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filterPrivacy="1" hidePivotFieldList="1"/>
  <xr:revisionPtr revIDLastSave="658" documentId="8_{3E6F21B4-B939-4384-BDFB-E1B3F5399237}" xr6:coauthVersionLast="47" xr6:coauthVersionMax="47" xr10:uidLastSave="{FE103069-918D-4F48-8ABD-198BA8F1E926}"/>
  <bookViews>
    <workbookView xWindow="-98" yWindow="-98" windowWidth="21795" windowHeight="13695" firstSheet="4" activeTab="4" xr2:uid="{00000000-000D-0000-FFFF-FFFF00000000}"/>
  </bookViews>
  <sheets>
    <sheet name="Customer Names" sheetId="3" r:id="rId1"/>
    <sheet name="Medical Examinations" sheetId="2" r:id="rId2"/>
    <sheet name="Hospitalisation Details" sheetId="1" r:id="rId3"/>
    <sheet name="Sheet1" sheetId="4" r:id="rId4"/>
    <sheet name="healthcare " sheetId="6" r:id="rId5"/>
    <sheet name="pie,dount" sheetId="7" r:id="rId6"/>
  </sheets>
  <definedNames>
    <definedName name="_xlnm._FilterDatabase" localSheetId="2" hidden="1">'Hospitalisation Details'!$A$1:$J$2345</definedName>
    <definedName name="_xlnm._FilterDatabase" localSheetId="1" hidden="1">'Medical Examinations'!$A$1:$J$2339</definedName>
  </definedNames>
  <calcPr calcId="191028"/>
  <pivotCaches>
    <pivotCache cacheId="24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6" l="1" a="1"/>
  <c r="K2" i="6" s="1"/>
  <c r="L2" i="6" a="1"/>
  <c r="L2" i="6" s="1"/>
  <c r="M2" i="6" a="1"/>
  <c r="M2" i="6" s="1"/>
  <c r="P2" i="6" a="1"/>
  <c r="P2" i="6" s="1"/>
  <c r="O2" i="6" a="1"/>
  <c r="O2" i="6" s="1"/>
  <c r="N2" i="6" a="1"/>
  <c r="N2" i="6" s="1"/>
  <c r="J2" i="6" a="1"/>
  <c r="J2" i="6" s="1"/>
  <c r="I2" i="6" a="1"/>
  <c r="I2" i="6" s="1"/>
  <c r="H2" i="6" a="1"/>
  <c r="H2" i="6" s="1"/>
  <c r="G2" i="6" a="1"/>
  <c r="G2" i="6" s="1"/>
  <c r="F2" i="6" a="1"/>
  <c r="F2" i="6" s="1"/>
  <c r="E2" i="6" a="1"/>
  <c r="E2" i="6" s="1"/>
  <c r="D2" i="6" a="1"/>
  <c r="D2" i="6" s="1"/>
  <c r="C2" i="6"/>
  <c r="C3" i="6" a="1"/>
  <c r="C3" i="6" s="1"/>
  <c r="B3" i="6" a="1"/>
  <c r="B3" i="6" s="1"/>
  <c r="B2" i="6"/>
  <c r="F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2338" i="2"/>
  <c r="Q2" i="2"/>
  <c r="K777" i="2"/>
  <c r="L930" i="2"/>
  <c r="F23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<sst xmlns="http://schemas.openxmlformats.org/spreadsheetml/2006/main" count="37931" uniqueCount="6131">
  <si>
    <t>Customer ID</t>
  </si>
  <si>
    <t xml:space="preserve">first name </t>
  </si>
  <si>
    <t xml:space="preserve">lastname </t>
  </si>
  <si>
    <t xml:space="preserve"> </t>
  </si>
  <si>
    <t>Id1</t>
  </si>
  <si>
    <t xml:space="preserve"> Ms.  Kelly</t>
  </si>
  <si>
    <t>Hawks</t>
  </si>
  <si>
    <t>Id2</t>
  </si>
  <si>
    <t xml:space="preserve"> Mr.  Matthew D</t>
  </si>
  <si>
    <t>Lehner</t>
  </si>
  <si>
    <t>Id3</t>
  </si>
  <si>
    <t xml:space="preserve"> Mr.  Phil</t>
  </si>
  <si>
    <t>Lu</t>
  </si>
  <si>
    <t>Id4</t>
  </si>
  <si>
    <t xml:space="preserve"> Ms.  Kelsey</t>
  </si>
  <si>
    <t>Osborne</t>
  </si>
  <si>
    <t>Id5</t>
  </si>
  <si>
    <t xml:space="preserve"> Ms.  Kristyn</t>
  </si>
  <si>
    <t>Kadala</t>
  </si>
  <si>
    <t>Id6</t>
  </si>
  <si>
    <t xml:space="preserve"> Mr.  Russell B.</t>
  </si>
  <si>
    <t>Baker</t>
  </si>
  <si>
    <t>Id7</t>
  </si>
  <si>
    <t xml:space="preserve"> Mr.  Scott</t>
  </si>
  <si>
    <t>Macpherson</t>
  </si>
  <si>
    <t>Id8</t>
  </si>
  <si>
    <t xml:space="preserve"> Mr.  Stephen</t>
  </si>
  <si>
    <t>Hallman</t>
  </si>
  <si>
    <t>Id9</t>
  </si>
  <si>
    <t xml:space="preserve"> Mr.  Patrick R.</t>
  </si>
  <si>
    <t>Moran</t>
  </si>
  <si>
    <t>Id10</t>
  </si>
  <si>
    <t xml:space="preserve"> Ms.  Brooke N.</t>
  </si>
  <si>
    <t>Benner</t>
  </si>
  <si>
    <t>Id11</t>
  </si>
  <si>
    <t xml:space="preserve"> Ms.  Paola Andrea</t>
  </si>
  <si>
    <t>Fierro Vargas</t>
  </si>
  <si>
    <t>Id12</t>
  </si>
  <si>
    <t xml:space="preserve"> Mr.  David</t>
  </si>
  <si>
    <t>Franz</t>
  </si>
  <si>
    <t>Id13</t>
  </si>
  <si>
    <t xml:space="preserve"> Mr.  Wade</t>
  </si>
  <si>
    <t>Foster</t>
  </si>
  <si>
    <t>Id14</t>
  </si>
  <si>
    <t xml:space="preserve"> Mr.  Franklin</t>
  </si>
  <si>
    <t>Tenorio</t>
  </si>
  <si>
    <t>Id15</t>
  </si>
  <si>
    <t xml:space="preserve"> Ms.  Leilani M.</t>
  </si>
  <si>
    <t>Rios</t>
  </si>
  <si>
    <t>Id16</t>
  </si>
  <si>
    <t xml:space="preserve"> Mr.  Philippe</t>
  </si>
  <si>
    <t>Viau-Dupuis</t>
  </si>
  <si>
    <t>Id17</t>
  </si>
  <si>
    <t xml:space="preserve"> Ms.  Jennifer A.</t>
  </si>
  <si>
    <t>Cronin</t>
  </si>
  <si>
    <t>Id18</t>
  </si>
  <si>
    <t xml:space="preserve"> Ms.  Christina M.</t>
  </si>
  <si>
    <t>Noordstar</t>
  </si>
  <si>
    <t>Id19</t>
  </si>
  <si>
    <t xml:space="preserve"> Mr.  Said Sr.</t>
  </si>
  <si>
    <t>Boudalia</t>
  </si>
  <si>
    <t>Id20</t>
  </si>
  <si>
    <t xml:space="preserve"> Mr.  John</t>
  </si>
  <si>
    <t>Flor</t>
  </si>
  <si>
    <t>Id21</t>
  </si>
  <si>
    <t xml:space="preserve"> Mr.  Myles</t>
  </si>
  <si>
    <t>Fennon</t>
  </si>
  <si>
    <t>Id22</t>
  </si>
  <si>
    <t xml:space="preserve"> Ms.  Madelyn C</t>
  </si>
  <si>
    <t>Hribar</t>
  </si>
  <si>
    <t>Id23</t>
  </si>
  <si>
    <t xml:space="preserve"> Ms.  Nicole</t>
  </si>
  <si>
    <t>Tassello</t>
  </si>
  <si>
    <t>Id24</t>
  </si>
  <si>
    <t xml:space="preserve"> Mr.  Eric A.</t>
  </si>
  <si>
    <t>Mauricette</t>
  </si>
  <si>
    <t>Id25</t>
  </si>
  <si>
    <t xml:space="preserve"> Mr.  Emiliano I.</t>
  </si>
  <si>
    <t>Garcia</t>
  </si>
  <si>
    <t>Id26</t>
  </si>
  <si>
    <t xml:space="preserve"> Mr.  Adam</t>
  </si>
  <si>
    <t>Airoldi</t>
  </si>
  <si>
    <t>Id27</t>
  </si>
  <si>
    <t xml:space="preserve"> Mr.  Zach</t>
  </si>
  <si>
    <t>Cater-Cyker</t>
  </si>
  <si>
    <t>Id28</t>
  </si>
  <si>
    <t xml:space="preserve"> Ms.  Stephanie W.</t>
  </si>
  <si>
    <t>Hamm</t>
  </si>
  <si>
    <t>Id29</t>
  </si>
  <si>
    <t>Cox</t>
  </si>
  <si>
    <t>Id30</t>
  </si>
  <si>
    <t xml:space="preserve"> Ms.  Natalie</t>
  </si>
  <si>
    <t>Sachrajda</t>
  </si>
  <si>
    <t>Id31</t>
  </si>
  <si>
    <t xml:space="preserve"> Ms.  Nicole J.</t>
  </si>
  <si>
    <t>Gareri</t>
  </si>
  <si>
    <t>Id32</t>
  </si>
  <si>
    <t xml:space="preserve"> Mr.  Jefferson D</t>
  </si>
  <si>
    <t>Welch</t>
  </si>
  <si>
    <t>Id33</t>
  </si>
  <si>
    <t xml:space="preserve"> Mr.  Brendan D.</t>
  </si>
  <si>
    <t>Prindiville</t>
  </si>
  <si>
    <t>Id34</t>
  </si>
  <si>
    <t xml:space="preserve"> Ms.  Courtney</t>
  </si>
  <si>
    <t>Kincaid</t>
  </si>
  <si>
    <t>Id35</t>
  </si>
  <si>
    <t xml:space="preserve"> Ms.  Sydney L.</t>
  </si>
  <si>
    <t>Bruestle</t>
  </si>
  <si>
    <t>Id36</t>
  </si>
  <si>
    <t xml:space="preserve"> Mr.  Julien</t>
  </si>
  <si>
    <t>Lachance</t>
  </si>
  <si>
    <t>Id37</t>
  </si>
  <si>
    <t xml:space="preserve"> Mr.  Ryan M</t>
  </si>
  <si>
    <t>Eason</t>
  </si>
  <si>
    <t>Id38</t>
  </si>
  <si>
    <t xml:space="preserve"> Ms.  Anna H.</t>
  </si>
  <si>
    <t>Grummon</t>
  </si>
  <si>
    <t>Id39</t>
  </si>
  <si>
    <t xml:space="preserve"> Ms.  Samantha</t>
  </si>
  <si>
    <t>Vanwechel</t>
  </si>
  <si>
    <t>Id40</t>
  </si>
  <si>
    <t xml:space="preserve"> Mr.  Robert</t>
  </si>
  <si>
    <t>Fisher</t>
  </si>
  <si>
    <t>Id41</t>
  </si>
  <si>
    <t xml:space="preserve"> Mr.  James R.</t>
  </si>
  <si>
    <t>Jenkins</t>
  </si>
  <si>
    <t>Id42</t>
  </si>
  <si>
    <t xml:space="preserve"> Ms.  Roseann</t>
  </si>
  <si>
    <t>Peters</t>
  </si>
  <si>
    <t>Id43</t>
  </si>
  <si>
    <t>Aha</t>
  </si>
  <si>
    <t>Id44</t>
  </si>
  <si>
    <t xml:space="preserve"> Mr.  Spencer</t>
  </si>
  <si>
    <t>McElwain</t>
  </si>
  <si>
    <t>Id45</t>
  </si>
  <si>
    <t xml:space="preserve"> Mr.  Eric W</t>
  </si>
  <si>
    <t>Januszewski</t>
  </si>
  <si>
    <t>Id46</t>
  </si>
  <si>
    <t xml:space="preserve"> Ms.  Brianna L</t>
  </si>
  <si>
    <t>Rohne</t>
  </si>
  <si>
    <t>Id47</t>
  </si>
  <si>
    <t xml:space="preserve"> Mr.  Thomas J.</t>
  </si>
  <si>
    <t>O'Grady</t>
  </si>
  <si>
    <t>Id48</t>
  </si>
  <si>
    <t xml:space="preserve"> Ms.  Melissa L</t>
  </si>
  <si>
    <t>Id49</t>
  </si>
  <si>
    <t xml:space="preserve"> Mr.  Flavio</t>
  </si>
  <si>
    <t>De Simone</t>
  </si>
  <si>
    <t>Id50</t>
  </si>
  <si>
    <t xml:space="preserve"> Mr.  Ryan</t>
  </si>
  <si>
    <t>Beckett</t>
  </si>
  <si>
    <t>Id51</t>
  </si>
  <si>
    <t xml:space="preserve"> Mr.  Anthony J.</t>
  </si>
  <si>
    <t>Sobrilsky</t>
  </si>
  <si>
    <t>Id52</t>
  </si>
  <si>
    <t xml:space="preserve"> Ms.  Alex</t>
  </si>
  <si>
    <t>Wang</t>
  </si>
  <si>
    <t>Id53</t>
  </si>
  <si>
    <t>Campa</t>
  </si>
  <si>
    <t>Id54</t>
  </si>
  <si>
    <t xml:space="preserve"> Mr.  Andrew B</t>
  </si>
  <si>
    <t>Clifford</t>
  </si>
  <si>
    <t>Id55</t>
  </si>
  <si>
    <t xml:space="preserve"> Ms.  Dara E</t>
  </si>
  <si>
    <t>Dalmata</t>
  </si>
  <si>
    <t>Id56</t>
  </si>
  <si>
    <t xml:space="preserve"> Ms.  Inna</t>
  </si>
  <si>
    <t>Vishik</t>
  </si>
  <si>
    <t>Id57</t>
  </si>
  <si>
    <t xml:space="preserve"> Mr.  Ari</t>
  </si>
  <si>
    <t>Schorr</t>
  </si>
  <si>
    <t>Id58</t>
  </si>
  <si>
    <t xml:space="preserve"> Ms.  Lindsey</t>
  </si>
  <si>
    <t>Lusardi</t>
  </si>
  <si>
    <t>Id59</t>
  </si>
  <si>
    <t xml:space="preserve"> Mr.  Kenny</t>
  </si>
  <si>
    <t>Rayner</t>
  </si>
  <si>
    <t>Id60</t>
  </si>
  <si>
    <t xml:space="preserve"> Ms.  Louise</t>
  </si>
  <si>
    <t>Voghel</t>
  </si>
  <si>
    <t>Id61</t>
  </si>
  <si>
    <t xml:space="preserve"> Mr.  Cameron</t>
  </si>
  <si>
    <t>Rieth</t>
  </si>
  <si>
    <t>Id62</t>
  </si>
  <si>
    <t xml:space="preserve"> Ms.  Katie T.</t>
  </si>
  <si>
    <t>Gollotto</t>
  </si>
  <si>
    <t>Id63</t>
  </si>
  <si>
    <t xml:space="preserve"> Ms.  Casey</t>
  </si>
  <si>
    <t>Dunn</t>
  </si>
  <si>
    <t>Id64</t>
  </si>
  <si>
    <t>Blitzer</t>
  </si>
  <si>
    <t>Id65</t>
  </si>
  <si>
    <t xml:space="preserve"> Mr.  Bryson C.</t>
  </si>
  <si>
    <t>Smith</t>
  </si>
  <si>
    <t>Id66</t>
  </si>
  <si>
    <t xml:space="preserve"> Ms.  Megan</t>
  </si>
  <si>
    <t>Hyland</t>
  </si>
  <si>
    <t>Id67</t>
  </si>
  <si>
    <t xml:space="preserve"> Mr.  Daniel</t>
  </si>
  <si>
    <t>Ducharme</t>
  </si>
  <si>
    <t>Id68</t>
  </si>
  <si>
    <t xml:space="preserve"> Mr.  Steven M.</t>
  </si>
  <si>
    <t>Johnson</t>
  </si>
  <si>
    <t>Id69</t>
  </si>
  <si>
    <t xml:space="preserve"> Ms.  Jenna L.</t>
  </si>
  <si>
    <t>Mutz</t>
  </si>
  <si>
    <t>Id70</t>
  </si>
  <si>
    <t xml:space="preserve"> Mr.  Freeman</t>
  </si>
  <si>
    <t>Lee</t>
  </si>
  <si>
    <t>Id71</t>
  </si>
  <si>
    <t xml:space="preserve"> Mr.  Jeff</t>
  </si>
  <si>
    <t>Turner</t>
  </si>
  <si>
    <t>Id72</t>
  </si>
  <si>
    <t xml:space="preserve"> Mr.  Elenilton V. Sr.</t>
  </si>
  <si>
    <t>Rangel</t>
  </si>
  <si>
    <t>Id73</t>
  </si>
  <si>
    <t xml:space="preserve"> Ms.  Maurya</t>
  </si>
  <si>
    <t>Lacey</t>
  </si>
  <si>
    <t>Id74</t>
  </si>
  <si>
    <t xml:space="preserve"> Ms.  Samantha C</t>
  </si>
  <si>
    <t>Stiger</t>
  </si>
  <si>
    <t>Id75</t>
  </si>
  <si>
    <t xml:space="preserve"> Ms.  Bethany A</t>
  </si>
  <si>
    <t>Caldwell</t>
  </si>
  <si>
    <t>Id76</t>
  </si>
  <si>
    <t xml:space="preserve"> Mr.  Yves</t>
  </si>
  <si>
    <t>Marmillod</t>
  </si>
  <si>
    <t>Id77</t>
  </si>
  <si>
    <t xml:space="preserve"> Ms.  Danielle</t>
  </si>
  <si>
    <t>Cloutier-Simons</t>
  </si>
  <si>
    <t>Id78</t>
  </si>
  <si>
    <t xml:space="preserve"> Ms.  Julia</t>
  </si>
  <si>
    <t>Vegas</t>
  </si>
  <si>
    <t>Id79</t>
  </si>
  <si>
    <t xml:space="preserve"> Mr.  Joshua</t>
  </si>
  <si>
    <t>Cochran</t>
  </si>
  <si>
    <t>Id80</t>
  </si>
  <si>
    <t xml:space="preserve"> Ms.  Jennifer</t>
  </si>
  <si>
    <t>Holtzapple</t>
  </si>
  <si>
    <t>Id81</t>
  </si>
  <si>
    <t xml:space="preserve"> Ms.  Gwen M.</t>
  </si>
  <si>
    <t>Meyer</t>
  </si>
  <si>
    <t>Id82</t>
  </si>
  <si>
    <t xml:space="preserve"> Mr.  Patrick</t>
  </si>
  <si>
    <t>Brickley</t>
  </si>
  <si>
    <t>Id83</t>
  </si>
  <si>
    <t xml:space="preserve"> Ms.  Kate</t>
  </si>
  <si>
    <t>Magee</t>
  </si>
  <si>
    <t>Id84</t>
  </si>
  <si>
    <t xml:space="preserve"> Mr.  Kevin</t>
  </si>
  <si>
    <t>Thoma</t>
  </si>
  <si>
    <t>Id85</t>
  </si>
  <si>
    <t xml:space="preserve"> Mr.  Stephen II</t>
  </si>
  <si>
    <t>Heagy</t>
  </si>
  <si>
    <t>Id86</t>
  </si>
  <si>
    <t xml:space="preserve"> Mr.  Philip</t>
  </si>
  <si>
    <t>Regnier</t>
  </si>
  <si>
    <t>Id87</t>
  </si>
  <si>
    <t xml:space="preserve"> Mr.  Brett A</t>
  </si>
  <si>
    <t>Parendo</t>
  </si>
  <si>
    <t>Id88</t>
  </si>
  <si>
    <t xml:space="preserve"> Ms.  Rebecca</t>
  </si>
  <si>
    <t>Schell</t>
  </si>
  <si>
    <t>Id89</t>
  </si>
  <si>
    <t xml:space="preserve"> Ms.  Kelley</t>
  </si>
  <si>
    <t>Driscoll</t>
  </si>
  <si>
    <t>Id90</t>
  </si>
  <si>
    <t xml:space="preserve"> Ms.  Abigail K</t>
  </si>
  <si>
    <t>Mitchell</t>
  </si>
  <si>
    <t>Id91</t>
  </si>
  <si>
    <t xml:space="preserve"> Ms.  Hope</t>
  </si>
  <si>
    <t>Cutler</t>
  </si>
  <si>
    <t>Id92</t>
  </si>
  <si>
    <t xml:space="preserve"> Ms.  Elyse M.</t>
  </si>
  <si>
    <t>Derian</t>
  </si>
  <si>
    <t>Id93</t>
  </si>
  <si>
    <t xml:space="preserve"> Mr.  Nicholas</t>
  </si>
  <si>
    <t>Farina</t>
  </si>
  <si>
    <t>Id94</t>
  </si>
  <si>
    <t>Saunders</t>
  </si>
  <si>
    <t>Id95</t>
  </si>
  <si>
    <t>Kratz</t>
  </si>
  <si>
    <t>Id96</t>
  </si>
  <si>
    <t xml:space="preserve"> Mr.  Thomas</t>
  </si>
  <si>
    <t>Boland</t>
  </si>
  <si>
    <t>Id97</t>
  </si>
  <si>
    <t xml:space="preserve"> Ms.  Pamela J.</t>
  </si>
  <si>
    <t>Van Hout</t>
  </si>
  <si>
    <t>Id98</t>
  </si>
  <si>
    <t xml:space="preserve"> Ms.  Jessica</t>
  </si>
  <si>
    <t>Ramsey</t>
  </si>
  <si>
    <t>Id99</t>
  </si>
  <si>
    <t xml:space="preserve"> Mr.  Ron N</t>
  </si>
  <si>
    <t>Gage</t>
  </si>
  <si>
    <t>Id100</t>
  </si>
  <si>
    <t>Gollins</t>
  </si>
  <si>
    <t>Id101</t>
  </si>
  <si>
    <t xml:space="preserve"> Mr.  Brian</t>
  </si>
  <si>
    <t>Benestad</t>
  </si>
  <si>
    <t>Id102</t>
  </si>
  <si>
    <t xml:space="preserve"> Ms.  Sari</t>
  </si>
  <si>
    <t>Aviv</t>
  </si>
  <si>
    <t>Id103</t>
  </si>
  <si>
    <t xml:space="preserve"> Mr.  Robert M.</t>
  </si>
  <si>
    <t>Burns</t>
  </si>
  <si>
    <t>Id104</t>
  </si>
  <si>
    <t xml:space="preserve"> Mr.  Ricardo</t>
  </si>
  <si>
    <t>Maldonado</t>
  </si>
  <si>
    <t>Id105</t>
  </si>
  <si>
    <t xml:space="preserve"> Mr.  Gedion</t>
  </si>
  <si>
    <t>Yitref</t>
  </si>
  <si>
    <t>Id106</t>
  </si>
  <si>
    <t xml:space="preserve"> Mr.  Mark</t>
  </si>
  <si>
    <t>Loudon-Brown</t>
  </si>
  <si>
    <t>Id107</t>
  </si>
  <si>
    <t xml:space="preserve"> Mr.  Gamini P.</t>
  </si>
  <si>
    <t>Sugathadasa</t>
  </si>
  <si>
    <t>Id108</t>
  </si>
  <si>
    <t xml:space="preserve"> Ms.  Emily J</t>
  </si>
  <si>
    <t>Ganley</t>
  </si>
  <si>
    <t>Id109</t>
  </si>
  <si>
    <t xml:space="preserve"> Ms.  Amanda</t>
  </si>
  <si>
    <t>Potter</t>
  </si>
  <si>
    <t>Id110</t>
  </si>
  <si>
    <t>Rasmussen</t>
  </si>
  <si>
    <t>Id111</t>
  </si>
  <si>
    <t xml:space="preserve"> Mr.  Knox</t>
  </si>
  <si>
    <t>Robinson</t>
  </si>
  <si>
    <t>Id112</t>
  </si>
  <si>
    <t xml:space="preserve"> Ms.  Yianna</t>
  </si>
  <si>
    <t>Antonopoulos</t>
  </si>
  <si>
    <t>Id113</t>
  </si>
  <si>
    <t xml:space="preserve"> Ms.  Roberta</t>
  </si>
  <si>
    <t>Groner</t>
  </si>
  <si>
    <t>Id114</t>
  </si>
  <si>
    <t xml:space="preserve"> Mr.  Benjamin P.</t>
  </si>
  <si>
    <t>Zywicki</t>
  </si>
  <si>
    <t>Id115</t>
  </si>
  <si>
    <t xml:space="preserve"> Mr.  Craig</t>
  </si>
  <si>
    <t>Cardinal</t>
  </si>
  <si>
    <t>Id116</t>
  </si>
  <si>
    <t xml:space="preserve"> Ms.  Ann</t>
  </si>
  <si>
    <t>Alleman</t>
  </si>
  <si>
    <t>Id117</t>
  </si>
  <si>
    <t xml:space="preserve"> Mr.  Jamie P</t>
  </si>
  <si>
    <t>Stroffolino</t>
  </si>
  <si>
    <t>Id118</t>
  </si>
  <si>
    <t>Clubb</t>
  </si>
  <si>
    <t>Id119</t>
  </si>
  <si>
    <t xml:space="preserve"> Mr.  Charlie</t>
  </si>
  <si>
    <t>McGoogan</t>
  </si>
  <si>
    <t>Id120</t>
  </si>
  <si>
    <t xml:space="preserve"> Mr.  Meb</t>
  </si>
  <si>
    <t>Keflezighi</t>
  </si>
  <si>
    <t>Id121</t>
  </si>
  <si>
    <t xml:space="preserve"> Mr.  Aaqib L.</t>
  </si>
  <si>
    <t>Syed</t>
  </si>
  <si>
    <t>Id122</t>
  </si>
  <si>
    <t xml:space="preserve"> Mr.  Craig A.</t>
  </si>
  <si>
    <t>Segal</t>
  </si>
  <si>
    <t>Id123</t>
  </si>
  <si>
    <t xml:space="preserve"> Ms.  Meredith</t>
  </si>
  <si>
    <t>Defranco</t>
  </si>
  <si>
    <t>Id124</t>
  </si>
  <si>
    <t xml:space="preserve"> Mr.  Doug</t>
  </si>
  <si>
    <t>Kells</t>
  </si>
  <si>
    <t>Id125</t>
  </si>
  <si>
    <t xml:space="preserve"> Ms.  Elizabeth J.</t>
  </si>
  <si>
    <t>Lawton</t>
  </si>
  <si>
    <t>Id126</t>
  </si>
  <si>
    <t xml:space="preserve"> Mr.  Matthew P</t>
  </si>
  <si>
    <t>Bejar</t>
  </si>
  <si>
    <t>Id127</t>
  </si>
  <si>
    <t xml:space="preserve"> Mr.  Guillermo Sr.</t>
  </si>
  <si>
    <t>Navarro Castro</t>
  </si>
  <si>
    <t>Id128</t>
  </si>
  <si>
    <t xml:space="preserve"> Mr.  Ryan C</t>
  </si>
  <si>
    <t>Tice</t>
  </si>
  <si>
    <t>Id129</t>
  </si>
  <si>
    <t xml:space="preserve"> Mr.  Dane</t>
  </si>
  <si>
    <t>Wolf</t>
  </si>
  <si>
    <t>Id130</t>
  </si>
  <si>
    <t xml:space="preserve"> Mr.  Jonas</t>
  </si>
  <si>
    <t>Oppedal</t>
  </si>
  <si>
    <t>Id131</t>
  </si>
  <si>
    <t xml:space="preserve"> Mr.  George E</t>
  </si>
  <si>
    <t>Wright</t>
  </si>
  <si>
    <t>Id132</t>
  </si>
  <si>
    <t xml:space="preserve"> Ms.  Sara S</t>
  </si>
  <si>
    <t>Ellis</t>
  </si>
  <si>
    <t>Id133</t>
  </si>
  <si>
    <t xml:space="preserve"> Mr.  Nick</t>
  </si>
  <si>
    <t>Taormina</t>
  </si>
  <si>
    <t>Id134</t>
  </si>
  <si>
    <t xml:space="preserve"> Mr.  Timothy</t>
  </si>
  <si>
    <t>Lynch</t>
  </si>
  <si>
    <t>Id135</t>
  </si>
  <si>
    <t xml:space="preserve"> Ms.  Becky L</t>
  </si>
  <si>
    <t>Tavella</t>
  </si>
  <si>
    <t>Id136</t>
  </si>
  <si>
    <t xml:space="preserve"> Ms.  Steph K.</t>
  </si>
  <si>
    <t>Neufeld</t>
  </si>
  <si>
    <t>Id137</t>
  </si>
  <si>
    <t xml:space="preserve"> Ms.  Kristine B.</t>
  </si>
  <si>
    <t>Walhovd</t>
  </si>
  <si>
    <t>Id138</t>
  </si>
  <si>
    <t xml:space="preserve"> Mr.  Taylor B</t>
  </si>
  <si>
    <t>Washburn</t>
  </si>
  <si>
    <t>Id139</t>
  </si>
  <si>
    <t xml:space="preserve"> Mr.  William</t>
  </si>
  <si>
    <t>Mroz</t>
  </si>
  <si>
    <t>Id140</t>
  </si>
  <si>
    <t xml:space="preserve"> Mr.  Sage</t>
  </si>
  <si>
    <t>Canaday</t>
  </si>
  <si>
    <t>Id141</t>
  </si>
  <si>
    <t xml:space="preserve"> Mr.  Cole</t>
  </si>
  <si>
    <t>Atkins</t>
  </si>
  <si>
    <t>Id142</t>
  </si>
  <si>
    <t xml:space="preserve"> Mr.  Jesse</t>
  </si>
  <si>
    <t>Kropelnicki</t>
  </si>
  <si>
    <t>Id143</t>
  </si>
  <si>
    <t xml:space="preserve"> Ms.  Tammi J.</t>
  </si>
  <si>
    <t>Braund</t>
  </si>
  <si>
    <t>Id144</t>
  </si>
  <si>
    <t xml:space="preserve"> Mr.  Matthew S.</t>
  </si>
  <si>
    <t>Anderson</t>
  </si>
  <si>
    <t>Id145</t>
  </si>
  <si>
    <t xml:space="preserve"> Mr.  Eric</t>
  </si>
  <si>
    <t>Bilbrey</t>
  </si>
  <si>
    <t>Id146</t>
  </si>
  <si>
    <t xml:space="preserve"> Ms.  Valeria R</t>
  </si>
  <si>
    <t>Curtis</t>
  </si>
  <si>
    <t>Id147</t>
  </si>
  <si>
    <t xml:space="preserve"> Mr.  Michael P</t>
  </si>
  <si>
    <t>Id148</t>
  </si>
  <si>
    <t xml:space="preserve"> Mr.  Rami</t>
  </si>
  <si>
    <t>Bardeesy</t>
  </si>
  <si>
    <t>Id149</t>
  </si>
  <si>
    <t xml:space="preserve"> Mr.  Denis</t>
  </si>
  <si>
    <t>Shanahan</t>
  </si>
  <si>
    <t>Id150</t>
  </si>
  <si>
    <t xml:space="preserve"> Mr.  Brian E</t>
  </si>
  <si>
    <t>Sutter</t>
  </si>
  <si>
    <t>Id151</t>
  </si>
  <si>
    <t xml:space="preserve"> Ms.  Bonnie</t>
  </si>
  <si>
    <t>Yesian</t>
  </si>
  <si>
    <t>Id152</t>
  </si>
  <si>
    <t>Meers</t>
  </si>
  <si>
    <t>Id153</t>
  </si>
  <si>
    <t xml:space="preserve"> Mr.  Paul</t>
  </si>
  <si>
    <t>Conlon</t>
  </si>
  <si>
    <t>Id154</t>
  </si>
  <si>
    <t xml:space="preserve"> Mr.  Michael</t>
  </si>
  <si>
    <t>Arnstein</t>
  </si>
  <si>
    <t>Id155</t>
  </si>
  <si>
    <t xml:space="preserve"> Mr.  Samuel</t>
  </si>
  <si>
    <t>Jurek</t>
  </si>
  <si>
    <t>Id156</t>
  </si>
  <si>
    <t xml:space="preserve"> Mr.  Matthew</t>
  </si>
  <si>
    <t>Thill</t>
  </si>
  <si>
    <t>Id157</t>
  </si>
  <si>
    <t>Glaz</t>
  </si>
  <si>
    <t>Id158</t>
  </si>
  <si>
    <t xml:space="preserve"> Ms.  Syndy</t>
  </si>
  <si>
    <t>Sampson</t>
  </si>
  <si>
    <t>Id159</t>
  </si>
  <si>
    <t xml:space="preserve"> Ms.  Aleksandra</t>
  </si>
  <si>
    <t>Duliba</t>
  </si>
  <si>
    <t>Id160</t>
  </si>
  <si>
    <t xml:space="preserve"> Mr.  Steeve T Sr.</t>
  </si>
  <si>
    <t>Tanguay</t>
  </si>
  <si>
    <t>Id161</t>
  </si>
  <si>
    <t xml:space="preserve"> Mr.  Richard</t>
  </si>
  <si>
    <t>McClelland</t>
  </si>
  <si>
    <t>Id162</t>
  </si>
  <si>
    <t xml:space="preserve"> Mr.  Aaron T</t>
  </si>
  <si>
    <t>Gorman</t>
  </si>
  <si>
    <t>Id163</t>
  </si>
  <si>
    <t xml:space="preserve"> Mr.  Akira</t>
  </si>
  <si>
    <t>Nishimura</t>
  </si>
  <si>
    <t>Id164</t>
  </si>
  <si>
    <t xml:space="preserve"> Mr.  Ben</t>
  </si>
  <si>
    <t>Brimble</t>
  </si>
  <si>
    <t>Id165</t>
  </si>
  <si>
    <t xml:space="preserve"> Ms.  Jana</t>
  </si>
  <si>
    <t>Trenk</t>
  </si>
  <si>
    <t>Id166</t>
  </si>
  <si>
    <t xml:space="preserve"> Mr.  Jay T.</t>
  </si>
  <si>
    <t>Wittmann</t>
  </si>
  <si>
    <t>Id167</t>
  </si>
  <si>
    <t xml:space="preserve"> Ms.  Marie-Helene</t>
  </si>
  <si>
    <t>Tremblay</t>
  </si>
  <si>
    <t>Id168</t>
  </si>
  <si>
    <t xml:space="preserve"> Ms.  Bret R</t>
  </si>
  <si>
    <t>Scofield</t>
  </si>
  <si>
    <t>Id169</t>
  </si>
  <si>
    <t xml:space="preserve"> Mr.  Gardner L</t>
  </si>
  <si>
    <t>Yost</t>
  </si>
  <si>
    <t>Id170</t>
  </si>
  <si>
    <t xml:space="preserve"> Mr.  Bobby</t>
  </si>
  <si>
    <t>Torphy</t>
  </si>
  <si>
    <t>Id171</t>
  </si>
  <si>
    <t>Busby</t>
  </si>
  <si>
    <t>Id172</t>
  </si>
  <si>
    <t xml:space="preserve"> Ms.  Lina</t>
  </si>
  <si>
    <t>Nguyen</t>
  </si>
  <si>
    <t>Id173</t>
  </si>
  <si>
    <t xml:space="preserve"> Mr.  Zebulon</t>
  </si>
  <si>
    <t>Hanley</t>
  </si>
  <si>
    <t>Id174</t>
  </si>
  <si>
    <t>Scheer</t>
  </si>
  <si>
    <t>Id175</t>
  </si>
  <si>
    <t xml:space="preserve"> Mr.  Greg</t>
  </si>
  <si>
    <t>Rankin</t>
  </si>
  <si>
    <t>Id176</t>
  </si>
  <si>
    <t>Ricardi</t>
  </si>
  <si>
    <t>Id177</t>
  </si>
  <si>
    <t xml:space="preserve"> Ms.  Kelsey A.</t>
  </si>
  <si>
    <t>Karkos</t>
  </si>
  <si>
    <t>Id178</t>
  </si>
  <si>
    <t xml:space="preserve"> Ms.  Bronwen L</t>
  </si>
  <si>
    <t>Price-Dierksen</t>
  </si>
  <si>
    <t>Id179</t>
  </si>
  <si>
    <t xml:space="preserve"> Ms.  Manuela</t>
  </si>
  <si>
    <t>Knispel</t>
  </si>
  <si>
    <t>Id180</t>
  </si>
  <si>
    <t xml:space="preserve"> Ms.  Jennifer L</t>
  </si>
  <si>
    <t>King</t>
  </si>
  <si>
    <t>Id181</t>
  </si>
  <si>
    <t xml:space="preserve"> Ms.  Abby W.</t>
  </si>
  <si>
    <t>Samuelson</t>
  </si>
  <si>
    <t>Id182</t>
  </si>
  <si>
    <t xml:space="preserve"> Mr.  Tyler</t>
  </si>
  <si>
    <t>Fredsall</t>
  </si>
  <si>
    <t>Id183</t>
  </si>
  <si>
    <t xml:space="preserve"> Mr.  Jeffrey</t>
  </si>
  <si>
    <t>Eggleston</t>
  </si>
  <si>
    <t>Id184</t>
  </si>
  <si>
    <t xml:space="preserve"> Mr.  Matthew F</t>
  </si>
  <si>
    <t>Palombaro</t>
  </si>
  <si>
    <t>Id185</t>
  </si>
  <si>
    <t xml:space="preserve"> Mr.  Ryan J.</t>
  </si>
  <si>
    <t>Silva</t>
  </si>
  <si>
    <t>Id186</t>
  </si>
  <si>
    <t xml:space="preserve"> Ms.  Amy</t>
  </si>
  <si>
    <t>Bugala</t>
  </si>
  <si>
    <t>Id187</t>
  </si>
  <si>
    <t xml:space="preserve"> Mr.  Andrew P</t>
  </si>
  <si>
    <t>Dublin</t>
  </si>
  <si>
    <t>Id188</t>
  </si>
  <si>
    <t xml:space="preserve"> Mr.  George M. V</t>
  </si>
  <si>
    <t>Cleland</t>
  </si>
  <si>
    <t>Id189</t>
  </si>
  <si>
    <t xml:space="preserve"> Ms.  Sarah</t>
  </si>
  <si>
    <t>Evans</t>
  </si>
  <si>
    <t>Id190</t>
  </si>
  <si>
    <t xml:space="preserve"> Ms.  Lara</t>
  </si>
  <si>
    <t>Boyd</t>
  </si>
  <si>
    <t>Id191</t>
  </si>
  <si>
    <t xml:space="preserve"> Mr.  Sebastien</t>
  </si>
  <si>
    <t>Roulier</t>
  </si>
  <si>
    <t>Id192</t>
  </si>
  <si>
    <t xml:space="preserve"> Mr.  Padraig</t>
  </si>
  <si>
    <t>Mullins</t>
  </si>
  <si>
    <t>Id193</t>
  </si>
  <si>
    <t xml:space="preserve"> Ms.  Heather</t>
  </si>
  <si>
    <t>Hofmann</t>
  </si>
  <si>
    <t>Id194</t>
  </si>
  <si>
    <t xml:space="preserve"> Mr.  Jorge</t>
  </si>
  <si>
    <t>Garcia Garcia</t>
  </si>
  <si>
    <t>Id195</t>
  </si>
  <si>
    <t xml:space="preserve"> Mr.  Jack R</t>
  </si>
  <si>
    <t>Klecker</t>
  </si>
  <si>
    <t>Id196</t>
  </si>
  <si>
    <t xml:space="preserve"> Mr.  Felix</t>
  </si>
  <si>
    <t>Cancre</t>
  </si>
  <si>
    <t>Id197</t>
  </si>
  <si>
    <t xml:space="preserve"> Mr.  Christopher C</t>
  </si>
  <si>
    <t>Denucci</t>
  </si>
  <si>
    <t>Id198</t>
  </si>
  <si>
    <t>Saldana</t>
  </si>
  <si>
    <t>Id199</t>
  </si>
  <si>
    <t xml:space="preserve"> Ms.  Jill</t>
  </si>
  <si>
    <t>Weinberg</t>
  </si>
  <si>
    <t>Id200</t>
  </si>
  <si>
    <t>Walsh</t>
  </si>
  <si>
    <t>Id201</t>
  </si>
  <si>
    <t xml:space="preserve"> Mr.  Alejandro</t>
  </si>
  <si>
    <t>Pasten</t>
  </si>
  <si>
    <t>Id202</t>
  </si>
  <si>
    <t xml:space="preserve"> Mr.  Ian E.</t>
  </si>
  <si>
    <t>LaBelle</t>
  </si>
  <si>
    <t>Id203</t>
  </si>
  <si>
    <t xml:space="preserve"> Mr.  Hector Sr.</t>
  </si>
  <si>
    <t>Guzman</t>
  </si>
  <si>
    <t>Id204</t>
  </si>
  <si>
    <t>Turnbull</t>
  </si>
  <si>
    <t>Id205</t>
  </si>
  <si>
    <t xml:space="preserve"> Mr.  Matt</t>
  </si>
  <si>
    <t>Aguero</t>
  </si>
  <si>
    <t>Id206</t>
  </si>
  <si>
    <t xml:space="preserve"> Ms.  Elizabeth H</t>
  </si>
  <si>
    <t>Woodward</t>
  </si>
  <si>
    <t>Id207</t>
  </si>
  <si>
    <t xml:space="preserve"> Ms.  Grace</t>
  </si>
  <si>
    <t>McElroy</t>
  </si>
  <si>
    <t>Id208</t>
  </si>
  <si>
    <t xml:space="preserve"> Mr.  Jaime</t>
  </si>
  <si>
    <t>Lopez</t>
  </si>
  <si>
    <t>Id209</t>
  </si>
  <si>
    <t xml:space="preserve"> Ms.  Calesse</t>
  </si>
  <si>
    <t>Cardosi</t>
  </si>
  <si>
    <t>Id210</t>
  </si>
  <si>
    <t xml:space="preserve"> Ms.  Kate L</t>
  </si>
  <si>
    <t>Looney</t>
  </si>
  <si>
    <t>Id211</t>
  </si>
  <si>
    <t xml:space="preserve"> Mr.  Sergey</t>
  </si>
  <si>
    <t>Zyryanov</t>
  </si>
  <si>
    <t>Id212</t>
  </si>
  <si>
    <t xml:space="preserve"> Mr.  Timothy V</t>
  </si>
  <si>
    <t>Gavin</t>
  </si>
  <si>
    <t>Id213</t>
  </si>
  <si>
    <t xml:space="preserve"> Mr.  Andrew S</t>
  </si>
  <si>
    <t>Littlefield</t>
  </si>
  <si>
    <t>Id214</t>
  </si>
  <si>
    <t>Shearer</t>
  </si>
  <si>
    <t>Id215</t>
  </si>
  <si>
    <t>Armstrong</t>
  </si>
  <si>
    <t>Id216</t>
  </si>
  <si>
    <t xml:space="preserve"> Mr.  Lawrence</t>
  </si>
  <si>
    <t>Warriner</t>
  </si>
  <si>
    <t>Id217</t>
  </si>
  <si>
    <t xml:space="preserve"> Mr.  Alex</t>
  </si>
  <si>
    <t>White</t>
  </si>
  <si>
    <t>Id218</t>
  </si>
  <si>
    <t>Cordaro</t>
  </si>
  <si>
    <t>Id219</t>
  </si>
  <si>
    <t xml:space="preserve"> Mr.  Gavin M.</t>
  </si>
  <si>
    <t>Hamilton</t>
  </si>
  <si>
    <t>Id220</t>
  </si>
  <si>
    <t xml:space="preserve"> Mr.  Rick E</t>
  </si>
  <si>
    <t>Id221</t>
  </si>
  <si>
    <t xml:space="preserve"> Ms.  Andrea H.</t>
  </si>
  <si>
    <t>Duke</t>
  </si>
  <si>
    <t>Id222</t>
  </si>
  <si>
    <t xml:space="preserve"> Mr.  Anthony S</t>
  </si>
  <si>
    <t>Malatesta</t>
  </si>
  <si>
    <t>Id223</t>
  </si>
  <si>
    <t xml:space="preserve"> Mr.  Erik</t>
  </si>
  <si>
    <t>Hinrichsen</t>
  </si>
  <si>
    <t>Id224</t>
  </si>
  <si>
    <t xml:space="preserve"> Ms.  Kiley D</t>
  </si>
  <si>
    <t>Lucan</t>
  </si>
  <si>
    <t>Id225</t>
  </si>
  <si>
    <t>Koch</t>
  </si>
  <si>
    <t>Id226</t>
  </si>
  <si>
    <t xml:space="preserve"> Mr.  Chris</t>
  </si>
  <si>
    <t>Id227</t>
  </si>
  <si>
    <t xml:space="preserve"> Ms.  Marian M.</t>
  </si>
  <si>
    <t>O'Connor</t>
  </si>
  <si>
    <t>Id228</t>
  </si>
  <si>
    <t xml:space="preserve"> Mr.  Jeremy</t>
  </si>
  <si>
    <t>Kampwerth</t>
  </si>
  <si>
    <t>Id229</t>
  </si>
  <si>
    <t xml:space="preserve"> Ms.  Allison H</t>
  </si>
  <si>
    <t>Federoff</t>
  </si>
  <si>
    <t>Id230</t>
  </si>
  <si>
    <t xml:space="preserve"> Ms.  Elizabeth</t>
  </si>
  <si>
    <t>Goya</t>
  </si>
  <si>
    <t>Id231</t>
  </si>
  <si>
    <t xml:space="preserve"> Mr.  Andrew</t>
  </si>
  <si>
    <t>Hodges</t>
  </si>
  <si>
    <t>Id232</t>
  </si>
  <si>
    <t xml:space="preserve"> Mr.  Anders J</t>
  </si>
  <si>
    <t>Erickson</t>
  </si>
  <si>
    <t>Id233</t>
  </si>
  <si>
    <t xml:space="preserve"> Mr.  Sean</t>
  </si>
  <si>
    <t>Welleck</t>
  </si>
  <si>
    <t>Id234</t>
  </si>
  <si>
    <t xml:space="preserve"> Mr.  Brian M.</t>
  </si>
  <si>
    <t>Polen</t>
  </si>
  <si>
    <t>Id235</t>
  </si>
  <si>
    <t>Id236</t>
  </si>
  <si>
    <t xml:space="preserve"> Ms.  Susannah</t>
  </si>
  <si>
    <t>Hufstader</t>
  </si>
  <si>
    <t>Id237</t>
  </si>
  <si>
    <t xml:space="preserve"> Mr.  Randy</t>
  </si>
  <si>
    <t>Doak</t>
  </si>
  <si>
    <t>Id238</t>
  </si>
  <si>
    <t xml:space="preserve"> Mr.  Leslie</t>
  </si>
  <si>
    <t>Noya</t>
  </si>
  <si>
    <t>Id239</t>
  </si>
  <si>
    <t xml:space="preserve"> Ms.  Brittany L.</t>
  </si>
  <si>
    <t>Heninger</t>
  </si>
  <si>
    <t>Id240</t>
  </si>
  <si>
    <t xml:space="preserve"> Ms.  Cassie J.</t>
  </si>
  <si>
    <t>Richardson</t>
  </si>
  <si>
    <t>Id241</t>
  </si>
  <si>
    <t xml:space="preserve"> Mr.  Peter W</t>
  </si>
  <si>
    <t>Deucher</t>
  </si>
  <si>
    <t>Id242</t>
  </si>
  <si>
    <t xml:space="preserve"> Mr.  Douglas</t>
  </si>
  <si>
    <t>Wilson</t>
  </si>
  <si>
    <t>Id243</t>
  </si>
  <si>
    <t xml:space="preserve"> Mr.  Dan</t>
  </si>
  <si>
    <t>Hall</t>
  </si>
  <si>
    <t>Id244</t>
  </si>
  <si>
    <t xml:space="preserve"> Mr.  Dan M.</t>
  </si>
  <si>
    <t>Reed</t>
  </si>
  <si>
    <t>Id245</t>
  </si>
  <si>
    <t xml:space="preserve"> Mr.  Eric L.</t>
  </si>
  <si>
    <t>Frome</t>
  </si>
  <si>
    <t>Id246</t>
  </si>
  <si>
    <t xml:space="preserve"> Mr.  Les J</t>
  </si>
  <si>
    <t>Creasy</t>
  </si>
  <si>
    <t>Id247</t>
  </si>
  <si>
    <t xml:space="preserve"> Ms.  Stephanie</t>
  </si>
  <si>
    <t>Latimer</t>
  </si>
  <si>
    <t>Id248</t>
  </si>
  <si>
    <t xml:space="preserve"> Ms.  Melissa Y</t>
  </si>
  <si>
    <t>Wei</t>
  </si>
  <si>
    <t>Id249</t>
  </si>
  <si>
    <t xml:space="preserve"> Ms.  Ashley</t>
  </si>
  <si>
    <t>Hayes</t>
  </si>
  <si>
    <t>Id250</t>
  </si>
  <si>
    <t xml:space="preserve"> Ms.  Stephanie M.</t>
  </si>
  <si>
    <t>Velardo</t>
  </si>
  <si>
    <t>Id251</t>
  </si>
  <si>
    <t xml:space="preserve"> Ms.  Kylie</t>
  </si>
  <si>
    <t>Kastes</t>
  </si>
  <si>
    <t>Id252</t>
  </si>
  <si>
    <t>Escorcia</t>
  </si>
  <si>
    <t>Id253</t>
  </si>
  <si>
    <t xml:space="preserve"> Ms.  Carrie</t>
  </si>
  <si>
    <t>Larscheid</t>
  </si>
  <si>
    <t>Id254</t>
  </si>
  <si>
    <t>O'Bannon</t>
  </si>
  <si>
    <t>Id255</t>
  </si>
  <si>
    <t xml:space="preserve"> Mr.  Zach S</t>
  </si>
  <si>
    <t>Ridgway</t>
  </si>
  <si>
    <t>Id256</t>
  </si>
  <si>
    <t xml:space="preserve"> Mr.  Alan</t>
  </si>
  <si>
    <t>Black</t>
  </si>
  <si>
    <t>Id257</t>
  </si>
  <si>
    <t xml:space="preserve"> Mr.  Nate</t>
  </si>
  <si>
    <t>Canton</t>
  </si>
  <si>
    <t>Id258</t>
  </si>
  <si>
    <t xml:space="preserve"> Mr.  Jesse G.</t>
  </si>
  <si>
    <t>Fine</t>
  </si>
  <si>
    <t>Id259</t>
  </si>
  <si>
    <t xml:space="preserve"> Mr.  Jason</t>
  </si>
  <si>
    <t>Bui</t>
  </si>
  <si>
    <t>Id260</t>
  </si>
  <si>
    <t xml:space="preserve"> Ms.  Megan A.</t>
  </si>
  <si>
    <t>Riepma</t>
  </si>
  <si>
    <t>Id261</t>
  </si>
  <si>
    <t xml:space="preserve"> Mr.  Luke M</t>
  </si>
  <si>
    <t>Inman</t>
  </si>
  <si>
    <t>Id262</t>
  </si>
  <si>
    <t xml:space="preserve"> Ms.  Jacy D</t>
  </si>
  <si>
    <t>Kruzel</t>
  </si>
  <si>
    <t>Id263</t>
  </si>
  <si>
    <t xml:space="preserve"> Mr.  Simon G.</t>
  </si>
  <si>
    <t>Lindsay</t>
  </si>
  <si>
    <t>Id264</t>
  </si>
  <si>
    <t xml:space="preserve"> Ms.  Ainsley E.</t>
  </si>
  <si>
    <t>Land</t>
  </si>
  <si>
    <t>Id265</t>
  </si>
  <si>
    <t xml:space="preserve"> Ms.  Erica A.</t>
  </si>
  <si>
    <t>Brecher</t>
  </si>
  <si>
    <t>Id266</t>
  </si>
  <si>
    <t>Debolt</t>
  </si>
  <si>
    <t>Id267</t>
  </si>
  <si>
    <t xml:space="preserve"> Ms.  Erin C.</t>
  </si>
  <si>
    <t>Oswalt</t>
  </si>
  <si>
    <t>Id268</t>
  </si>
  <si>
    <t xml:space="preserve"> Ms.  Adrienne</t>
  </si>
  <si>
    <t>Id269</t>
  </si>
  <si>
    <t>Bulewich</t>
  </si>
  <si>
    <t>Id270</t>
  </si>
  <si>
    <t xml:space="preserve"> Mr.  Yutaka</t>
  </si>
  <si>
    <t>Fukuda</t>
  </si>
  <si>
    <t>Id271</t>
  </si>
  <si>
    <t xml:space="preserve"> Mr.  Tyler M</t>
  </si>
  <si>
    <t>Phillips</t>
  </si>
  <si>
    <t>Id272</t>
  </si>
  <si>
    <t>Maddison</t>
  </si>
  <si>
    <t>Id273</t>
  </si>
  <si>
    <t xml:space="preserve"> Mr.  Andrew B.</t>
  </si>
  <si>
    <t>Lockwood</t>
  </si>
  <si>
    <t>Id274</t>
  </si>
  <si>
    <t xml:space="preserve"> Mr.  James</t>
  </si>
  <si>
    <t>Defilippi</t>
  </si>
  <si>
    <t>Id275</t>
  </si>
  <si>
    <t xml:space="preserve"> Mr.  Shawn P.</t>
  </si>
  <si>
    <t>Jackson</t>
  </si>
  <si>
    <t>Id276</t>
  </si>
  <si>
    <t>Ozahowski</t>
  </si>
  <si>
    <t>Id277</t>
  </si>
  <si>
    <t xml:space="preserve"> Mr.  Nathaniel</t>
  </si>
  <si>
    <t>Guthals</t>
  </si>
  <si>
    <t>Id278</t>
  </si>
  <si>
    <t xml:space="preserve"> Mr.  Kevin D.</t>
  </si>
  <si>
    <t>Yates</t>
  </si>
  <si>
    <t>Id279</t>
  </si>
  <si>
    <t xml:space="preserve"> Ms.  Joan</t>
  </si>
  <si>
    <t>Id280</t>
  </si>
  <si>
    <t xml:space="preserve"> Mr.  Christopher A</t>
  </si>
  <si>
    <t>Lemos</t>
  </si>
  <si>
    <t>Id281</t>
  </si>
  <si>
    <t xml:space="preserve"> Ms.  Kacy L.</t>
  </si>
  <si>
    <t>Seynders</t>
  </si>
  <si>
    <t>Id282</t>
  </si>
  <si>
    <t xml:space="preserve"> Mr.  Benjamin H.</t>
  </si>
  <si>
    <t>Id283</t>
  </si>
  <si>
    <t xml:space="preserve"> Mr.  Xaviour J.</t>
  </si>
  <si>
    <t>Walker</t>
  </si>
  <si>
    <t>Id284</t>
  </si>
  <si>
    <t xml:space="preserve"> Mr.  Michael T.</t>
  </si>
  <si>
    <t>Lam</t>
  </si>
  <si>
    <t>Id285</t>
  </si>
  <si>
    <t xml:space="preserve"> Mr.  Bradley</t>
  </si>
  <si>
    <t>Sweigart</t>
  </si>
  <si>
    <t>Id286</t>
  </si>
  <si>
    <t xml:space="preserve"> Ms.  Andrea</t>
  </si>
  <si>
    <t>Sieczkowski</t>
  </si>
  <si>
    <t>Id287</t>
  </si>
  <si>
    <t xml:space="preserve"> Ms.  Nancy M</t>
  </si>
  <si>
    <t>Jurgens</t>
  </si>
  <si>
    <t>Id288</t>
  </si>
  <si>
    <t>Hackman</t>
  </si>
  <si>
    <t>Id289</t>
  </si>
  <si>
    <t xml:space="preserve"> Mr.  Lee</t>
  </si>
  <si>
    <t>Klarich</t>
  </si>
  <si>
    <t>Id290</t>
  </si>
  <si>
    <t>Schulten</t>
  </si>
  <si>
    <t>Id291</t>
  </si>
  <si>
    <t xml:space="preserve"> Mr.  Erik T.</t>
  </si>
  <si>
    <t>Fagerstrom</t>
  </si>
  <si>
    <t>Id292</t>
  </si>
  <si>
    <t xml:space="preserve"> Mr.  Rod W</t>
  </si>
  <si>
    <t>Bien</t>
  </si>
  <si>
    <t>Id293</t>
  </si>
  <si>
    <t xml:space="preserve"> Mr.  Joey</t>
  </si>
  <si>
    <t>Hess</t>
  </si>
  <si>
    <t>Id294</t>
  </si>
  <si>
    <t xml:space="preserve"> Ms.  Hillary L.</t>
  </si>
  <si>
    <t>Shaw</t>
  </si>
  <si>
    <t>Id295</t>
  </si>
  <si>
    <t xml:space="preserve"> Mr.  Eric J</t>
  </si>
  <si>
    <t>Williams</t>
  </si>
  <si>
    <t>Id296</t>
  </si>
  <si>
    <t xml:space="preserve"> Mr.  Nicolas</t>
  </si>
  <si>
    <t>Menzies</t>
  </si>
  <si>
    <t>Id297</t>
  </si>
  <si>
    <t xml:space="preserve"> Mr.  Marcel</t>
  </si>
  <si>
    <t>Buehler</t>
  </si>
  <si>
    <t>Id298</t>
  </si>
  <si>
    <t xml:space="preserve"> Ms.  Ashley N</t>
  </si>
  <si>
    <t>Degen</t>
  </si>
  <si>
    <t>Id299</t>
  </si>
  <si>
    <t xml:space="preserve"> Mr.  Evan D</t>
  </si>
  <si>
    <t>Arsenault</t>
  </si>
  <si>
    <t>Id300</t>
  </si>
  <si>
    <t xml:space="preserve"> Ms.  Krisana</t>
  </si>
  <si>
    <t>Hoff</t>
  </si>
  <si>
    <t>Id301</t>
  </si>
  <si>
    <t xml:space="preserve"> Mr.  Kyle</t>
  </si>
  <si>
    <t>Id302</t>
  </si>
  <si>
    <t>Ashley</t>
  </si>
  <si>
    <t>Id303</t>
  </si>
  <si>
    <t xml:space="preserve"> Mr.  Martin A.</t>
  </si>
  <si>
    <t>Rindahl</t>
  </si>
  <si>
    <t>Id304</t>
  </si>
  <si>
    <t xml:space="preserve"> Ms.  Stacey</t>
  </si>
  <si>
    <t>Clark</t>
  </si>
  <si>
    <t>Id305</t>
  </si>
  <si>
    <t xml:space="preserve"> Ms.  Christine</t>
  </si>
  <si>
    <t>Irish</t>
  </si>
  <si>
    <t>Id306</t>
  </si>
  <si>
    <t xml:space="preserve"> Ms.  Sarah C.</t>
  </si>
  <si>
    <t>Id307</t>
  </si>
  <si>
    <t>Dewitt</t>
  </si>
  <si>
    <t>Id308</t>
  </si>
  <si>
    <t xml:space="preserve"> Mr.  Jason W</t>
  </si>
  <si>
    <t>Hickman</t>
  </si>
  <si>
    <t>Id309</t>
  </si>
  <si>
    <t xml:space="preserve"> Ms.  Michele</t>
  </si>
  <si>
    <t>Gonzalez</t>
  </si>
  <si>
    <t>Id310</t>
  </si>
  <si>
    <t xml:space="preserve"> Ms.  Nikki</t>
  </si>
  <si>
    <t>Difani</t>
  </si>
  <si>
    <t>Id311</t>
  </si>
  <si>
    <t xml:space="preserve"> Mr.  Philip J.</t>
  </si>
  <si>
    <t>Id312</t>
  </si>
  <si>
    <t xml:space="preserve"> Mr.  Bryan L</t>
  </si>
  <si>
    <t>Widmann</t>
  </si>
  <si>
    <t>Id313</t>
  </si>
  <si>
    <t xml:space="preserve"> Mr.  Timothy F</t>
  </si>
  <si>
    <t>Tunney</t>
  </si>
  <si>
    <t>Id314</t>
  </si>
  <si>
    <t xml:space="preserve"> Ms.  Angielyn M</t>
  </si>
  <si>
    <t>San Juan</t>
  </si>
  <si>
    <t>Id315</t>
  </si>
  <si>
    <t xml:space="preserve"> Ms.  Jeanie M.</t>
  </si>
  <si>
    <t>Croll</t>
  </si>
  <si>
    <t>Id316</t>
  </si>
  <si>
    <t>Rolfes</t>
  </si>
  <si>
    <t>Id317</t>
  </si>
  <si>
    <t>Hinkle</t>
  </si>
  <si>
    <t>Id318</t>
  </si>
  <si>
    <t xml:space="preserve"> Mr.  Aliaksandr</t>
  </si>
  <si>
    <t>Leuchanka</t>
  </si>
  <si>
    <t>Id319</t>
  </si>
  <si>
    <t xml:space="preserve"> Mr.  Jason M.</t>
  </si>
  <si>
    <t>Ayr</t>
  </si>
  <si>
    <t>Id320</t>
  </si>
  <si>
    <t xml:space="preserve"> Ms.  Sheera K</t>
  </si>
  <si>
    <t>Siegel</t>
  </si>
  <si>
    <t>Id321</t>
  </si>
  <si>
    <t xml:space="preserve"> Ms.  Janice</t>
  </si>
  <si>
    <t>Penrose</t>
  </si>
  <si>
    <t>Id322</t>
  </si>
  <si>
    <t xml:space="preserve"> Mr.  Timothy G.</t>
  </si>
  <si>
    <t>Schuler</t>
  </si>
  <si>
    <t>Id323</t>
  </si>
  <si>
    <t xml:space="preserve"> Mr.  Alan R</t>
  </si>
  <si>
    <t>Id324</t>
  </si>
  <si>
    <t>Stange</t>
  </si>
  <si>
    <t>Id325</t>
  </si>
  <si>
    <t xml:space="preserve"> Ms.  Marie-France</t>
  </si>
  <si>
    <t>Roy</t>
  </si>
  <si>
    <t>Id326</t>
  </si>
  <si>
    <t xml:space="preserve"> Mr.  Erik F.</t>
  </si>
  <si>
    <t>Potere</t>
  </si>
  <si>
    <t>Id327</t>
  </si>
  <si>
    <t>Podgurski</t>
  </si>
  <si>
    <t>Id328</t>
  </si>
  <si>
    <t xml:space="preserve"> Mr.  Anthony</t>
  </si>
  <si>
    <t>Diamond</t>
  </si>
  <si>
    <t>Id329</t>
  </si>
  <si>
    <t>Sallade</t>
  </si>
  <si>
    <t>Id330</t>
  </si>
  <si>
    <t xml:space="preserve"> Mr.  Yu</t>
  </si>
  <si>
    <t>Zhang</t>
  </si>
  <si>
    <t>Id331</t>
  </si>
  <si>
    <t xml:space="preserve"> Mr.  Caleb N</t>
  </si>
  <si>
    <t>Chatfield</t>
  </si>
  <si>
    <t>Id332</t>
  </si>
  <si>
    <t>Bruns</t>
  </si>
  <si>
    <t>Id333</t>
  </si>
  <si>
    <t xml:space="preserve"> Ms.  Angela R</t>
  </si>
  <si>
    <t>Yochum</t>
  </si>
  <si>
    <t>Id334</t>
  </si>
  <si>
    <t xml:space="preserve"> Mr.  Keith J</t>
  </si>
  <si>
    <t>Freeburn</t>
  </si>
  <si>
    <t>Id335</t>
  </si>
  <si>
    <t xml:space="preserve"> Ms.  Emma</t>
  </si>
  <si>
    <t>Spencer</t>
  </si>
  <si>
    <t>Id336</t>
  </si>
  <si>
    <t xml:space="preserve"> Mr.  Nathan A</t>
  </si>
  <si>
    <t>Jarosik</t>
  </si>
  <si>
    <t>Id337</t>
  </si>
  <si>
    <t xml:space="preserve"> Ms.  Kathryn</t>
  </si>
  <si>
    <t>Heinzen</t>
  </si>
  <si>
    <t>Id338</t>
  </si>
  <si>
    <t xml:space="preserve"> Ms.  Elizabeth H.</t>
  </si>
  <si>
    <t>Kelley</t>
  </si>
  <si>
    <t>Id339</t>
  </si>
  <si>
    <t>Thacker</t>
  </si>
  <si>
    <t>Id340</t>
  </si>
  <si>
    <t xml:space="preserve"> Ms.  Cheryl A</t>
  </si>
  <si>
    <t>Jeseritz</t>
  </si>
  <si>
    <t>Id341</t>
  </si>
  <si>
    <t xml:space="preserve"> Ms.  Kimberly A</t>
  </si>
  <si>
    <t>Hohman</t>
  </si>
  <si>
    <t>Id342</t>
  </si>
  <si>
    <t xml:space="preserve"> Ms.  Cynthia</t>
  </si>
  <si>
    <t>Hill</t>
  </si>
  <si>
    <t>Id343</t>
  </si>
  <si>
    <t>Kuepfer</t>
  </si>
  <si>
    <t>Id344</t>
  </si>
  <si>
    <t xml:space="preserve"> Mr.  Bruce</t>
  </si>
  <si>
    <t>Kaczmarek</t>
  </si>
  <si>
    <t>Id345</t>
  </si>
  <si>
    <t xml:space="preserve"> Ms.  Allison</t>
  </si>
  <si>
    <t>Pitt</t>
  </si>
  <si>
    <t>Id346</t>
  </si>
  <si>
    <t>Lorton</t>
  </si>
  <si>
    <t>Id347</t>
  </si>
  <si>
    <t xml:space="preserve"> Ms.  Gabriela</t>
  </si>
  <si>
    <t>Castaneda</t>
  </si>
  <si>
    <t>Id348</t>
  </si>
  <si>
    <t xml:space="preserve"> Ms.  Sharon</t>
  </si>
  <si>
    <t>Cherop</t>
  </si>
  <si>
    <t>Id349</t>
  </si>
  <si>
    <t xml:space="preserve"> Mr.  Jason A</t>
  </si>
  <si>
    <t>Howell</t>
  </si>
  <si>
    <t>Id350</t>
  </si>
  <si>
    <t xml:space="preserve"> Ms.  Chelsey C.</t>
  </si>
  <si>
    <t>Palmer</t>
  </si>
  <si>
    <t>Id351</t>
  </si>
  <si>
    <t xml:space="preserve"> Mr.  Devon A.</t>
  </si>
  <si>
    <t>Olson</t>
  </si>
  <si>
    <t>Id352</t>
  </si>
  <si>
    <t xml:space="preserve"> Ms.  Joni L</t>
  </si>
  <si>
    <t>Waldron</t>
  </si>
  <si>
    <t>Id353</t>
  </si>
  <si>
    <t xml:space="preserve"> Mr.  Colin</t>
  </si>
  <si>
    <t>Id354</t>
  </si>
  <si>
    <t xml:space="preserve"> Ms.  Rachael</t>
  </si>
  <si>
    <t>Stack</t>
  </si>
  <si>
    <t>Id355</t>
  </si>
  <si>
    <t xml:space="preserve"> Ms.  Maricela</t>
  </si>
  <si>
    <t>Sanchez Y Torres</t>
  </si>
  <si>
    <t>Id356</t>
  </si>
  <si>
    <t xml:space="preserve"> Ms.  Marie</t>
  </si>
  <si>
    <t>Daniels</t>
  </si>
  <si>
    <t>Id357</t>
  </si>
  <si>
    <t xml:space="preserve"> Mr.  Frank</t>
  </si>
  <si>
    <t>Pepp</t>
  </si>
  <si>
    <t>Id358</t>
  </si>
  <si>
    <t xml:space="preserve"> Mr.  Jeffry</t>
  </si>
  <si>
    <t>Buechler</t>
  </si>
  <si>
    <t>Id359</t>
  </si>
  <si>
    <t xml:space="preserve"> Mr.  Mike</t>
  </si>
  <si>
    <t>Buenting</t>
  </si>
  <si>
    <t>Id360</t>
  </si>
  <si>
    <t xml:space="preserve"> Mr.  Rick</t>
  </si>
  <si>
    <t>Id361</t>
  </si>
  <si>
    <t xml:space="preserve"> Mr.  Pierre-Michel</t>
  </si>
  <si>
    <t>Arcand</t>
  </si>
  <si>
    <t>Id362</t>
  </si>
  <si>
    <t>Kesack</t>
  </si>
  <si>
    <t>Id363</t>
  </si>
  <si>
    <t xml:space="preserve"> Mr.  Brian L.</t>
  </si>
  <si>
    <t>Post</t>
  </si>
  <si>
    <t>Id364</t>
  </si>
  <si>
    <t xml:space="preserve"> Ms.  Morgan M.</t>
  </si>
  <si>
    <t>Dunne</t>
  </si>
  <si>
    <t>Id365</t>
  </si>
  <si>
    <t xml:space="preserve"> Ms.  Caroline</t>
  </si>
  <si>
    <t>Kilel</t>
  </si>
  <si>
    <t>Id366</t>
  </si>
  <si>
    <t xml:space="preserve"> Mr.  Drew T.</t>
  </si>
  <si>
    <t>Nicholson</t>
  </si>
  <si>
    <t>Id367</t>
  </si>
  <si>
    <t xml:space="preserve"> Mr.  Austin W</t>
  </si>
  <si>
    <t>Susmann</t>
  </si>
  <si>
    <t>Id368</t>
  </si>
  <si>
    <t xml:space="preserve"> Ms.  Berenice</t>
  </si>
  <si>
    <t>Harsh</t>
  </si>
  <si>
    <t>Id369</t>
  </si>
  <si>
    <t xml:space="preserve"> Mr.  Kenneth A</t>
  </si>
  <si>
    <t>Pocasangre</t>
  </si>
  <si>
    <t>Id370</t>
  </si>
  <si>
    <t xml:space="preserve"> Mr.  Miguel</t>
  </si>
  <si>
    <t>Martinez Lopez</t>
  </si>
  <si>
    <t>Id371</t>
  </si>
  <si>
    <t xml:space="preserve"> Ms.  Hadley T.</t>
  </si>
  <si>
    <t>Riegel</t>
  </si>
  <si>
    <t>Id372</t>
  </si>
  <si>
    <t xml:space="preserve"> Mr.  Taylor</t>
  </si>
  <si>
    <t>Monson</t>
  </si>
  <si>
    <t>Id373</t>
  </si>
  <si>
    <t xml:space="preserve"> Ms.  Tenielle M</t>
  </si>
  <si>
    <t>Klubben</t>
  </si>
  <si>
    <t>Id374</t>
  </si>
  <si>
    <t>Mascaro</t>
  </si>
  <si>
    <t>Id375</t>
  </si>
  <si>
    <t xml:space="preserve"> Ms.  Nora P</t>
  </si>
  <si>
    <t>Norvell</t>
  </si>
  <si>
    <t>Id376</t>
  </si>
  <si>
    <t xml:space="preserve"> Mr.  Zachary</t>
  </si>
  <si>
    <t>Ornelas</t>
  </si>
  <si>
    <t>Id377</t>
  </si>
  <si>
    <t>Fitzpatrick</t>
  </si>
  <si>
    <t>Id378</t>
  </si>
  <si>
    <t xml:space="preserve"> Ms.  Alyssa K.</t>
  </si>
  <si>
    <t>Bloomquist</t>
  </si>
  <si>
    <t>Id379</t>
  </si>
  <si>
    <t>Wick</t>
  </si>
  <si>
    <t>Id380</t>
  </si>
  <si>
    <t xml:space="preserve"> Mr.  Dante</t>
  </si>
  <si>
    <t>Zappala</t>
  </si>
  <si>
    <t>Id381</t>
  </si>
  <si>
    <t xml:space="preserve"> Ms.  Sara E.</t>
  </si>
  <si>
    <t>Earle</t>
  </si>
  <si>
    <t>Id382</t>
  </si>
  <si>
    <t>Majewski</t>
  </si>
  <si>
    <t>Id383</t>
  </si>
  <si>
    <t>Apfelbaum</t>
  </si>
  <si>
    <t>Id384</t>
  </si>
  <si>
    <t>Graham</t>
  </si>
  <si>
    <t>Id385</t>
  </si>
  <si>
    <t xml:space="preserve"> Mr.  Andrew D.</t>
  </si>
  <si>
    <t>Whitacre</t>
  </si>
  <si>
    <t>Id386</t>
  </si>
  <si>
    <t xml:space="preserve"> Mr.  Joel D</t>
  </si>
  <si>
    <t>Wegener</t>
  </si>
  <si>
    <t>Id387</t>
  </si>
  <si>
    <t xml:space="preserve"> Ms.  Michelle</t>
  </si>
  <si>
    <t>Collie</t>
  </si>
  <si>
    <t>Id388</t>
  </si>
  <si>
    <t xml:space="preserve"> Mr.  Michael J.</t>
  </si>
  <si>
    <t>Murphy</t>
  </si>
  <si>
    <t>Id389</t>
  </si>
  <si>
    <t>Butters</t>
  </si>
  <si>
    <t>Id390</t>
  </si>
  <si>
    <t xml:space="preserve"> Ms.  Summer B.</t>
  </si>
  <si>
    <t>Cook</t>
  </si>
  <si>
    <t>Id391</t>
  </si>
  <si>
    <t xml:space="preserve"> Mr.  Edward</t>
  </si>
  <si>
    <t>Breen</t>
  </si>
  <si>
    <t>Id392</t>
  </si>
  <si>
    <t>Fitzsimons</t>
  </si>
  <si>
    <t>Id393</t>
  </si>
  <si>
    <t xml:space="preserve"> Ms.  Kacee</t>
  </si>
  <si>
    <t>Houle</t>
  </si>
  <si>
    <t>Id394</t>
  </si>
  <si>
    <t xml:space="preserve"> Mr.  Dave</t>
  </si>
  <si>
    <t>Id395</t>
  </si>
  <si>
    <t xml:space="preserve"> Ms.  Maryanna</t>
  </si>
  <si>
    <t>Ray</t>
  </si>
  <si>
    <t>Id396</t>
  </si>
  <si>
    <t xml:space="preserve"> Ms.  Jessica H.</t>
  </si>
  <si>
    <t>Jennings</t>
  </si>
  <si>
    <t>Id397</t>
  </si>
  <si>
    <t xml:space="preserve"> Ms.  Deanna</t>
  </si>
  <si>
    <t>Fuller</t>
  </si>
  <si>
    <t>Id398</t>
  </si>
  <si>
    <t xml:space="preserve"> Mr.  Peter</t>
  </si>
  <si>
    <t>Lovisek</t>
  </si>
  <si>
    <t>Id399</t>
  </si>
  <si>
    <t>Painter</t>
  </si>
  <si>
    <t>Id400</t>
  </si>
  <si>
    <t xml:space="preserve"> Ms.  Elizabeth M.</t>
  </si>
  <si>
    <t>Edwards</t>
  </si>
  <si>
    <t>Id401</t>
  </si>
  <si>
    <t xml:space="preserve"> Mr.  Gregory</t>
  </si>
  <si>
    <t>Liebl</t>
  </si>
  <si>
    <t>Id402</t>
  </si>
  <si>
    <t xml:space="preserve"> Ms.  Sarah E.</t>
  </si>
  <si>
    <t>Kasabian-Larson</t>
  </si>
  <si>
    <t>Id403</t>
  </si>
  <si>
    <t xml:space="preserve"> Ms.  Anne Elise</t>
  </si>
  <si>
    <t>Creamer</t>
  </si>
  <si>
    <t>Id404</t>
  </si>
  <si>
    <t xml:space="preserve"> Mr.  Christopher R</t>
  </si>
  <si>
    <t>Kimbel</t>
  </si>
  <si>
    <t>Id405</t>
  </si>
  <si>
    <t xml:space="preserve"> Mr.  Elliot</t>
  </si>
  <si>
    <t>Livensparger</t>
  </si>
  <si>
    <t>Id406</t>
  </si>
  <si>
    <t xml:space="preserve"> Mr.  Christopher D.</t>
  </si>
  <si>
    <t>Grange</t>
  </si>
  <si>
    <t>Id407</t>
  </si>
  <si>
    <t xml:space="preserve"> Mr.  Corey</t>
  </si>
  <si>
    <t>Nunlist</t>
  </si>
  <si>
    <t>Id408</t>
  </si>
  <si>
    <t xml:space="preserve"> Mr.  Patrick D.</t>
  </si>
  <si>
    <t>Cutter</t>
  </si>
  <si>
    <t>Id409</t>
  </si>
  <si>
    <t xml:space="preserve"> Mr.  Anthony D.</t>
  </si>
  <si>
    <t>Martin</t>
  </si>
  <si>
    <t>Id410</t>
  </si>
  <si>
    <t xml:space="preserve"> Ms.  Melissa</t>
  </si>
  <si>
    <t>Cooney</t>
  </si>
  <si>
    <t>Id411</t>
  </si>
  <si>
    <t xml:space="preserve"> Ms.  Raven</t>
  </si>
  <si>
    <t>Bier</t>
  </si>
  <si>
    <t>Id412</t>
  </si>
  <si>
    <t xml:space="preserve"> Mr.  Christopher</t>
  </si>
  <si>
    <t>Muskopf</t>
  </si>
  <si>
    <t>Id413</t>
  </si>
  <si>
    <t xml:space="preserve"> Ms.  Kendra A</t>
  </si>
  <si>
    <t>Sirak</t>
  </si>
  <si>
    <t>Id414</t>
  </si>
  <si>
    <t xml:space="preserve"> Ms.  Jordan</t>
  </si>
  <si>
    <t>Nelsen</t>
  </si>
  <si>
    <t>Id415</t>
  </si>
  <si>
    <t xml:space="preserve"> Mr.  Nils</t>
  </si>
  <si>
    <t>Schallner</t>
  </si>
  <si>
    <t>Id416</t>
  </si>
  <si>
    <t>Dunlap</t>
  </si>
  <si>
    <t>Id417</t>
  </si>
  <si>
    <t xml:space="preserve"> Ms.  Angela</t>
  </si>
  <si>
    <t>Messing</t>
  </si>
  <si>
    <t>Id418</t>
  </si>
  <si>
    <t>Bondell</t>
  </si>
  <si>
    <t>Id419</t>
  </si>
  <si>
    <t xml:space="preserve"> Ms.  Caitlin O.</t>
  </si>
  <si>
    <t>Gaughan</t>
  </si>
  <si>
    <t>Id420</t>
  </si>
  <si>
    <t xml:space="preserve"> Ms.  Tracy M</t>
  </si>
  <si>
    <t>Gruman</t>
  </si>
  <si>
    <t>Id421</t>
  </si>
  <si>
    <t xml:space="preserve"> Mr.  Dustin M.</t>
  </si>
  <si>
    <t>Whitlow</t>
  </si>
  <si>
    <t>Id422</t>
  </si>
  <si>
    <t xml:space="preserve"> Ms.  Jenny</t>
  </si>
  <si>
    <t>Id423</t>
  </si>
  <si>
    <t xml:space="preserve"> Ms.  Emily</t>
  </si>
  <si>
    <t>Sabo</t>
  </si>
  <si>
    <t>Id424</t>
  </si>
  <si>
    <t xml:space="preserve"> Ms.  Fabienne</t>
  </si>
  <si>
    <t>Nazarian</t>
  </si>
  <si>
    <t>Id425</t>
  </si>
  <si>
    <t xml:space="preserve"> Mr.  Jordan</t>
  </si>
  <si>
    <t>Lerma</t>
  </si>
  <si>
    <t>Id426</t>
  </si>
  <si>
    <t>Dahl</t>
  </si>
  <si>
    <t>Id427</t>
  </si>
  <si>
    <t xml:space="preserve"> Ms.  Taryn L</t>
  </si>
  <si>
    <t>Surtees</t>
  </si>
  <si>
    <t>Id428</t>
  </si>
  <si>
    <t xml:space="preserve"> Ms.  Temima</t>
  </si>
  <si>
    <t>Spetner</t>
  </si>
  <si>
    <t>Id429</t>
  </si>
  <si>
    <t>Brandon</t>
  </si>
  <si>
    <t>Id430</t>
  </si>
  <si>
    <t xml:space="preserve"> Ms.  Serena M.</t>
  </si>
  <si>
    <t>Eley</t>
  </si>
  <si>
    <t>Id431</t>
  </si>
  <si>
    <t xml:space="preserve"> Ms.  Victoria M.</t>
  </si>
  <si>
    <t>Sedicum</t>
  </si>
  <si>
    <t>Id432</t>
  </si>
  <si>
    <t xml:space="preserve"> Ms.  Phoebe</t>
  </si>
  <si>
    <t>Markle</t>
  </si>
  <si>
    <t>Id433</t>
  </si>
  <si>
    <t>Kunz</t>
  </si>
  <si>
    <t>Id434</t>
  </si>
  <si>
    <t>Wimert</t>
  </si>
  <si>
    <t>Id435</t>
  </si>
  <si>
    <t xml:space="preserve"> Mr.  Nicholas D</t>
  </si>
  <si>
    <t>Peterson</t>
  </si>
  <si>
    <t>Id436</t>
  </si>
  <si>
    <t xml:space="preserve"> Mr.  Christian</t>
  </si>
  <si>
    <t>Mercier</t>
  </si>
  <si>
    <t>Id437</t>
  </si>
  <si>
    <t xml:space="preserve"> Mr.  Jonathon S.</t>
  </si>
  <si>
    <t>Laurie</t>
  </si>
  <si>
    <t>Id438</t>
  </si>
  <si>
    <t>Sekaquaptewa</t>
  </si>
  <si>
    <t>Id439</t>
  </si>
  <si>
    <t xml:space="preserve"> Mr.  Joshua D.</t>
  </si>
  <si>
    <t>Frash</t>
  </si>
  <si>
    <t>Id440</t>
  </si>
  <si>
    <t xml:space="preserve"> Ms.  Nichole</t>
  </si>
  <si>
    <t>Bukowski</t>
  </si>
  <si>
    <t>Id441</t>
  </si>
  <si>
    <t xml:space="preserve"> Ms.  Denise M</t>
  </si>
  <si>
    <t>Sandahl</t>
  </si>
  <si>
    <t>Id442</t>
  </si>
  <si>
    <t xml:space="preserve"> Mr.  Peter R.</t>
  </si>
  <si>
    <t>Speight</t>
  </si>
  <si>
    <t>Id443</t>
  </si>
  <si>
    <t xml:space="preserve"> Mr.  Johnson K</t>
  </si>
  <si>
    <t>Id444</t>
  </si>
  <si>
    <t xml:space="preserve"> Ms.  Katherine</t>
  </si>
  <si>
    <t>Nielsen</t>
  </si>
  <si>
    <t>Id445</t>
  </si>
  <si>
    <t xml:space="preserve"> Ms.  Lynda</t>
  </si>
  <si>
    <t>Zirdok</t>
  </si>
  <si>
    <t>Id446</t>
  </si>
  <si>
    <t>Crudale</t>
  </si>
  <si>
    <t>Id447</t>
  </si>
  <si>
    <t xml:space="preserve"> Ms.  Linnea C.</t>
  </si>
  <si>
    <t>Koopmans</t>
  </si>
  <si>
    <t>Id448</t>
  </si>
  <si>
    <t xml:space="preserve"> Mr.  Massimiliano A.</t>
  </si>
  <si>
    <t>Milani</t>
  </si>
  <si>
    <t>Id449</t>
  </si>
  <si>
    <t xml:space="preserve"> Mr.  James M.</t>
  </si>
  <si>
    <t>Kelly</t>
  </si>
  <si>
    <t>Id450</t>
  </si>
  <si>
    <t xml:space="preserve"> Ms.  Lauren</t>
  </si>
  <si>
    <t>Finelli</t>
  </si>
  <si>
    <t>Id451</t>
  </si>
  <si>
    <t xml:space="preserve"> Ms.  Michele V.</t>
  </si>
  <si>
    <t>Id452</t>
  </si>
  <si>
    <t xml:space="preserve"> Mr.  Xiao</t>
  </si>
  <si>
    <t>Id453</t>
  </si>
  <si>
    <t xml:space="preserve"> Ms.  Harper L</t>
  </si>
  <si>
    <t>Beasley</t>
  </si>
  <si>
    <t>Id454</t>
  </si>
  <si>
    <t>Bedbury</t>
  </si>
  <si>
    <t>Id455</t>
  </si>
  <si>
    <t>Stemberger</t>
  </si>
  <si>
    <t>Id456</t>
  </si>
  <si>
    <t xml:space="preserve"> Mr.  Wilson</t>
  </si>
  <si>
    <t>Chebet</t>
  </si>
  <si>
    <t>Id457</t>
  </si>
  <si>
    <t>Muir</t>
  </si>
  <si>
    <t>Id458</t>
  </si>
  <si>
    <t xml:space="preserve"> Mr.  Shizhong</t>
  </si>
  <si>
    <t>Yang</t>
  </si>
  <si>
    <t>Id459</t>
  </si>
  <si>
    <t xml:space="preserve"> Ms.  Marie-Claire</t>
  </si>
  <si>
    <t>Gravel</t>
  </si>
  <si>
    <t>Id460</t>
  </si>
  <si>
    <t xml:space="preserve"> Mr.  Todd J.</t>
  </si>
  <si>
    <t>Id461</t>
  </si>
  <si>
    <t xml:space="preserve"> Ms.  Carolyn</t>
  </si>
  <si>
    <t>Id462</t>
  </si>
  <si>
    <t>Id463</t>
  </si>
  <si>
    <t xml:space="preserve"> Ms.  Marissa D</t>
  </si>
  <si>
    <t>Jamieson</t>
  </si>
  <si>
    <t>Id464</t>
  </si>
  <si>
    <t xml:space="preserve"> Mr.  Jean Luc</t>
  </si>
  <si>
    <t>Dufeal</t>
  </si>
  <si>
    <t>Id465</t>
  </si>
  <si>
    <t>Sansonetti</t>
  </si>
  <si>
    <t>Id466</t>
  </si>
  <si>
    <t xml:space="preserve"> Mr.  Jim</t>
  </si>
  <si>
    <t>Koneazny</t>
  </si>
  <si>
    <t>Id467</t>
  </si>
  <si>
    <t xml:space="preserve"> Mr.  Matthew T</t>
  </si>
  <si>
    <t>Id468</t>
  </si>
  <si>
    <t xml:space="preserve"> Ms.  Rachel L.</t>
  </si>
  <si>
    <t>Glasson</t>
  </si>
  <si>
    <t>Id469</t>
  </si>
  <si>
    <t xml:space="preserve"> Ms.  Corina</t>
  </si>
  <si>
    <t>Canitz</t>
  </si>
  <si>
    <t>Id470</t>
  </si>
  <si>
    <t xml:space="preserve"> Mr.  Guannan</t>
  </si>
  <si>
    <t>Li</t>
  </si>
  <si>
    <t>Id471</t>
  </si>
  <si>
    <t xml:space="preserve"> Mr.  Don</t>
  </si>
  <si>
    <t>Parsons</t>
  </si>
  <si>
    <t>Id472</t>
  </si>
  <si>
    <t>Raulli</t>
  </si>
  <si>
    <t>Id473</t>
  </si>
  <si>
    <t xml:space="preserve"> Mr.  Gavin V.</t>
  </si>
  <si>
    <t>Id474</t>
  </si>
  <si>
    <t>Sevcik</t>
  </si>
  <si>
    <t>Id475</t>
  </si>
  <si>
    <t xml:space="preserve"> Mr.  Jatin</t>
  </si>
  <si>
    <t>Narang</t>
  </si>
  <si>
    <t>Id476</t>
  </si>
  <si>
    <t xml:space="preserve"> Mr.  J P. II</t>
  </si>
  <si>
    <t>Royston</t>
  </si>
  <si>
    <t>Id477</t>
  </si>
  <si>
    <t xml:space="preserve"> Ms.  Angela M.</t>
  </si>
  <si>
    <t>Tieri</t>
  </si>
  <si>
    <t>Id478</t>
  </si>
  <si>
    <t xml:space="preserve"> Mr.  Blake K.</t>
  </si>
  <si>
    <t>Whitney</t>
  </si>
  <si>
    <t>Id479</t>
  </si>
  <si>
    <t xml:space="preserve"> Mr.  Brian T.</t>
  </si>
  <si>
    <t>Wandzilak</t>
  </si>
  <si>
    <t>Id480</t>
  </si>
  <si>
    <t xml:space="preserve"> Mr.  Damon</t>
  </si>
  <si>
    <t>Valenzona</t>
  </si>
  <si>
    <t>Id481</t>
  </si>
  <si>
    <t>Young</t>
  </si>
  <si>
    <t>Id482</t>
  </si>
  <si>
    <t xml:space="preserve"> Mr.  Malcolm J.</t>
  </si>
  <si>
    <t>Richards</t>
  </si>
  <si>
    <t>Id483</t>
  </si>
  <si>
    <t xml:space="preserve"> Ms.  Margaret B.</t>
  </si>
  <si>
    <t>Alexson</t>
  </si>
  <si>
    <t>Id484</t>
  </si>
  <si>
    <t xml:space="preserve"> Ms.  Helen</t>
  </si>
  <si>
    <t>Id485</t>
  </si>
  <si>
    <t>McKenna</t>
  </si>
  <si>
    <t>Id486</t>
  </si>
  <si>
    <t>Id487</t>
  </si>
  <si>
    <t xml:space="preserve"> Mrs.  Tara R</t>
  </si>
  <si>
    <t>Argall</t>
  </si>
  <si>
    <t>Id488</t>
  </si>
  <si>
    <t xml:space="preserve"> Ms.  Kristin</t>
  </si>
  <si>
    <t>Patchell</t>
  </si>
  <si>
    <t>Id489</t>
  </si>
  <si>
    <t>Catoggio</t>
  </si>
  <si>
    <t>Id490</t>
  </si>
  <si>
    <t>Adams</t>
  </si>
  <si>
    <t>Id491</t>
  </si>
  <si>
    <t xml:space="preserve"> Ms.  Carly E</t>
  </si>
  <si>
    <t>Windt</t>
  </si>
  <si>
    <t>Id492</t>
  </si>
  <si>
    <t xml:space="preserve"> Ms.  Lisa</t>
  </si>
  <si>
    <t>Ryan</t>
  </si>
  <si>
    <t>Id493</t>
  </si>
  <si>
    <t>Marion</t>
  </si>
  <si>
    <t>Id494</t>
  </si>
  <si>
    <t xml:space="preserve"> Mr.  Louis</t>
  </si>
  <si>
    <t>Raffetto</t>
  </si>
  <si>
    <t>Id495</t>
  </si>
  <si>
    <t xml:space="preserve"> Mr.  Brian R.</t>
  </si>
  <si>
    <t>Id496</t>
  </si>
  <si>
    <t xml:space="preserve"> Mrs.  Jessica</t>
  </si>
  <si>
    <t>Oehlke</t>
  </si>
  <si>
    <t>Id497</t>
  </si>
  <si>
    <t xml:space="preserve"> Ms.  Dawn M.</t>
  </si>
  <si>
    <t>Sudol</t>
  </si>
  <si>
    <t>Id498</t>
  </si>
  <si>
    <t>Van Es</t>
  </si>
  <si>
    <t>Id499</t>
  </si>
  <si>
    <t xml:space="preserve"> Ms.  Karen</t>
  </si>
  <si>
    <t>Dolge</t>
  </si>
  <si>
    <t>Id500</t>
  </si>
  <si>
    <t>Marlier</t>
  </si>
  <si>
    <t>Id501</t>
  </si>
  <si>
    <t xml:space="preserve"> Mr.  Mathieu</t>
  </si>
  <si>
    <t>Girard</t>
  </si>
  <si>
    <t>Id502</t>
  </si>
  <si>
    <t xml:space="preserve"> Mr.  Kam S.</t>
  </si>
  <si>
    <t>Id503</t>
  </si>
  <si>
    <t xml:space="preserve"> Ms.  Valerie A</t>
  </si>
  <si>
    <t>Hubbard</t>
  </si>
  <si>
    <t>Id504</t>
  </si>
  <si>
    <t xml:space="preserve"> Ms.  Freya R</t>
  </si>
  <si>
    <t>Koester</t>
  </si>
  <si>
    <t>Id505</t>
  </si>
  <si>
    <t>Matthews</t>
  </si>
  <si>
    <t>Id506</t>
  </si>
  <si>
    <t xml:space="preserve"> Ms.  Kara</t>
  </si>
  <si>
    <t>Rubinich</t>
  </si>
  <si>
    <t>Id507</t>
  </si>
  <si>
    <t xml:space="preserve"> Mr.  Bradley A.</t>
  </si>
  <si>
    <t>Alban</t>
  </si>
  <si>
    <t>Id508</t>
  </si>
  <si>
    <t xml:space="preserve"> Mr.  Brendan</t>
  </si>
  <si>
    <t>Corcoran</t>
  </si>
  <si>
    <t>Id509</t>
  </si>
  <si>
    <t xml:space="preserve"> Ms.  Amber R</t>
  </si>
  <si>
    <t>Sargent</t>
  </si>
  <si>
    <t>Id510</t>
  </si>
  <si>
    <t xml:space="preserve"> Mr.  Sean K</t>
  </si>
  <si>
    <t>Watson</t>
  </si>
  <si>
    <t>Id511</t>
  </si>
  <si>
    <t>Esponda</t>
  </si>
  <si>
    <t>Id512</t>
  </si>
  <si>
    <t>Krall</t>
  </si>
  <si>
    <t>Id513</t>
  </si>
  <si>
    <t xml:space="preserve"> Mr.  Brady</t>
  </si>
  <si>
    <t>Poskin</t>
  </si>
  <si>
    <t>Id514</t>
  </si>
  <si>
    <t xml:space="preserve"> Ms.  Kameko</t>
  </si>
  <si>
    <t>Halfmann</t>
  </si>
  <si>
    <t>Id515</t>
  </si>
  <si>
    <t xml:space="preserve"> Mr.  Jeremy A</t>
  </si>
  <si>
    <t>Klapper</t>
  </si>
  <si>
    <t>Id516</t>
  </si>
  <si>
    <t>George</t>
  </si>
  <si>
    <t>Id517</t>
  </si>
  <si>
    <t>Hicks</t>
  </si>
  <si>
    <t>Id518</t>
  </si>
  <si>
    <t>Lockyer</t>
  </si>
  <si>
    <t>Id519</t>
  </si>
  <si>
    <t>Byrnes</t>
  </si>
  <si>
    <t>Id520</t>
  </si>
  <si>
    <t xml:space="preserve"> Ms.  Sabine</t>
  </si>
  <si>
    <t>Norris</t>
  </si>
  <si>
    <t>Id521</t>
  </si>
  <si>
    <t xml:space="preserve"> Mr.  Joseph</t>
  </si>
  <si>
    <t>Darda</t>
  </si>
  <si>
    <t>Id522</t>
  </si>
  <si>
    <t>Otstot</t>
  </si>
  <si>
    <t>Id523</t>
  </si>
  <si>
    <t xml:space="preserve"> Ms.  Karolyn A</t>
  </si>
  <si>
    <t>Bowley</t>
  </si>
  <si>
    <t>Id524</t>
  </si>
  <si>
    <t xml:space="preserve"> Mrs.  Anita L.</t>
  </si>
  <si>
    <t>Rogers</t>
  </si>
  <si>
    <t>Id525</t>
  </si>
  <si>
    <t xml:space="preserve"> Ms.  Laura E.</t>
  </si>
  <si>
    <t>Mclaughlin</t>
  </si>
  <si>
    <t>Id526</t>
  </si>
  <si>
    <t>Ziegler</t>
  </si>
  <si>
    <t>Id527</t>
  </si>
  <si>
    <t xml:space="preserve"> Mrs.  Ashley E</t>
  </si>
  <si>
    <t>Hughey</t>
  </si>
  <si>
    <t>Id528</t>
  </si>
  <si>
    <t>Knast</t>
  </si>
  <si>
    <t>Id529</t>
  </si>
  <si>
    <t>Stob</t>
  </si>
  <si>
    <t>Id530</t>
  </si>
  <si>
    <t xml:space="preserve"> Mr.  Dan R.</t>
  </si>
  <si>
    <t>Jensen</t>
  </si>
  <si>
    <t>Id531</t>
  </si>
  <si>
    <t xml:space="preserve"> Ms.  Katie</t>
  </si>
  <si>
    <t>Mutter</t>
  </si>
  <si>
    <t>Id532</t>
  </si>
  <si>
    <t>Ahern</t>
  </si>
  <si>
    <t>Id533</t>
  </si>
  <si>
    <t xml:space="preserve"> Ms.  Cathryn</t>
  </si>
  <si>
    <t>Chviruk</t>
  </si>
  <si>
    <t>Id534</t>
  </si>
  <si>
    <t>Meehan</t>
  </si>
  <si>
    <t>Id535</t>
  </si>
  <si>
    <t xml:space="preserve"> Ms.  Shauna</t>
  </si>
  <si>
    <t>Gammon</t>
  </si>
  <si>
    <t>Id536</t>
  </si>
  <si>
    <t xml:space="preserve"> Mr.  Terence</t>
  </si>
  <si>
    <t>Id537</t>
  </si>
  <si>
    <t xml:space="preserve"> Ms.  Marisol</t>
  </si>
  <si>
    <t>Franco</t>
  </si>
  <si>
    <t>Id538</t>
  </si>
  <si>
    <t xml:space="preserve"> Ms.  Lindsay</t>
  </si>
  <si>
    <t>Patterson</t>
  </si>
  <si>
    <t>Id539</t>
  </si>
  <si>
    <t>Valdes</t>
  </si>
  <si>
    <t>Id540</t>
  </si>
  <si>
    <t>Craig</t>
  </si>
  <si>
    <t>Id541</t>
  </si>
  <si>
    <t xml:space="preserve"> Mr.  Brett W</t>
  </si>
  <si>
    <t>Whipple</t>
  </si>
  <si>
    <t>Id542</t>
  </si>
  <si>
    <t xml:space="preserve"> Mr.  Dylan J</t>
  </si>
  <si>
    <t>Marton</t>
  </si>
  <si>
    <t>Id543</t>
  </si>
  <si>
    <t>Hildebrandt</t>
  </si>
  <si>
    <t>Id544</t>
  </si>
  <si>
    <t xml:space="preserve"> Ms.  Brooke M.</t>
  </si>
  <si>
    <t>Biggs</t>
  </si>
  <si>
    <t>Id545</t>
  </si>
  <si>
    <t xml:space="preserve"> Mrs.  Teiko</t>
  </si>
  <si>
    <t>Shigezumi</t>
  </si>
  <si>
    <t>Id546</t>
  </si>
  <si>
    <t>Meineke</t>
  </si>
  <si>
    <t>Id547</t>
  </si>
  <si>
    <t xml:space="preserve"> Ms.  Johannah</t>
  </si>
  <si>
    <t>Ludington</t>
  </si>
  <si>
    <t>Id548</t>
  </si>
  <si>
    <t xml:space="preserve"> Mr.  Ryan A</t>
  </si>
  <si>
    <t>Perrich</t>
  </si>
  <si>
    <t>Id549</t>
  </si>
  <si>
    <t xml:space="preserve"> Mr.  Andres Sr.</t>
  </si>
  <si>
    <t>Cervantes</t>
  </si>
  <si>
    <t>Id550</t>
  </si>
  <si>
    <t xml:space="preserve"> Mr.  Bryan</t>
  </si>
  <si>
    <t>Andrews</t>
  </si>
  <si>
    <t>Id551</t>
  </si>
  <si>
    <t xml:space="preserve"> Ms.  Lizette</t>
  </si>
  <si>
    <t>Ruvalcaba</t>
  </si>
  <si>
    <t>Id552</t>
  </si>
  <si>
    <t>Id553</t>
  </si>
  <si>
    <t xml:space="preserve"> Mr.  Jeb</t>
  </si>
  <si>
    <t>Stone</t>
  </si>
  <si>
    <t>Id554</t>
  </si>
  <si>
    <t xml:space="preserve"> Ms.  Amy R.</t>
  </si>
  <si>
    <t>Campbell</t>
  </si>
  <si>
    <t>Id555</t>
  </si>
  <si>
    <t>Asher</t>
  </si>
  <si>
    <t>Id556</t>
  </si>
  <si>
    <t xml:space="preserve"> Mr.  Mike G</t>
  </si>
  <si>
    <t>Mazzotta</t>
  </si>
  <si>
    <t>Id557</t>
  </si>
  <si>
    <t xml:space="preserve"> Ms.  Simonezitrone Sr.</t>
  </si>
  <si>
    <t>Huttl</t>
  </si>
  <si>
    <t>Id558</t>
  </si>
  <si>
    <t>Ferron</t>
  </si>
  <si>
    <t>Id559</t>
  </si>
  <si>
    <t xml:space="preserve"> Ms.  Angela M</t>
  </si>
  <si>
    <t>Colarusso</t>
  </si>
  <si>
    <t>Id560</t>
  </si>
  <si>
    <t xml:space="preserve"> Mr.  Oz</t>
  </si>
  <si>
    <t>Pearlman</t>
  </si>
  <si>
    <t>Id561</t>
  </si>
  <si>
    <t xml:space="preserve"> Ms.  Erin M.</t>
  </si>
  <si>
    <t>O'Mara</t>
  </si>
  <si>
    <t>Id562</t>
  </si>
  <si>
    <t xml:space="preserve"> Mr.  Bobby E.</t>
  </si>
  <si>
    <t>Niska</t>
  </si>
  <si>
    <t>Id563</t>
  </si>
  <si>
    <t xml:space="preserve"> Mr.  Daniel P.</t>
  </si>
  <si>
    <t>Schlich</t>
  </si>
  <si>
    <t>Id564</t>
  </si>
  <si>
    <t xml:space="preserve"> Ms.  Marie E.</t>
  </si>
  <si>
    <t>Zidek</t>
  </si>
  <si>
    <t>Id565</t>
  </si>
  <si>
    <t xml:space="preserve"> Mrs.  Katie</t>
  </si>
  <si>
    <t>Ellgass</t>
  </si>
  <si>
    <t>Id566</t>
  </si>
  <si>
    <t xml:space="preserve"> Mr.  Eric D</t>
  </si>
  <si>
    <t>Lowe</t>
  </si>
  <si>
    <t>Id567</t>
  </si>
  <si>
    <t xml:space="preserve"> Ms.  Tara</t>
  </si>
  <si>
    <t>Malone</t>
  </si>
  <si>
    <t>Id568</t>
  </si>
  <si>
    <t xml:space="preserve"> Ms.  Haley L</t>
  </si>
  <si>
    <t>Dumke</t>
  </si>
  <si>
    <t>Id569</t>
  </si>
  <si>
    <t xml:space="preserve"> Ms.  Kayla B.</t>
  </si>
  <si>
    <t>Strong</t>
  </si>
  <si>
    <t>Id570</t>
  </si>
  <si>
    <t xml:space="preserve"> Mr.  Mark D.</t>
  </si>
  <si>
    <t>Ferguson</t>
  </si>
  <si>
    <t>Id571</t>
  </si>
  <si>
    <t xml:space="preserve"> Mr.  Patrick J.</t>
  </si>
  <si>
    <t>Klein</t>
  </si>
  <si>
    <t>Id572</t>
  </si>
  <si>
    <t>Eusebio</t>
  </si>
  <si>
    <t>Id573</t>
  </si>
  <si>
    <t xml:space="preserve"> Mrs.  Beth A</t>
  </si>
  <si>
    <t>Szolosi</t>
  </si>
  <si>
    <t>Id574</t>
  </si>
  <si>
    <t xml:space="preserve"> Mr.  Jason R</t>
  </si>
  <si>
    <t>Butler</t>
  </si>
  <si>
    <t>Id575</t>
  </si>
  <si>
    <t xml:space="preserve"> Mr.  Yoshinori</t>
  </si>
  <si>
    <t>Fukuchi</t>
  </si>
  <si>
    <t>Id576</t>
  </si>
  <si>
    <t xml:space="preserve"> Ms.  Adrienne G.</t>
  </si>
  <si>
    <t>Drucker</t>
  </si>
  <si>
    <t>Id577</t>
  </si>
  <si>
    <t xml:space="preserve"> Mrs.  Meredith</t>
  </si>
  <si>
    <t>Aziz</t>
  </si>
  <si>
    <t>Id578</t>
  </si>
  <si>
    <t xml:space="preserve"> Mr.  Junyong</t>
  </si>
  <si>
    <t>Pak</t>
  </si>
  <si>
    <t>Id579</t>
  </si>
  <si>
    <t xml:space="preserve"> Ms.  Kristen A.</t>
  </si>
  <si>
    <t>Kieta</t>
  </si>
  <si>
    <t>Id580</t>
  </si>
  <si>
    <t xml:space="preserve"> Ms.  Maria I.</t>
  </si>
  <si>
    <t>Velez</t>
  </si>
  <si>
    <t>Id581</t>
  </si>
  <si>
    <t xml:space="preserve"> Mr.  Jonathan</t>
  </si>
  <si>
    <t>Bussiere</t>
  </si>
  <si>
    <t>Id582</t>
  </si>
  <si>
    <t>McCartney</t>
  </si>
  <si>
    <t>Id583</t>
  </si>
  <si>
    <t xml:space="preserve"> Ms.  Benjamina C</t>
  </si>
  <si>
    <t>Bambauer</t>
  </si>
  <si>
    <t>Id584</t>
  </si>
  <si>
    <t>Mertz</t>
  </si>
  <si>
    <t>Id585</t>
  </si>
  <si>
    <t xml:space="preserve"> Ms.  Alison B</t>
  </si>
  <si>
    <t>Mason</t>
  </si>
  <si>
    <t>Id586</t>
  </si>
  <si>
    <t>Rotich</t>
  </si>
  <si>
    <t>Id587</t>
  </si>
  <si>
    <t xml:space="preserve"> Ms.  Alexis N</t>
  </si>
  <si>
    <t>Fetzer</t>
  </si>
  <si>
    <t>Id588</t>
  </si>
  <si>
    <t xml:space="preserve"> Ms.  Shanda L</t>
  </si>
  <si>
    <t>Mattis</t>
  </si>
  <si>
    <t>Id589</t>
  </si>
  <si>
    <t xml:space="preserve"> Mrs.  Lacey</t>
  </si>
  <si>
    <t>Id590</t>
  </si>
  <si>
    <t xml:space="preserve"> Ms.  Laurette</t>
  </si>
  <si>
    <t>Balinsky</t>
  </si>
  <si>
    <t>Id591</t>
  </si>
  <si>
    <t>Reilly</t>
  </si>
  <si>
    <t>Id592</t>
  </si>
  <si>
    <t xml:space="preserve"> Ms.  Mary</t>
  </si>
  <si>
    <t>Id593</t>
  </si>
  <si>
    <t xml:space="preserve"> Ms.  Kati A</t>
  </si>
  <si>
    <t>Petry</t>
  </si>
  <si>
    <t>Id594</t>
  </si>
  <si>
    <t xml:space="preserve"> Mrs.  Kelly J</t>
  </si>
  <si>
    <t>Laleman</t>
  </si>
  <si>
    <t>Id595</t>
  </si>
  <si>
    <t xml:space="preserve"> Ms.  Greer D</t>
  </si>
  <si>
    <t>Colby</t>
  </si>
  <si>
    <t>Id596</t>
  </si>
  <si>
    <t xml:space="preserve"> Mr.  Brent</t>
  </si>
  <si>
    <t>Wathke</t>
  </si>
  <si>
    <t>Id597</t>
  </si>
  <si>
    <t xml:space="preserve"> Mr.  Eugene M</t>
  </si>
  <si>
    <t>Daly</t>
  </si>
  <si>
    <t>Id598</t>
  </si>
  <si>
    <t xml:space="preserve"> Ms.  Erin D</t>
  </si>
  <si>
    <t>Dillon</t>
  </si>
  <si>
    <t>Id599</t>
  </si>
  <si>
    <t xml:space="preserve"> Ms.  Kamilla</t>
  </si>
  <si>
    <t>Pontes</t>
  </si>
  <si>
    <t>Id600</t>
  </si>
  <si>
    <t xml:space="preserve"> Mr.  Wayne I.</t>
  </si>
  <si>
    <t>Spies</t>
  </si>
  <si>
    <t>Id601</t>
  </si>
  <si>
    <t xml:space="preserve"> Ms.  Tracy L</t>
  </si>
  <si>
    <t>Greig</t>
  </si>
  <si>
    <t>Id602</t>
  </si>
  <si>
    <t xml:space="preserve"> Mrs.  Heather</t>
  </si>
  <si>
    <t>Scott</t>
  </si>
  <si>
    <t>Id603</t>
  </si>
  <si>
    <t xml:space="preserve"> Mrs.  Megan C</t>
  </si>
  <si>
    <t>Erlandson</t>
  </si>
  <si>
    <t>Id604</t>
  </si>
  <si>
    <t>Autrey</t>
  </si>
  <si>
    <t>Id605</t>
  </si>
  <si>
    <t xml:space="preserve"> Mr.  Greg D.</t>
  </si>
  <si>
    <t>Id606</t>
  </si>
  <si>
    <t xml:space="preserve"> Mr.  Steven L.</t>
  </si>
  <si>
    <t>Michalski</t>
  </si>
  <si>
    <t>Id607</t>
  </si>
  <si>
    <t xml:space="preserve"> Mr.  Gianfilippo</t>
  </si>
  <si>
    <t>Grillo</t>
  </si>
  <si>
    <t>Id608</t>
  </si>
  <si>
    <t xml:space="preserve"> Mr.  Hector</t>
  </si>
  <si>
    <t>Coronado</t>
  </si>
  <si>
    <t>Id609</t>
  </si>
  <si>
    <t xml:space="preserve"> Mr.  Mark W.</t>
  </si>
  <si>
    <t>Dewine</t>
  </si>
  <si>
    <t>Id610</t>
  </si>
  <si>
    <t xml:space="preserve"> Mrs.  Aubri</t>
  </si>
  <si>
    <t>Carman</t>
  </si>
  <si>
    <t>Id611</t>
  </si>
  <si>
    <t xml:space="preserve"> Mr.  Justin</t>
  </si>
  <si>
    <t>Neems</t>
  </si>
  <si>
    <t>Id612</t>
  </si>
  <si>
    <t>Pesyna</t>
  </si>
  <si>
    <t>Id613</t>
  </si>
  <si>
    <t xml:space="preserve"> Ms.  Erika M.</t>
  </si>
  <si>
    <t>Meling</t>
  </si>
  <si>
    <t>Id614</t>
  </si>
  <si>
    <t xml:space="preserve"> Mr.  Daniel G.</t>
  </si>
  <si>
    <t>Widlowski</t>
  </si>
  <si>
    <t>Id615</t>
  </si>
  <si>
    <t xml:space="preserve"> Ms.  Devin C.</t>
  </si>
  <si>
    <t>Nadar</t>
  </si>
  <si>
    <t>Id616</t>
  </si>
  <si>
    <t xml:space="preserve"> Ms.  Louise A</t>
  </si>
  <si>
    <t>Id617</t>
  </si>
  <si>
    <t xml:space="preserve"> Mrs.  Sarah</t>
  </si>
  <si>
    <t>Id618</t>
  </si>
  <si>
    <t>Leedham</t>
  </si>
  <si>
    <t>Id619</t>
  </si>
  <si>
    <t>Haglund</t>
  </si>
  <si>
    <t>Id620</t>
  </si>
  <si>
    <t xml:space="preserve"> Ms.  Jessica L</t>
  </si>
  <si>
    <t>Mills</t>
  </si>
  <si>
    <t>Id621</t>
  </si>
  <si>
    <t xml:space="preserve"> Mrs.  Kristina K</t>
  </si>
  <si>
    <t>Drnjevich</t>
  </si>
  <si>
    <t>Id622</t>
  </si>
  <si>
    <t xml:space="preserve"> Mr.  Brad</t>
  </si>
  <si>
    <t>Clay</t>
  </si>
  <si>
    <t>Id623</t>
  </si>
  <si>
    <t xml:space="preserve"> Ms.  Margaret O</t>
  </si>
  <si>
    <t>Marbury</t>
  </si>
  <si>
    <t>Id624</t>
  </si>
  <si>
    <t xml:space="preserve"> Mr.  Craig R.</t>
  </si>
  <si>
    <t>Coon</t>
  </si>
  <si>
    <t>Id625</t>
  </si>
  <si>
    <t xml:space="preserve"> Mr.  Simo</t>
  </si>
  <si>
    <t>Vanttinen</t>
  </si>
  <si>
    <t>Id626</t>
  </si>
  <si>
    <t xml:space="preserve"> Mr.  Christopher J</t>
  </si>
  <si>
    <t>Garges</t>
  </si>
  <si>
    <t>Id627</t>
  </si>
  <si>
    <t xml:space="preserve"> Mr.  Mario Sr.</t>
  </si>
  <si>
    <t>Rivel</t>
  </si>
  <si>
    <t>Id628</t>
  </si>
  <si>
    <t xml:space="preserve"> Mrs.  Meghann R.</t>
  </si>
  <si>
    <t>Lawson</t>
  </si>
  <si>
    <t>Id629</t>
  </si>
  <si>
    <t xml:space="preserve"> Mr.  Scott M</t>
  </si>
  <si>
    <t>Cale</t>
  </si>
  <si>
    <t>Id630</t>
  </si>
  <si>
    <t xml:space="preserve"> Ms.  Caitlin E.</t>
  </si>
  <si>
    <t>Id631</t>
  </si>
  <si>
    <t xml:space="preserve"> Mrs.  Samantha A.</t>
  </si>
  <si>
    <t>Stewart</t>
  </si>
  <si>
    <t>Id632</t>
  </si>
  <si>
    <t>Drotz</t>
  </si>
  <si>
    <t>Id633</t>
  </si>
  <si>
    <t>Mutai</t>
  </si>
  <si>
    <t>Id634</t>
  </si>
  <si>
    <t xml:space="preserve"> Mrs.  Maya</t>
  </si>
  <si>
    <t>Lovlien</t>
  </si>
  <si>
    <t>Id635</t>
  </si>
  <si>
    <t xml:space="preserve"> Mr.  Zachary T</t>
  </si>
  <si>
    <t>Id636</t>
  </si>
  <si>
    <t xml:space="preserve"> Mrs.  Hilda</t>
  </si>
  <si>
    <t>Stoney</t>
  </si>
  <si>
    <t>Id637</t>
  </si>
  <si>
    <t>Markert</t>
  </si>
  <si>
    <t>Id638</t>
  </si>
  <si>
    <t>McLucas</t>
  </si>
  <si>
    <t>Id639</t>
  </si>
  <si>
    <t xml:space="preserve"> Ms.  Bethany N.</t>
  </si>
  <si>
    <t>Erwin</t>
  </si>
  <si>
    <t>Id640</t>
  </si>
  <si>
    <t xml:space="preserve"> Mrs.  Sandra H</t>
  </si>
  <si>
    <t>Id641</t>
  </si>
  <si>
    <t xml:space="preserve"> Mr.  Takuo</t>
  </si>
  <si>
    <t>Otsuka</t>
  </si>
  <si>
    <t>Id642</t>
  </si>
  <si>
    <t xml:space="preserve"> Ms.  Kelly A.</t>
  </si>
  <si>
    <t>Id643</t>
  </si>
  <si>
    <t>Myers</t>
  </si>
  <si>
    <t>Id644</t>
  </si>
  <si>
    <t xml:space="preserve"> Mr.  Benoit</t>
  </si>
  <si>
    <t>Cote</t>
  </si>
  <si>
    <t>Id645</t>
  </si>
  <si>
    <t>Ehrhardt</t>
  </si>
  <si>
    <t>Id646</t>
  </si>
  <si>
    <t xml:space="preserve"> Ms.  Jessica A.</t>
  </si>
  <si>
    <t>Petersen</t>
  </si>
  <si>
    <t>Id647</t>
  </si>
  <si>
    <t xml:space="preserve"> Ms.  Monica K</t>
  </si>
  <si>
    <t>Ertel</t>
  </si>
  <si>
    <t>Id648</t>
  </si>
  <si>
    <t xml:space="preserve"> Mr.  Kevin L</t>
  </si>
  <si>
    <t>Lanza</t>
  </si>
  <si>
    <t>Id649</t>
  </si>
  <si>
    <t>Picklesimer</t>
  </si>
  <si>
    <t>Id650</t>
  </si>
  <si>
    <t xml:space="preserve"> Ms.  Della</t>
  </si>
  <si>
    <t>Giles</t>
  </si>
  <si>
    <t>Id651</t>
  </si>
  <si>
    <t>Harmon</t>
  </si>
  <si>
    <t>Id652</t>
  </si>
  <si>
    <t xml:space="preserve"> Ms.  Victoria</t>
  </si>
  <si>
    <t>Pennings</t>
  </si>
  <si>
    <t>Id653</t>
  </si>
  <si>
    <t xml:space="preserve"> Mr.  Tasos</t>
  </si>
  <si>
    <t>Tseronis</t>
  </si>
  <si>
    <t>Id654</t>
  </si>
  <si>
    <t>Aliff</t>
  </si>
  <si>
    <t>Id655</t>
  </si>
  <si>
    <t xml:space="preserve"> Mr.  Lukasz</t>
  </si>
  <si>
    <t>Willenberg</t>
  </si>
  <si>
    <t>Id656</t>
  </si>
  <si>
    <t xml:space="preserve"> Mr.  Matthew A.</t>
  </si>
  <si>
    <t>Millett</t>
  </si>
  <si>
    <t>Id657</t>
  </si>
  <si>
    <t xml:space="preserve"> Ms.  Meta</t>
  </si>
  <si>
    <t>Haley</t>
  </si>
  <si>
    <t>Id658</t>
  </si>
  <si>
    <t xml:space="preserve"> Ms.  Rachel E</t>
  </si>
  <si>
    <t>Ackerman</t>
  </si>
  <si>
    <t>Id659</t>
  </si>
  <si>
    <t xml:space="preserve"> Ms.  Angelica</t>
  </si>
  <si>
    <t>Valdez</t>
  </si>
  <si>
    <t>Id660</t>
  </si>
  <si>
    <t xml:space="preserve"> Ms.  Kathleen</t>
  </si>
  <si>
    <t>Michaud</t>
  </si>
  <si>
    <t>Id661</t>
  </si>
  <si>
    <t xml:space="preserve"> Mr.  Gabriel D.</t>
  </si>
  <si>
    <t>Gunnink</t>
  </si>
  <si>
    <t>Id662</t>
  </si>
  <si>
    <t xml:space="preserve"> Mr.  Jeff T</t>
  </si>
  <si>
    <t>Knight</t>
  </si>
  <si>
    <t>Id663</t>
  </si>
  <si>
    <t xml:space="preserve"> Mr.  Neil D</t>
  </si>
  <si>
    <t>Grosscup</t>
  </si>
  <si>
    <t>Id664</t>
  </si>
  <si>
    <t xml:space="preserve"> Ms.  Katherine L.</t>
  </si>
  <si>
    <t>Koniuch</t>
  </si>
  <si>
    <t>Id665</t>
  </si>
  <si>
    <t xml:space="preserve"> Ms.  Ariel E</t>
  </si>
  <si>
    <t>Heitzman</t>
  </si>
  <si>
    <t>Id666</t>
  </si>
  <si>
    <t xml:space="preserve"> Mr.  Christopher P</t>
  </si>
  <si>
    <t>Tatton</t>
  </si>
  <si>
    <t>Id667</t>
  </si>
  <si>
    <t xml:space="preserve"> Mrs.  Erin M.</t>
  </si>
  <si>
    <t>Flanagan</t>
  </si>
  <si>
    <t>Id668</t>
  </si>
  <si>
    <t xml:space="preserve"> Mrs.  Molly K.</t>
  </si>
  <si>
    <t>Funk</t>
  </si>
  <si>
    <t>Id669</t>
  </si>
  <si>
    <t>Davenport</t>
  </si>
  <si>
    <t>Id670</t>
  </si>
  <si>
    <t xml:space="preserve"> Mrs.  Jennifer</t>
  </si>
  <si>
    <t>Id671</t>
  </si>
  <si>
    <t xml:space="preserve"> Mr.  Daniel M</t>
  </si>
  <si>
    <t>Lindbloom</t>
  </si>
  <si>
    <t>Id672</t>
  </si>
  <si>
    <t xml:space="preserve"> Ms.  Hiruni</t>
  </si>
  <si>
    <t>Wijayaratne</t>
  </si>
  <si>
    <t>Id673</t>
  </si>
  <si>
    <t xml:space="preserve"> Ms.  Reina H.</t>
  </si>
  <si>
    <t>Ainsworth</t>
  </si>
  <si>
    <t>Id674</t>
  </si>
  <si>
    <t xml:space="preserve"> Ms.  Kristi</t>
  </si>
  <si>
    <t>Gayagoy</t>
  </si>
  <si>
    <t>Id675</t>
  </si>
  <si>
    <t xml:space="preserve"> Ms.  Meredith L.</t>
  </si>
  <si>
    <t>Fitzmaurice</t>
  </si>
  <si>
    <t>Id676</t>
  </si>
  <si>
    <t xml:space="preserve"> Ms.  Jocelyn</t>
  </si>
  <si>
    <t>Rodriguez</t>
  </si>
  <si>
    <t>Id677</t>
  </si>
  <si>
    <t xml:space="preserve"> Mrs.  Daphne</t>
  </si>
  <si>
    <t>Tsoucas</t>
  </si>
  <si>
    <t>Id678</t>
  </si>
  <si>
    <t xml:space="preserve"> Ms.  Margaret E</t>
  </si>
  <si>
    <t>Muhly</t>
  </si>
  <si>
    <t>Id679</t>
  </si>
  <si>
    <t xml:space="preserve"> Mr.  Mario J.</t>
  </si>
  <si>
    <t>Lund</t>
  </si>
  <si>
    <t>Id680</t>
  </si>
  <si>
    <t>Battaglino</t>
  </si>
  <si>
    <t>Id681</t>
  </si>
  <si>
    <t xml:space="preserve"> Ms.  Carolina</t>
  </si>
  <si>
    <t>Pena</t>
  </si>
  <si>
    <t>Id682</t>
  </si>
  <si>
    <t xml:space="preserve"> Mrs.  Jenny K.</t>
  </si>
  <si>
    <t>Thomason</t>
  </si>
  <si>
    <t>Id683</t>
  </si>
  <si>
    <t>Hancox</t>
  </si>
  <si>
    <t>Id684</t>
  </si>
  <si>
    <t xml:space="preserve"> Ms.  Kimberly D</t>
  </si>
  <si>
    <t>Canarecci</t>
  </si>
  <si>
    <t>Id685</t>
  </si>
  <si>
    <t xml:space="preserve"> Mr.  Marc-Olivier</t>
  </si>
  <si>
    <t>Toupin</t>
  </si>
  <si>
    <t>Id686</t>
  </si>
  <si>
    <t xml:space="preserve"> Mr.  Russell J</t>
  </si>
  <si>
    <t>Mulley</t>
  </si>
  <si>
    <t>Id687</t>
  </si>
  <si>
    <t xml:space="preserve"> Ms.  Karine</t>
  </si>
  <si>
    <t>Parry</t>
  </si>
  <si>
    <t>Id688</t>
  </si>
  <si>
    <t xml:space="preserve"> Ms.  Cheryl</t>
  </si>
  <si>
    <t>Mason Cox</t>
  </si>
  <si>
    <t>Id689</t>
  </si>
  <si>
    <t xml:space="preserve"> Ms.  Allison M.</t>
  </si>
  <si>
    <t>Thompson</t>
  </si>
  <si>
    <t>Id690</t>
  </si>
  <si>
    <t xml:space="preserve"> Ms.  Adriana</t>
  </si>
  <si>
    <t>Nelson</t>
  </si>
  <si>
    <t>Id691</t>
  </si>
  <si>
    <t xml:space="preserve"> Ms.  Miranda J</t>
  </si>
  <si>
    <t>Forte</t>
  </si>
  <si>
    <t>Id692</t>
  </si>
  <si>
    <t xml:space="preserve"> Mr.  Roberto</t>
  </si>
  <si>
    <t>Corona Iturriaga</t>
  </si>
  <si>
    <t>Id693</t>
  </si>
  <si>
    <t xml:space="preserve"> Mrs.  Rebecca B.</t>
  </si>
  <si>
    <t>McCollum</t>
  </si>
  <si>
    <t>Id694</t>
  </si>
  <si>
    <t xml:space="preserve"> Ms.  Tiffany</t>
  </si>
  <si>
    <t>Hevner</t>
  </si>
  <si>
    <t>Id695</t>
  </si>
  <si>
    <t xml:space="preserve"> Mr.  Alexander</t>
  </si>
  <si>
    <t>Looi</t>
  </si>
  <si>
    <t>Id696</t>
  </si>
  <si>
    <t xml:space="preserve"> Mr.  Rich M</t>
  </si>
  <si>
    <t>Power</t>
  </si>
  <si>
    <t>Id697</t>
  </si>
  <si>
    <t xml:space="preserve"> Mr.  Aaron C</t>
  </si>
  <si>
    <t>Routon</t>
  </si>
  <si>
    <t>Id698</t>
  </si>
  <si>
    <t>Dochelli</t>
  </si>
  <si>
    <t>Id699</t>
  </si>
  <si>
    <t xml:space="preserve"> Ms.  Maria M</t>
  </si>
  <si>
    <t>Gillespie</t>
  </si>
  <si>
    <t>Id700</t>
  </si>
  <si>
    <t xml:space="preserve"> Mr.  Daven W</t>
  </si>
  <si>
    <t>Oskvig</t>
  </si>
  <si>
    <t>Id701</t>
  </si>
  <si>
    <t xml:space="preserve"> Mrs.  Brianne</t>
  </si>
  <si>
    <t>Holland-Stergar</t>
  </si>
  <si>
    <t>Id702</t>
  </si>
  <si>
    <t xml:space="preserve"> Mr.  Hiroki</t>
  </si>
  <si>
    <t>Arai</t>
  </si>
  <si>
    <t>Id703</t>
  </si>
  <si>
    <t xml:space="preserve"> Mr.  Anders</t>
  </si>
  <si>
    <t>Olausson</t>
  </si>
  <si>
    <t>Id704</t>
  </si>
  <si>
    <t>Wagner</t>
  </si>
  <si>
    <t>Id705</t>
  </si>
  <si>
    <t xml:space="preserve"> Ms.  Candace N</t>
  </si>
  <si>
    <t>Delong</t>
  </si>
  <si>
    <t>Id706</t>
  </si>
  <si>
    <t xml:space="preserve"> Mr.  Bruno F.</t>
  </si>
  <si>
    <t>Mehech</t>
  </si>
  <si>
    <t>Id707</t>
  </si>
  <si>
    <t>Machiela</t>
  </si>
  <si>
    <t>Id708</t>
  </si>
  <si>
    <t>Id709</t>
  </si>
  <si>
    <t xml:space="preserve"> Mrs.  Sally</t>
  </si>
  <si>
    <t>Dupere</t>
  </si>
  <si>
    <t>Id710</t>
  </si>
  <si>
    <t xml:space="preserve"> Ms.  Meaghan J</t>
  </si>
  <si>
    <t>Iandolo</t>
  </si>
  <si>
    <t>Id711</t>
  </si>
  <si>
    <t xml:space="preserve"> Ms.  Rina</t>
  </si>
  <si>
    <t>Ito</t>
  </si>
  <si>
    <t>Id712</t>
  </si>
  <si>
    <t xml:space="preserve"> Ms.  Kristin P.</t>
  </si>
  <si>
    <t>Barry</t>
  </si>
  <si>
    <t>Id713</t>
  </si>
  <si>
    <t xml:space="preserve"> Mr.  Albert</t>
  </si>
  <si>
    <t>Boyce</t>
  </si>
  <si>
    <t>Id714</t>
  </si>
  <si>
    <t xml:space="preserve"> Mrs.  Ashley</t>
  </si>
  <si>
    <t>Lin</t>
  </si>
  <si>
    <t>Id715</t>
  </si>
  <si>
    <t xml:space="preserve"> Mrs.  Shannon L</t>
  </si>
  <si>
    <t>Id716</t>
  </si>
  <si>
    <t xml:space="preserve"> Ms.  Amy B</t>
  </si>
  <si>
    <t>Nalven</t>
  </si>
  <si>
    <t>Id717</t>
  </si>
  <si>
    <t xml:space="preserve"> Ms.  A Danielle</t>
  </si>
  <si>
    <t>Bourgeois</t>
  </si>
  <si>
    <t>Id718</t>
  </si>
  <si>
    <t xml:space="preserve"> Mr.  Conrad F</t>
  </si>
  <si>
    <t>Orloff</t>
  </si>
  <si>
    <t>Id719</t>
  </si>
  <si>
    <t xml:space="preserve"> Mr.  Josh</t>
  </si>
  <si>
    <t>Ramirez</t>
  </si>
  <si>
    <t>Id720</t>
  </si>
  <si>
    <t xml:space="preserve"> Mr.  Maxime</t>
  </si>
  <si>
    <t>Fouquet</t>
  </si>
  <si>
    <t>Id721</t>
  </si>
  <si>
    <t>McPhillips</t>
  </si>
  <si>
    <t>Id722</t>
  </si>
  <si>
    <t>Burgin</t>
  </si>
  <si>
    <t>Id723</t>
  </si>
  <si>
    <t xml:space="preserve"> Ms.  Laura P.</t>
  </si>
  <si>
    <t>Roberts</t>
  </si>
  <si>
    <t>Id724</t>
  </si>
  <si>
    <t xml:space="preserve"> Mrs.  Lisa</t>
  </si>
  <si>
    <t>Nemec</t>
  </si>
  <si>
    <t>Id725</t>
  </si>
  <si>
    <t xml:space="preserve"> Mr.  William D. Jr.</t>
  </si>
  <si>
    <t>Appman</t>
  </si>
  <si>
    <t>Id726</t>
  </si>
  <si>
    <t>Id727</t>
  </si>
  <si>
    <t>Glotzbach</t>
  </si>
  <si>
    <t>Id728</t>
  </si>
  <si>
    <t xml:space="preserve"> Mr.  Adam S</t>
  </si>
  <si>
    <t>Tenforde</t>
  </si>
  <si>
    <t>Id729</t>
  </si>
  <si>
    <t xml:space="preserve"> Mr.  Armando</t>
  </si>
  <si>
    <t>Id730</t>
  </si>
  <si>
    <t xml:space="preserve"> Ms.  Dana</t>
  </si>
  <si>
    <t>Stanley Torres</t>
  </si>
  <si>
    <t>Id731</t>
  </si>
  <si>
    <t>Vandongen</t>
  </si>
  <si>
    <t>Id732</t>
  </si>
  <si>
    <t xml:space="preserve"> Mr.  Benjamin</t>
  </si>
  <si>
    <t>Liebald</t>
  </si>
  <si>
    <t>Id733</t>
  </si>
  <si>
    <t xml:space="preserve"> Ms.  Tanya</t>
  </si>
  <si>
    <t>Holte</t>
  </si>
  <si>
    <t>Id734</t>
  </si>
  <si>
    <t xml:space="preserve"> Ms.  Tracy</t>
  </si>
  <si>
    <t>Id735</t>
  </si>
  <si>
    <t xml:space="preserve"> Ms.  Emily S</t>
  </si>
  <si>
    <t>Bartlett</t>
  </si>
  <si>
    <t>Id736</t>
  </si>
  <si>
    <t xml:space="preserve"> Ms.  Kelly R</t>
  </si>
  <si>
    <t>Bergman</t>
  </si>
  <si>
    <t>Id737</t>
  </si>
  <si>
    <t>Aitken</t>
  </si>
  <si>
    <t>Id738</t>
  </si>
  <si>
    <t xml:space="preserve"> Mr.  Bruce A Jr.</t>
  </si>
  <si>
    <t>Berger</t>
  </si>
  <si>
    <t>Id739</t>
  </si>
  <si>
    <t xml:space="preserve"> Mr.  Cary J</t>
  </si>
  <si>
    <t>Richey</t>
  </si>
  <si>
    <t>Id740</t>
  </si>
  <si>
    <t xml:space="preserve"> Mrs.  Jill M</t>
  </si>
  <si>
    <t>Trotter</t>
  </si>
  <si>
    <t>Id741</t>
  </si>
  <si>
    <t>Chavez</t>
  </si>
  <si>
    <t>Id742</t>
  </si>
  <si>
    <t xml:space="preserve"> Mr.  Michael E.</t>
  </si>
  <si>
    <t>Orifice</t>
  </si>
  <si>
    <t>Id743</t>
  </si>
  <si>
    <t xml:space="preserve"> Mrs.  Lauren</t>
  </si>
  <si>
    <t>Farkash</t>
  </si>
  <si>
    <t>Id744</t>
  </si>
  <si>
    <t xml:space="preserve"> Mrs.  Kathryn E</t>
  </si>
  <si>
    <t>Id745</t>
  </si>
  <si>
    <t xml:space="preserve"> Ms.  Polly</t>
  </si>
  <si>
    <t>Crawford</t>
  </si>
  <si>
    <t>Id746</t>
  </si>
  <si>
    <t xml:space="preserve"> Mr.  Mark H.</t>
  </si>
  <si>
    <t>Sittlington</t>
  </si>
  <si>
    <t>Id747</t>
  </si>
  <si>
    <t xml:space="preserve"> Mrs.  Jessie M.</t>
  </si>
  <si>
    <t>Silbert</t>
  </si>
  <si>
    <t>Id748</t>
  </si>
  <si>
    <t>Carrique</t>
  </si>
  <si>
    <t>Id749</t>
  </si>
  <si>
    <t>Kosla</t>
  </si>
  <si>
    <t>Id750</t>
  </si>
  <si>
    <t>Parker</t>
  </si>
  <si>
    <t>Id751</t>
  </si>
  <si>
    <t>Horton</t>
  </si>
  <si>
    <t>Id752</t>
  </si>
  <si>
    <t xml:space="preserve"> Ms.  Caroline S.</t>
  </si>
  <si>
    <t>Boller</t>
  </si>
  <si>
    <t>Id753</t>
  </si>
  <si>
    <t xml:space="preserve"> Ms.  Nuta</t>
  </si>
  <si>
    <t>Olaru</t>
  </si>
  <si>
    <t>Id754</t>
  </si>
  <si>
    <t xml:space="preserve"> Ms.  Margie</t>
  </si>
  <si>
    <t>Prescott</t>
  </si>
  <si>
    <t>Id755</t>
  </si>
  <si>
    <t xml:space="preserve"> Mrs.  Heidi</t>
  </si>
  <si>
    <t>Hines</t>
  </si>
  <si>
    <t>Id756</t>
  </si>
  <si>
    <t xml:space="preserve"> Mr.  Diego J</t>
  </si>
  <si>
    <t>Blanton</t>
  </si>
  <si>
    <t>Id757</t>
  </si>
  <si>
    <t xml:space="preserve"> Mr.  Enrique M Sr.</t>
  </si>
  <si>
    <t>Bustamante</t>
  </si>
  <si>
    <t>Id758</t>
  </si>
  <si>
    <t>McCann</t>
  </si>
  <si>
    <t>Id759</t>
  </si>
  <si>
    <t xml:space="preserve"> Mr.  Filip</t>
  </si>
  <si>
    <t>Schmole</t>
  </si>
  <si>
    <t>Id760</t>
  </si>
  <si>
    <t xml:space="preserve"> Ms.  Rosemary E.</t>
  </si>
  <si>
    <t>Barber</t>
  </si>
  <si>
    <t>Id761</t>
  </si>
  <si>
    <t>Reichmann</t>
  </si>
  <si>
    <t>Id762</t>
  </si>
  <si>
    <t>Cavatorta</t>
  </si>
  <si>
    <t>Id763</t>
  </si>
  <si>
    <t>Yaeger</t>
  </si>
  <si>
    <t>Id764</t>
  </si>
  <si>
    <t xml:space="preserve"> Ms.  Jennifer R.</t>
  </si>
  <si>
    <t>Hughes</t>
  </si>
  <si>
    <t>Id765</t>
  </si>
  <si>
    <t xml:space="preserve"> Ms.  Lauren E</t>
  </si>
  <si>
    <t>Donahue</t>
  </si>
  <si>
    <t>Id766</t>
  </si>
  <si>
    <t xml:space="preserve"> Ms.  Ashley M.</t>
  </si>
  <si>
    <t>Greenwell</t>
  </si>
  <si>
    <t>Id767</t>
  </si>
  <si>
    <t xml:space="preserve"> Ms.  Alison R.</t>
  </si>
  <si>
    <t>Steele</t>
  </si>
  <si>
    <t>Id768</t>
  </si>
  <si>
    <t xml:space="preserve"> Ms.  Madeleine</t>
  </si>
  <si>
    <t>Gunter</t>
  </si>
  <si>
    <t>Id769</t>
  </si>
  <si>
    <t>McDonough</t>
  </si>
  <si>
    <t>Id770</t>
  </si>
  <si>
    <t xml:space="preserve"> Ms.  Kimberly</t>
  </si>
  <si>
    <t>Sweetland</t>
  </si>
  <si>
    <t>Id771</t>
  </si>
  <si>
    <t>Hammersmith</t>
  </si>
  <si>
    <t>Id772</t>
  </si>
  <si>
    <t>French</t>
  </si>
  <si>
    <t>Id773</t>
  </si>
  <si>
    <t>Garbe</t>
  </si>
  <si>
    <t>Id774</t>
  </si>
  <si>
    <t>Duncan</t>
  </si>
  <si>
    <t>Id775</t>
  </si>
  <si>
    <t xml:space="preserve"> Mr.  Jeremy J</t>
  </si>
  <si>
    <t>Wallace</t>
  </si>
  <si>
    <t>Id776</t>
  </si>
  <si>
    <t xml:space="preserve"> Mrs.  Amy L.</t>
  </si>
  <si>
    <t>Tillman</t>
  </si>
  <si>
    <t>Id777</t>
  </si>
  <si>
    <t xml:space="preserve"> Mrs.  Karen L.</t>
  </si>
  <si>
    <t>Id778</t>
  </si>
  <si>
    <t xml:space="preserve"> Ms.  Tennille</t>
  </si>
  <si>
    <t>Taylor</t>
  </si>
  <si>
    <t>Id779</t>
  </si>
  <si>
    <t>McSween</t>
  </si>
  <si>
    <t>Id780</t>
  </si>
  <si>
    <t>Schubert</t>
  </si>
  <si>
    <t>Id781</t>
  </si>
  <si>
    <t xml:space="preserve"> Mr.  Justin E</t>
  </si>
  <si>
    <t>Lalanne</t>
  </si>
  <si>
    <t>Id782</t>
  </si>
  <si>
    <t xml:space="preserve"> Ms.  Shalane</t>
  </si>
  <si>
    <t>Id783</t>
  </si>
  <si>
    <t xml:space="preserve"> Ms.  Jessica N.</t>
  </si>
  <si>
    <t>Arellano</t>
  </si>
  <si>
    <t>Id784</t>
  </si>
  <si>
    <t xml:space="preserve"> Ms.  Melanie</t>
  </si>
  <si>
    <t>Charette</t>
  </si>
  <si>
    <t>Id785</t>
  </si>
  <si>
    <t xml:space="preserve"> Ms.  Ruth Angelica</t>
  </si>
  <si>
    <t>Pena Reyes</t>
  </si>
  <si>
    <t>Id786</t>
  </si>
  <si>
    <t xml:space="preserve"> Ms.  Una M</t>
  </si>
  <si>
    <t>Broderick</t>
  </si>
  <si>
    <t>Id787</t>
  </si>
  <si>
    <t xml:space="preserve"> Ms.  Taralyn</t>
  </si>
  <si>
    <t>Summers</t>
  </si>
  <si>
    <t>Id788</t>
  </si>
  <si>
    <t xml:space="preserve"> Mr.  James A</t>
  </si>
  <si>
    <t>Id789</t>
  </si>
  <si>
    <t xml:space="preserve"> Mr.  Ning</t>
  </si>
  <si>
    <t>Zhou</t>
  </si>
  <si>
    <t>Id790</t>
  </si>
  <si>
    <t xml:space="preserve"> Mr.  Joel</t>
  </si>
  <si>
    <t>Clarke-Ames</t>
  </si>
  <si>
    <t>Id791</t>
  </si>
  <si>
    <t>Staton</t>
  </si>
  <si>
    <t>Id792</t>
  </si>
  <si>
    <t xml:space="preserve"> Ms.  Brittney</t>
  </si>
  <si>
    <t>Forster</t>
  </si>
  <si>
    <t>Id793</t>
  </si>
  <si>
    <t xml:space="preserve"> Mrs.  Sheila</t>
  </si>
  <si>
    <t>Monaghan</t>
  </si>
  <si>
    <t>Id794</t>
  </si>
  <si>
    <t xml:space="preserve"> Mr.  Koji</t>
  </si>
  <si>
    <t>Kawamoto</t>
  </si>
  <si>
    <t>Id795</t>
  </si>
  <si>
    <t>Dicharry</t>
  </si>
  <si>
    <t>Id796</t>
  </si>
  <si>
    <t xml:space="preserve"> Mrs.  Colleen M</t>
  </si>
  <si>
    <t>Berry</t>
  </si>
  <si>
    <t>Id797</t>
  </si>
  <si>
    <t xml:space="preserve"> Ms.  Deedra G.</t>
  </si>
  <si>
    <t>Porfirio</t>
  </si>
  <si>
    <t>Id798</t>
  </si>
  <si>
    <t xml:space="preserve"> Mrs.  Kulwinder</t>
  </si>
  <si>
    <t>Thind</t>
  </si>
  <si>
    <t>Id799</t>
  </si>
  <si>
    <t xml:space="preserve"> Ms.  Ann M.</t>
  </si>
  <si>
    <t>Id800</t>
  </si>
  <si>
    <t xml:space="preserve"> Ms.  Sarah E</t>
  </si>
  <si>
    <t>Horn</t>
  </si>
  <si>
    <t>Id801</t>
  </si>
  <si>
    <t xml:space="preserve"> Ms.  Apryl J.</t>
  </si>
  <si>
    <t>Sabadosa</t>
  </si>
  <si>
    <t>Id802</t>
  </si>
  <si>
    <t xml:space="preserve"> Mrs.  Ilana</t>
  </si>
  <si>
    <t>Casady</t>
  </si>
  <si>
    <t>Id803</t>
  </si>
  <si>
    <t>Id804</t>
  </si>
  <si>
    <t>Ahokas</t>
  </si>
  <si>
    <t>Id805</t>
  </si>
  <si>
    <t xml:space="preserve"> Mr.  Karl</t>
  </si>
  <si>
    <t>Hebert</t>
  </si>
  <si>
    <t>Id806</t>
  </si>
  <si>
    <t>Fair</t>
  </si>
  <si>
    <t>Id807</t>
  </si>
  <si>
    <t xml:space="preserve"> Mr.  Will</t>
  </si>
  <si>
    <t>Swenson</t>
  </si>
  <si>
    <t>Id808</t>
  </si>
  <si>
    <t xml:space="preserve"> Mr.  Bradley D</t>
  </si>
  <si>
    <t>Revenis</t>
  </si>
  <si>
    <t>Id809</t>
  </si>
  <si>
    <t xml:space="preserve"> Mrs.  Amy M</t>
  </si>
  <si>
    <t>Engnes</t>
  </si>
  <si>
    <t>Id810</t>
  </si>
  <si>
    <t xml:space="preserve"> Mr.  Matthew W.</t>
  </si>
  <si>
    <t>Wiltse</t>
  </si>
  <si>
    <t>Id811</t>
  </si>
  <si>
    <t>Fernandez</t>
  </si>
  <si>
    <t>Id812</t>
  </si>
  <si>
    <t xml:space="preserve"> Mr.  Tom</t>
  </si>
  <si>
    <t>Id813</t>
  </si>
  <si>
    <t>Pinney</t>
  </si>
  <si>
    <t>Id814</t>
  </si>
  <si>
    <t xml:space="preserve"> Mr.  Wayne A.</t>
  </si>
  <si>
    <t>Levy</t>
  </si>
  <si>
    <t>Id815</t>
  </si>
  <si>
    <t xml:space="preserve"> Mr.  Nobuyori</t>
  </si>
  <si>
    <t>Takeda</t>
  </si>
  <si>
    <t>Id816</t>
  </si>
  <si>
    <t xml:space="preserve"> Mr.  Rich</t>
  </si>
  <si>
    <t>Burke</t>
  </si>
  <si>
    <t>Id817</t>
  </si>
  <si>
    <t xml:space="preserve"> Mr.  Marcos S</t>
  </si>
  <si>
    <t>Duarte</t>
  </si>
  <si>
    <t>Id818</t>
  </si>
  <si>
    <t>Id819</t>
  </si>
  <si>
    <t xml:space="preserve"> Mr.  Andy</t>
  </si>
  <si>
    <t>Nice</t>
  </si>
  <si>
    <t>Id820</t>
  </si>
  <si>
    <t>Windler</t>
  </si>
  <si>
    <t>Id821</t>
  </si>
  <si>
    <t xml:space="preserve"> Mr.  Marcus B</t>
  </si>
  <si>
    <t>Jones</t>
  </si>
  <si>
    <t>Id822</t>
  </si>
  <si>
    <t xml:space="preserve"> Mr.  Thomas K.</t>
  </si>
  <si>
    <t>Stevenson</t>
  </si>
  <si>
    <t>Id823</t>
  </si>
  <si>
    <t>Humphrey</t>
  </si>
  <si>
    <t>Id824</t>
  </si>
  <si>
    <t xml:space="preserve"> Mr.  Geoff</t>
  </si>
  <si>
    <t>Id825</t>
  </si>
  <si>
    <t xml:space="preserve"> Mr.  Chris J.</t>
  </si>
  <si>
    <t>Payne</t>
  </si>
  <si>
    <t>Id826</t>
  </si>
  <si>
    <t xml:space="preserve"> Ms.  Kate A.</t>
  </si>
  <si>
    <t>Hails</t>
  </si>
  <si>
    <t>Id827</t>
  </si>
  <si>
    <t xml:space="preserve"> Ms.  Kelli</t>
  </si>
  <si>
    <t>Proctor</t>
  </si>
  <si>
    <t>Id828</t>
  </si>
  <si>
    <t xml:space="preserve"> Mrs.  Maggie M</t>
  </si>
  <si>
    <t>Id829</t>
  </si>
  <si>
    <t xml:space="preserve"> Mrs.  Michelle L.</t>
  </si>
  <si>
    <t>Id830</t>
  </si>
  <si>
    <t xml:space="preserve"> Mrs.  Ashley K</t>
  </si>
  <si>
    <t>Gresh</t>
  </si>
  <si>
    <t>Id831</t>
  </si>
  <si>
    <t>Anis</t>
  </si>
  <si>
    <t>Id832</t>
  </si>
  <si>
    <t xml:space="preserve"> Mr.  Ryan K.</t>
  </si>
  <si>
    <t>Swartz</t>
  </si>
  <si>
    <t>Id833</t>
  </si>
  <si>
    <t xml:space="preserve"> Mr.  Matthew J</t>
  </si>
  <si>
    <t>Schluneker</t>
  </si>
  <si>
    <t>Id834</t>
  </si>
  <si>
    <t xml:space="preserve"> Mrs.  Karine</t>
  </si>
  <si>
    <t>Bellemare</t>
  </si>
  <si>
    <t>Id835</t>
  </si>
  <si>
    <t xml:space="preserve"> Ms.  Antonia G</t>
  </si>
  <si>
    <t>Vitalo</t>
  </si>
  <si>
    <t>Id836</t>
  </si>
  <si>
    <t xml:space="preserve"> Ms.  Casondra L</t>
  </si>
  <si>
    <t>Id837</t>
  </si>
  <si>
    <t xml:space="preserve"> Ms.  Wendy</t>
  </si>
  <si>
    <t>Marshall</t>
  </si>
  <si>
    <t>Id838</t>
  </si>
  <si>
    <t>Id839</t>
  </si>
  <si>
    <t>Pittaway</t>
  </si>
  <si>
    <t>Id840</t>
  </si>
  <si>
    <t xml:space="preserve"> Ms.  Laura F</t>
  </si>
  <si>
    <t>Bill</t>
  </si>
  <si>
    <t>Id841</t>
  </si>
  <si>
    <t xml:space="preserve"> Ms.  Amelia F.</t>
  </si>
  <si>
    <t>Antrim</t>
  </si>
  <si>
    <t>Id842</t>
  </si>
  <si>
    <t xml:space="preserve"> Ms.  Amy L.</t>
  </si>
  <si>
    <t>Doolittle-Crider</t>
  </si>
  <si>
    <t>Id843</t>
  </si>
  <si>
    <t xml:space="preserve"> Ms.  Katie J</t>
  </si>
  <si>
    <t>Ruhlman</t>
  </si>
  <si>
    <t>Id844</t>
  </si>
  <si>
    <t>Id845</t>
  </si>
  <si>
    <t xml:space="preserve"> Mrs.  Mayumi</t>
  </si>
  <si>
    <t>Uchiyama</t>
  </si>
  <si>
    <t>Id846</t>
  </si>
  <si>
    <t xml:space="preserve"> Ms.  Vanessa</t>
  </si>
  <si>
    <t>Desota</t>
  </si>
  <si>
    <t>Id847</t>
  </si>
  <si>
    <t xml:space="preserve"> Ms.  Natali N</t>
  </si>
  <si>
    <t>Edmonds</t>
  </si>
  <si>
    <t>Id848</t>
  </si>
  <si>
    <t xml:space="preserve"> Ms.  Beth</t>
  </si>
  <si>
    <t>Otto</t>
  </si>
  <si>
    <t>Id849</t>
  </si>
  <si>
    <t>Kurt</t>
  </si>
  <si>
    <t>Id850</t>
  </si>
  <si>
    <t>Duhaime</t>
  </si>
  <si>
    <t>Id851</t>
  </si>
  <si>
    <t xml:space="preserve"> Ms.  Andee W.</t>
  </si>
  <si>
    <t>Swann</t>
  </si>
  <si>
    <t>Id852</t>
  </si>
  <si>
    <t xml:space="preserve"> Mrs.  Amy</t>
  </si>
  <si>
    <t>Burton</t>
  </si>
  <si>
    <t>Id853</t>
  </si>
  <si>
    <t>Id854</t>
  </si>
  <si>
    <t xml:space="preserve"> Mr.  C Fred</t>
  </si>
  <si>
    <t>Joslyn</t>
  </si>
  <si>
    <t>Id855</t>
  </si>
  <si>
    <t>Bennie</t>
  </si>
  <si>
    <t>Id856</t>
  </si>
  <si>
    <t xml:space="preserve"> Mr.  Patrick Sr.</t>
  </si>
  <si>
    <t>Kanyane</t>
  </si>
  <si>
    <t>Id857</t>
  </si>
  <si>
    <t xml:space="preserve"> Ms.  Kelly M.</t>
  </si>
  <si>
    <t>McFadden</t>
  </si>
  <si>
    <t>Id858</t>
  </si>
  <si>
    <t>Connolly</t>
  </si>
  <si>
    <t>Id859</t>
  </si>
  <si>
    <t xml:space="preserve"> Ms.  Keila L</t>
  </si>
  <si>
    <t>Merino</t>
  </si>
  <si>
    <t>Id860</t>
  </si>
  <si>
    <t xml:space="preserve"> Ms.  Zanae E</t>
  </si>
  <si>
    <t>Baird</t>
  </si>
  <si>
    <t>Id861</t>
  </si>
  <si>
    <t>Locatelli</t>
  </si>
  <si>
    <t>Id862</t>
  </si>
  <si>
    <t>Brake</t>
  </si>
  <si>
    <t>Id863</t>
  </si>
  <si>
    <t xml:space="preserve"> Mr.  Jason L.</t>
  </si>
  <si>
    <t>Jacobs</t>
  </si>
  <si>
    <t>Id864</t>
  </si>
  <si>
    <t xml:space="preserve"> Mr.  Benjamin J.</t>
  </si>
  <si>
    <t>Vaught</t>
  </si>
  <si>
    <t>Id865</t>
  </si>
  <si>
    <t>Monteleone</t>
  </si>
  <si>
    <t>Id866</t>
  </si>
  <si>
    <t xml:space="preserve"> Mrs.  Erika</t>
  </si>
  <si>
    <t>Verdugo</t>
  </si>
  <si>
    <t>Id867</t>
  </si>
  <si>
    <t xml:space="preserve"> Mr.  Chad</t>
  </si>
  <si>
    <t>Sellers</t>
  </si>
  <si>
    <t>Id868</t>
  </si>
  <si>
    <t>Bowman</t>
  </si>
  <si>
    <t>Id869</t>
  </si>
  <si>
    <t>Marley</t>
  </si>
  <si>
    <t>Id870</t>
  </si>
  <si>
    <t xml:space="preserve"> Mr.  Matthew R</t>
  </si>
  <si>
    <t>Grey</t>
  </si>
  <si>
    <t>Id871</t>
  </si>
  <si>
    <t xml:space="preserve"> Mrs.  Orla</t>
  </si>
  <si>
    <t>O'Rourke</t>
  </si>
  <si>
    <t>Id872</t>
  </si>
  <si>
    <t xml:space="preserve"> Ms.  Shaista S</t>
  </si>
  <si>
    <t>Fatehali</t>
  </si>
  <si>
    <t>Id873</t>
  </si>
  <si>
    <t xml:space="preserve"> Mrs.  Emily</t>
  </si>
  <si>
    <t>Piza-Taylor</t>
  </si>
  <si>
    <t>Id874</t>
  </si>
  <si>
    <t xml:space="preserve"> Ms.  Julie A.</t>
  </si>
  <si>
    <t>Cavanaugh</t>
  </si>
  <si>
    <t>Id875</t>
  </si>
  <si>
    <t xml:space="preserve"> Ms.  Megumi</t>
  </si>
  <si>
    <t>Amako</t>
  </si>
  <si>
    <t>Id876</t>
  </si>
  <si>
    <t xml:space="preserve"> Ms.  Skylar</t>
  </si>
  <si>
    <t>Musa</t>
  </si>
  <si>
    <t>Id877</t>
  </si>
  <si>
    <t xml:space="preserve"> Mrs.  Victoria</t>
  </si>
  <si>
    <t>Phillippi</t>
  </si>
  <si>
    <t>Id878</t>
  </si>
  <si>
    <t xml:space="preserve"> Mrs.  Amanda L</t>
  </si>
  <si>
    <t>Hoskins</t>
  </si>
  <si>
    <t>Id879</t>
  </si>
  <si>
    <t xml:space="preserve"> Ms.  Renee</t>
  </si>
  <si>
    <t>Imbalzano Zegar</t>
  </si>
  <si>
    <t>Id880</t>
  </si>
  <si>
    <t xml:space="preserve"> Ms.  Nellie A.</t>
  </si>
  <si>
    <t>Triedman</t>
  </si>
  <si>
    <t>Id881</t>
  </si>
  <si>
    <t xml:space="preserve"> Ms.  Tamara</t>
  </si>
  <si>
    <t>Lovuolo</t>
  </si>
  <si>
    <t>Id882</t>
  </si>
  <si>
    <t>Chung</t>
  </si>
  <si>
    <t>Id883</t>
  </si>
  <si>
    <t xml:space="preserve"> Ms.  Aimee J.</t>
  </si>
  <si>
    <t>Newsom</t>
  </si>
  <si>
    <t>Id884</t>
  </si>
  <si>
    <t xml:space="preserve"> Ms.  Suzanne</t>
  </si>
  <si>
    <t>Harrington</t>
  </si>
  <si>
    <t>Id885</t>
  </si>
  <si>
    <t xml:space="preserve"> Ms.  Kristin A.</t>
  </si>
  <si>
    <t>Hoffman</t>
  </si>
  <si>
    <t>Id886</t>
  </si>
  <si>
    <t xml:space="preserve"> Ms.  Bronwyn</t>
  </si>
  <si>
    <t>Van Vugt</t>
  </si>
  <si>
    <t>Id887</t>
  </si>
  <si>
    <t xml:space="preserve"> Ms.  Taylor J</t>
  </si>
  <si>
    <t>Feehley</t>
  </si>
  <si>
    <t>Id888</t>
  </si>
  <si>
    <t xml:space="preserve"> Mrs.  Kimberly M.</t>
  </si>
  <si>
    <t>Ashworth</t>
  </si>
  <si>
    <t>Id889</t>
  </si>
  <si>
    <t xml:space="preserve"> Mr.  Joshua E.</t>
  </si>
  <si>
    <t>Hansen</t>
  </si>
  <si>
    <t>Id890</t>
  </si>
  <si>
    <t>Czyz</t>
  </si>
  <si>
    <t>Id891</t>
  </si>
  <si>
    <t xml:space="preserve"> Mr.  Andrew R</t>
  </si>
  <si>
    <t>Bauder</t>
  </si>
  <si>
    <t>Id892</t>
  </si>
  <si>
    <t xml:space="preserve"> Mr.  Francisco J. Sr.</t>
  </si>
  <si>
    <t>Mendoza</t>
  </si>
  <si>
    <t>Id893</t>
  </si>
  <si>
    <t xml:space="preserve"> Mrs.  Rhonda</t>
  </si>
  <si>
    <t>Glass</t>
  </si>
  <si>
    <t>Id894</t>
  </si>
  <si>
    <t>Butcher</t>
  </si>
  <si>
    <t>Id895</t>
  </si>
  <si>
    <t xml:space="preserve"> Mr.  Miles J.</t>
  </si>
  <si>
    <t>Traiser</t>
  </si>
  <si>
    <t>Id896</t>
  </si>
  <si>
    <t xml:space="preserve"> Ms.  Justyna I.</t>
  </si>
  <si>
    <t>Mudy-Mader</t>
  </si>
  <si>
    <t>Id897</t>
  </si>
  <si>
    <t xml:space="preserve"> Ms.  Lucille</t>
  </si>
  <si>
    <t>Id898</t>
  </si>
  <si>
    <t xml:space="preserve"> Ms.  April</t>
  </si>
  <si>
    <t>Woo</t>
  </si>
  <si>
    <t>Id899</t>
  </si>
  <si>
    <t>Id900</t>
  </si>
  <si>
    <t xml:space="preserve"> Mrs.  Alyssa</t>
  </si>
  <si>
    <t>Id901</t>
  </si>
  <si>
    <t xml:space="preserve"> Ms.  Jessica E.</t>
  </si>
  <si>
    <t>Sheppard</t>
  </si>
  <si>
    <t>Id902</t>
  </si>
  <si>
    <t>Doran</t>
  </si>
  <si>
    <t>Id903</t>
  </si>
  <si>
    <t xml:space="preserve"> Ms.  Emilie</t>
  </si>
  <si>
    <t>Labrosse</t>
  </si>
  <si>
    <t>Id904</t>
  </si>
  <si>
    <t xml:space="preserve"> Ms.  Caitlin B.</t>
  </si>
  <si>
    <t>Thomas</t>
  </si>
  <si>
    <t>Id905</t>
  </si>
  <si>
    <t xml:space="preserve"> Mr.  Joseph W</t>
  </si>
  <si>
    <t>Lesniak</t>
  </si>
  <si>
    <t>Id906</t>
  </si>
  <si>
    <t>Prowse</t>
  </si>
  <si>
    <t>Id907</t>
  </si>
  <si>
    <t xml:space="preserve"> Mrs.  Leah L.</t>
  </si>
  <si>
    <t>Seigel</t>
  </si>
  <si>
    <t>Id908</t>
  </si>
  <si>
    <t xml:space="preserve"> Mr.  Wayne L.</t>
  </si>
  <si>
    <t>Blas</t>
  </si>
  <si>
    <t>Id909</t>
  </si>
  <si>
    <t>Simpson</t>
  </si>
  <si>
    <t>Id910</t>
  </si>
  <si>
    <t xml:space="preserve"> Mr.  Floris</t>
  </si>
  <si>
    <t>Gierman</t>
  </si>
  <si>
    <t>Id911</t>
  </si>
  <si>
    <t xml:space="preserve"> Mr.  Marc</t>
  </si>
  <si>
    <t>Jeuland</t>
  </si>
  <si>
    <t>Id912</t>
  </si>
  <si>
    <t>Chorney</t>
  </si>
  <si>
    <t>Id913</t>
  </si>
  <si>
    <t>Rook</t>
  </si>
  <si>
    <t>Id914</t>
  </si>
  <si>
    <t xml:space="preserve"> Mr.  Aharon N</t>
  </si>
  <si>
    <t>Id915</t>
  </si>
  <si>
    <t xml:space="preserve"> Mr.  Lawrence D.</t>
  </si>
  <si>
    <t>Chin</t>
  </si>
  <si>
    <t>Id916</t>
  </si>
  <si>
    <t xml:space="preserve"> Mr.  Malcolm</t>
  </si>
  <si>
    <t>Id917</t>
  </si>
  <si>
    <t xml:space="preserve"> Ms.  Anna E.</t>
  </si>
  <si>
    <t>Savage</t>
  </si>
  <si>
    <t>Id918</t>
  </si>
  <si>
    <t>Hitchings</t>
  </si>
  <si>
    <t>Id919</t>
  </si>
  <si>
    <t>Truitt</t>
  </si>
  <si>
    <t>Id920</t>
  </si>
  <si>
    <t xml:space="preserve"> Ms.  Chia J.</t>
  </si>
  <si>
    <t>Chang</t>
  </si>
  <si>
    <t>Id921</t>
  </si>
  <si>
    <t xml:space="preserve"> Ms.  Laura A</t>
  </si>
  <si>
    <t>Frey</t>
  </si>
  <si>
    <t>Id922</t>
  </si>
  <si>
    <t xml:space="preserve"> Ms.  Aditi</t>
  </si>
  <si>
    <t>Krishna</t>
  </si>
  <si>
    <t>Id923</t>
  </si>
  <si>
    <t xml:space="preserve"> Ms.  Leah A.</t>
  </si>
  <si>
    <t>Maher</t>
  </si>
  <si>
    <t>Id924</t>
  </si>
  <si>
    <t xml:space="preserve"> Ms.  Marianne</t>
  </si>
  <si>
    <t>Boivin</t>
  </si>
  <si>
    <t>Id925</t>
  </si>
  <si>
    <t xml:space="preserve"> Ms.  Carla</t>
  </si>
  <si>
    <t>McAlister</t>
  </si>
  <si>
    <t>Id926</t>
  </si>
  <si>
    <t xml:space="preserve"> Ms.  Oksana</t>
  </si>
  <si>
    <t>Akhmedova</t>
  </si>
  <si>
    <t>Id927</t>
  </si>
  <si>
    <t xml:space="preserve"> Ms.  Rebecca B.</t>
  </si>
  <si>
    <t>Tucker</t>
  </si>
  <si>
    <t>Id928</t>
  </si>
  <si>
    <t xml:space="preserve"> Ms.  Maria A.</t>
  </si>
  <si>
    <t>Gramelspacher</t>
  </si>
  <si>
    <t>Id929</t>
  </si>
  <si>
    <t xml:space="preserve"> Mrs.  Lisa M</t>
  </si>
  <si>
    <t>Goldsmith</t>
  </si>
  <si>
    <t>Id930</t>
  </si>
  <si>
    <t xml:space="preserve"> Mr.  Steve Jr.</t>
  </si>
  <si>
    <t>Tranter</t>
  </si>
  <si>
    <t>Id931</t>
  </si>
  <si>
    <t xml:space="preserve"> Mrs.  Tiffany</t>
  </si>
  <si>
    <t>Tu</t>
  </si>
  <si>
    <t>Id932</t>
  </si>
  <si>
    <t>Kaczka</t>
  </si>
  <si>
    <t>Id933</t>
  </si>
  <si>
    <t xml:space="preserve"> Mr.  Dale</t>
  </si>
  <si>
    <t>Hunter</t>
  </si>
  <si>
    <t>Id934</t>
  </si>
  <si>
    <t xml:space="preserve"> Ms.  Brittany A.</t>
  </si>
  <si>
    <t>Id935</t>
  </si>
  <si>
    <t xml:space="preserve"> Mr.  Robert S</t>
  </si>
  <si>
    <t>Ashby</t>
  </si>
  <si>
    <t>Id936</t>
  </si>
  <si>
    <t>Ausen</t>
  </si>
  <si>
    <t>Id937</t>
  </si>
  <si>
    <t xml:space="preserve"> Mrs.  Ulrike</t>
  </si>
  <si>
    <t>Id938</t>
  </si>
  <si>
    <t xml:space="preserve"> Ms.  Katlyn A.</t>
  </si>
  <si>
    <t>O'Leary</t>
  </si>
  <si>
    <t>Id939</t>
  </si>
  <si>
    <t xml:space="preserve"> Mr.  Morgan B.</t>
  </si>
  <si>
    <t>Scoville</t>
  </si>
  <si>
    <t>Id940</t>
  </si>
  <si>
    <t>Kaus</t>
  </si>
  <si>
    <t>Id941</t>
  </si>
  <si>
    <t xml:space="preserve"> Ms.  Chandler</t>
  </si>
  <si>
    <t>Rainey</t>
  </si>
  <si>
    <t>Id942</t>
  </si>
  <si>
    <t xml:space="preserve"> Ms.  Silvana M.</t>
  </si>
  <si>
    <t>Rasch</t>
  </si>
  <si>
    <t>Id943</t>
  </si>
  <si>
    <t xml:space="preserve"> Ms.  Natty</t>
  </si>
  <si>
    <t>Plunkett</t>
  </si>
  <si>
    <t>Id944</t>
  </si>
  <si>
    <t xml:space="preserve"> Mr.  Nicholas T</t>
  </si>
  <si>
    <t>Id945</t>
  </si>
  <si>
    <t>Gusmer</t>
  </si>
  <si>
    <t>Id946</t>
  </si>
  <si>
    <t>Loftus</t>
  </si>
  <si>
    <t>Id947</t>
  </si>
  <si>
    <t xml:space="preserve"> Mr.  Antony G</t>
  </si>
  <si>
    <t>Id948</t>
  </si>
  <si>
    <t>Alvarez</t>
  </si>
  <si>
    <t>Id949</t>
  </si>
  <si>
    <t>Petersson</t>
  </si>
  <si>
    <t>Id950</t>
  </si>
  <si>
    <t>Liaw</t>
  </si>
  <si>
    <t>Id951</t>
  </si>
  <si>
    <t xml:space="preserve"> Ms.  Cassandra</t>
  </si>
  <si>
    <t>Tripaldi</t>
  </si>
  <si>
    <t>Id952</t>
  </si>
  <si>
    <t xml:space="preserve"> Ms.  Rosemary C</t>
  </si>
  <si>
    <t>Id953</t>
  </si>
  <si>
    <t xml:space="preserve"> Ms.  Carrie A.</t>
  </si>
  <si>
    <t>Endara</t>
  </si>
  <si>
    <t>Id954</t>
  </si>
  <si>
    <t xml:space="preserve"> Mr.  Gerardo Sr.</t>
  </si>
  <si>
    <t>Valle</t>
  </si>
  <si>
    <t>Id955</t>
  </si>
  <si>
    <t xml:space="preserve"> Mr.  Matthew R.</t>
  </si>
  <si>
    <t>Germain</t>
  </si>
  <si>
    <t>Id956</t>
  </si>
  <si>
    <t xml:space="preserve"> Mrs.  Meghan E</t>
  </si>
  <si>
    <t>Finecey</t>
  </si>
  <si>
    <t>Id957</t>
  </si>
  <si>
    <t>Id958</t>
  </si>
  <si>
    <t xml:space="preserve"> Ms.  Lisa B</t>
  </si>
  <si>
    <t>Roe</t>
  </si>
  <si>
    <t>Id959</t>
  </si>
  <si>
    <t xml:space="preserve"> Mrs.  Jane R.</t>
  </si>
  <si>
    <t>Webb</t>
  </si>
  <si>
    <t>Id960</t>
  </si>
  <si>
    <t xml:space="preserve"> Ms.  Allison M</t>
  </si>
  <si>
    <t>Stocker</t>
  </si>
  <si>
    <t>Id961</t>
  </si>
  <si>
    <t xml:space="preserve"> Mrs.  Sarah E.</t>
  </si>
  <si>
    <t>Jacobson</t>
  </si>
  <si>
    <t>Id962</t>
  </si>
  <si>
    <t xml:space="preserve"> Mr.  Philip J</t>
  </si>
  <si>
    <t>Id963</t>
  </si>
  <si>
    <t xml:space="preserve"> Ms.  Jillian A.</t>
  </si>
  <si>
    <t>Goodwin</t>
  </si>
  <si>
    <t>Id964</t>
  </si>
  <si>
    <t xml:space="preserve"> Mrs.  Laura D</t>
  </si>
  <si>
    <t>Brock</t>
  </si>
  <si>
    <t>Id965</t>
  </si>
  <si>
    <t xml:space="preserve"> Ms.  Megan E.</t>
  </si>
  <si>
    <t>Papp</t>
  </si>
  <si>
    <t>Id966</t>
  </si>
  <si>
    <t xml:space="preserve"> Ms.  Shannon J.</t>
  </si>
  <si>
    <t>Siragusa</t>
  </si>
  <si>
    <t>Id967</t>
  </si>
  <si>
    <t xml:space="preserve"> Ms.  Rachelle M</t>
  </si>
  <si>
    <t>Pizarro</t>
  </si>
  <si>
    <t>Id968</t>
  </si>
  <si>
    <t xml:space="preserve"> Mr.  Casey</t>
  </si>
  <si>
    <t>Strange</t>
  </si>
  <si>
    <t>Id969</t>
  </si>
  <si>
    <t>Eidinger</t>
  </si>
  <si>
    <t>Id970</t>
  </si>
  <si>
    <t xml:space="preserve"> Mr.  Brandon F</t>
  </si>
  <si>
    <t>Ginsburg</t>
  </si>
  <si>
    <t>Id971</t>
  </si>
  <si>
    <t>Truex</t>
  </si>
  <si>
    <t>Id972</t>
  </si>
  <si>
    <t xml:space="preserve"> Ms.  Danielle N</t>
  </si>
  <si>
    <t>Higgins</t>
  </si>
  <si>
    <t>Id973</t>
  </si>
  <si>
    <t>McCurdy</t>
  </si>
  <si>
    <t>Id974</t>
  </si>
  <si>
    <t xml:space="preserve"> Mrs.  Bettina</t>
  </si>
  <si>
    <t>Id975</t>
  </si>
  <si>
    <t>Varner</t>
  </si>
  <si>
    <t>Id976</t>
  </si>
  <si>
    <t xml:space="preserve"> Mrs.  Holli</t>
  </si>
  <si>
    <t>Dahmen</t>
  </si>
  <si>
    <t>Id977</t>
  </si>
  <si>
    <t xml:space="preserve"> Mrs.  Heather C</t>
  </si>
  <si>
    <t>Id978</t>
  </si>
  <si>
    <t>Fraser</t>
  </si>
  <si>
    <t>Id979</t>
  </si>
  <si>
    <t xml:space="preserve"> Mr.  Thomas J</t>
  </si>
  <si>
    <t>Deeg</t>
  </si>
  <si>
    <t>Id980</t>
  </si>
  <si>
    <t>Robertson</t>
  </si>
  <si>
    <t>Id981</t>
  </si>
  <si>
    <t xml:space="preserve"> Mr.  Graham</t>
  </si>
  <si>
    <t>Peck</t>
  </si>
  <si>
    <t>Id982</t>
  </si>
  <si>
    <t xml:space="preserve"> Mr.  Garrett</t>
  </si>
  <si>
    <t>Burger</t>
  </si>
  <si>
    <t>Id983</t>
  </si>
  <si>
    <t>Blain</t>
  </si>
  <si>
    <t>Id984</t>
  </si>
  <si>
    <t xml:space="preserve"> Mrs.  Annabelle M</t>
  </si>
  <si>
    <t>Winters</t>
  </si>
  <si>
    <t>Id985</t>
  </si>
  <si>
    <t xml:space="preserve"> Mr.  Daniel T.</t>
  </si>
  <si>
    <t>McCue</t>
  </si>
  <si>
    <t>Id986</t>
  </si>
  <si>
    <t xml:space="preserve"> Ms.  Deanne</t>
  </si>
  <si>
    <t>Webster</t>
  </si>
  <si>
    <t>Id987</t>
  </si>
  <si>
    <t>Id988</t>
  </si>
  <si>
    <t xml:space="preserve"> Mrs.  Suzanne</t>
  </si>
  <si>
    <t>Chiappone</t>
  </si>
  <si>
    <t>Id989</t>
  </si>
  <si>
    <t xml:space="preserve"> Ms.  Jasmine P.</t>
  </si>
  <si>
    <t>Opie</t>
  </si>
  <si>
    <t>Id990</t>
  </si>
  <si>
    <t>Donnelly</t>
  </si>
  <si>
    <t>Id991</t>
  </si>
  <si>
    <t xml:space="preserve"> Ms.  Tracie</t>
  </si>
  <si>
    <t>Rall</t>
  </si>
  <si>
    <t>Id992</t>
  </si>
  <si>
    <t xml:space="preserve"> Mr.  Tristan D.</t>
  </si>
  <si>
    <t>Id993</t>
  </si>
  <si>
    <t xml:space="preserve"> Mr.  Peiweng</t>
  </si>
  <si>
    <t>Chen</t>
  </si>
  <si>
    <t>Id994</t>
  </si>
  <si>
    <t xml:space="preserve"> Ms.  Theresa M.</t>
  </si>
  <si>
    <t>Tufaro</t>
  </si>
  <si>
    <t>Id995</t>
  </si>
  <si>
    <t xml:space="preserve"> Mr.  Daniel J</t>
  </si>
  <si>
    <t>Id996</t>
  </si>
  <si>
    <t xml:space="preserve"> Mrs.  Courtney M.</t>
  </si>
  <si>
    <t>Susedik</t>
  </si>
  <si>
    <t>Id997</t>
  </si>
  <si>
    <t xml:space="preserve"> Mr.  Jose A.</t>
  </si>
  <si>
    <t>Id998</t>
  </si>
  <si>
    <t>Deady</t>
  </si>
  <si>
    <t>Id999</t>
  </si>
  <si>
    <t xml:space="preserve"> Mr.  Jonathon M.</t>
  </si>
  <si>
    <t>Id1000</t>
  </si>
  <si>
    <t xml:space="preserve"> Mrs.  Stephanie A</t>
  </si>
  <si>
    <t>Schaefer</t>
  </si>
  <si>
    <t>Id1001</t>
  </si>
  <si>
    <t>D'Alessandro</t>
  </si>
  <si>
    <t>Id1002</t>
  </si>
  <si>
    <t xml:space="preserve"> Mrs.  Krista</t>
  </si>
  <si>
    <t>Wyss</t>
  </si>
  <si>
    <t>Id1003</t>
  </si>
  <si>
    <t xml:space="preserve"> Ms.  Jenessa</t>
  </si>
  <si>
    <t>Rose</t>
  </si>
  <si>
    <t>Id1004</t>
  </si>
  <si>
    <t xml:space="preserve"> Mr.  Ryan M.</t>
  </si>
  <si>
    <t>Hopper</t>
  </si>
  <si>
    <t>Id1005</t>
  </si>
  <si>
    <t>Finneran</t>
  </si>
  <si>
    <t>Id1006</t>
  </si>
  <si>
    <t xml:space="preserve"> Ms.  Amanda N.</t>
  </si>
  <si>
    <t>Basham</t>
  </si>
  <si>
    <t>Id1007</t>
  </si>
  <si>
    <t xml:space="preserve"> Ms.  Teresa P.</t>
  </si>
  <si>
    <t>Id1008</t>
  </si>
  <si>
    <t xml:space="preserve"> Mr.  Dorian</t>
  </si>
  <si>
    <t>Oscal</t>
  </si>
  <si>
    <t>Id1009</t>
  </si>
  <si>
    <t>Craft</t>
  </si>
  <si>
    <t>Id1010</t>
  </si>
  <si>
    <t xml:space="preserve"> Ms.  Aberu</t>
  </si>
  <si>
    <t>Kebede</t>
  </si>
  <si>
    <t>Id1011</t>
  </si>
  <si>
    <t>Strobel</t>
  </si>
  <si>
    <t>Id1012</t>
  </si>
  <si>
    <t xml:space="preserve"> Ms.  Anna E</t>
  </si>
  <si>
    <t>Dalton</t>
  </si>
  <si>
    <t>Id1013</t>
  </si>
  <si>
    <t xml:space="preserve"> Ms.  Tania K.</t>
  </si>
  <si>
    <t>Morimoto</t>
  </si>
  <si>
    <t>Id1014</t>
  </si>
  <si>
    <t xml:space="preserve"> Ms.  Ashley E</t>
  </si>
  <si>
    <t>Manlove</t>
  </si>
  <si>
    <t>Id1015</t>
  </si>
  <si>
    <t>Madzik</t>
  </si>
  <si>
    <t>Id1016</t>
  </si>
  <si>
    <t xml:space="preserve"> Ms.  Valery L</t>
  </si>
  <si>
    <t>Hobson</t>
  </si>
  <si>
    <t>Id1017</t>
  </si>
  <si>
    <t xml:space="preserve"> Mrs.  Joanna G.</t>
  </si>
  <si>
    <t>Reyes</t>
  </si>
  <si>
    <t>Id1018</t>
  </si>
  <si>
    <t xml:space="preserve"> Mrs.  Stefanie F.</t>
  </si>
  <si>
    <t>Tierney</t>
  </si>
  <si>
    <t>Id1019</t>
  </si>
  <si>
    <t>Gabris</t>
  </si>
  <si>
    <t>Id1020</t>
  </si>
  <si>
    <t xml:space="preserve"> Ms.  Liza J.</t>
  </si>
  <si>
    <t>Howard</t>
  </si>
  <si>
    <t>Id1021</t>
  </si>
  <si>
    <t xml:space="preserve"> Mr.  Ian M.</t>
  </si>
  <si>
    <t>Kallay</t>
  </si>
  <si>
    <t>Id1022</t>
  </si>
  <si>
    <t xml:space="preserve"> Ms.  Claudia L.</t>
  </si>
  <si>
    <t>Leguizamo</t>
  </si>
  <si>
    <t>Id1023</t>
  </si>
  <si>
    <t xml:space="preserve"> Ms.  Jessica M</t>
  </si>
  <si>
    <t>Escartin</t>
  </si>
  <si>
    <t>Id1024</t>
  </si>
  <si>
    <t xml:space="preserve"> Mr.  Billy Jr.</t>
  </si>
  <si>
    <t>Chorey</t>
  </si>
  <si>
    <t>Id1025</t>
  </si>
  <si>
    <t>McVay</t>
  </si>
  <si>
    <t>Id1026</t>
  </si>
  <si>
    <t xml:space="preserve"> Mr.  Tim</t>
  </si>
  <si>
    <t>Vinson</t>
  </si>
  <si>
    <t>Id1027</t>
  </si>
  <si>
    <t xml:space="preserve"> Ms.  Emma M</t>
  </si>
  <si>
    <t>Astrike-Davis</t>
  </si>
  <si>
    <t>Id1028</t>
  </si>
  <si>
    <t>Harder</t>
  </si>
  <si>
    <t>Id1029</t>
  </si>
  <si>
    <t>Bell</t>
  </si>
  <si>
    <t>Id1030</t>
  </si>
  <si>
    <t xml:space="preserve"> Ms.  Bridget K.</t>
  </si>
  <si>
    <t>Dawes</t>
  </si>
  <si>
    <t>Id1031</t>
  </si>
  <si>
    <t xml:space="preserve"> Mr.  Gabriel</t>
  </si>
  <si>
    <t>Larios</t>
  </si>
  <si>
    <t>Id1032</t>
  </si>
  <si>
    <t xml:space="preserve"> Ms.  Natasha</t>
  </si>
  <si>
    <t>Yaremczuk</t>
  </si>
  <si>
    <t>Id1033</t>
  </si>
  <si>
    <t xml:space="preserve"> Ms.  Abby A.</t>
  </si>
  <si>
    <t>Id1034</t>
  </si>
  <si>
    <t>Eversman</t>
  </si>
  <si>
    <t>Id1035</t>
  </si>
  <si>
    <t xml:space="preserve"> Ms.  Mckendree</t>
  </si>
  <si>
    <t>Hickory</t>
  </si>
  <si>
    <t>Id1036</t>
  </si>
  <si>
    <t>Mooney</t>
  </si>
  <si>
    <t>Id1037</t>
  </si>
  <si>
    <t>Craighead</t>
  </si>
  <si>
    <t>Id1038</t>
  </si>
  <si>
    <t xml:space="preserve"> Mr.  Joshua P</t>
  </si>
  <si>
    <t>Gardner</t>
  </si>
  <si>
    <t>Id1039</t>
  </si>
  <si>
    <t xml:space="preserve"> Ms.  Erin C</t>
  </si>
  <si>
    <t>Lohrenz</t>
  </si>
  <si>
    <t>Id1040</t>
  </si>
  <si>
    <t xml:space="preserve"> Ms.  Shure</t>
  </si>
  <si>
    <t>Demise</t>
  </si>
  <si>
    <t>Id1041</t>
  </si>
  <si>
    <t>Id1042</t>
  </si>
  <si>
    <t xml:space="preserve"> Ms.  Brenda</t>
  </si>
  <si>
    <t>Guitard</t>
  </si>
  <si>
    <t>Id1043</t>
  </si>
  <si>
    <t xml:space="preserve"> Mr.  Joseph M</t>
  </si>
  <si>
    <t>Navas</t>
  </si>
  <si>
    <t>Id1044</t>
  </si>
  <si>
    <t xml:space="preserve"> Mr.  Stephen J.</t>
  </si>
  <si>
    <t>Ptucha</t>
  </si>
  <si>
    <t>Id1045</t>
  </si>
  <si>
    <t xml:space="preserve"> Mrs.  Kathya</t>
  </si>
  <si>
    <t>Kirouac</t>
  </si>
  <si>
    <t>Id1046</t>
  </si>
  <si>
    <t xml:space="preserve"> Mr.  Wesley</t>
  </si>
  <si>
    <t>Toews</t>
  </si>
  <si>
    <t>Id1047</t>
  </si>
  <si>
    <t>Perry</t>
  </si>
  <si>
    <t>Id1048</t>
  </si>
  <si>
    <t xml:space="preserve"> Ms.  Jamie L.</t>
  </si>
  <si>
    <t>Kretz</t>
  </si>
  <si>
    <t>Id1049</t>
  </si>
  <si>
    <t xml:space="preserve"> Ms.  Alexandra</t>
  </si>
  <si>
    <t>Hempel</t>
  </si>
  <si>
    <t>Id1050</t>
  </si>
  <si>
    <t>McBroom</t>
  </si>
  <si>
    <t>Id1051</t>
  </si>
  <si>
    <t xml:space="preserve"> Mrs.  Rebecca J</t>
  </si>
  <si>
    <t>Yoo</t>
  </si>
  <si>
    <t>Id1052</t>
  </si>
  <si>
    <t xml:space="preserve"> Mr.  Austin T.</t>
  </si>
  <si>
    <t>Rand</t>
  </si>
  <si>
    <t>Id1053</t>
  </si>
  <si>
    <t xml:space="preserve"> Ms.  Jamie T</t>
  </si>
  <si>
    <t>Wolfe</t>
  </si>
  <si>
    <t>Id1054</t>
  </si>
  <si>
    <t xml:space="preserve"> Mr.  Matthew T.</t>
  </si>
  <si>
    <t>Vance</t>
  </si>
  <si>
    <t>Id1055</t>
  </si>
  <si>
    <t>Burnett</t>
  </si>
  <si>
    <t>Id1056</t>
  </si>
  <si>
    <t xml:space="preserve"> Ms.  Gillian</t>
  </si>
  <si>
    <t>Clason</t>
  </si>
  <si>
    <t>Id1057</t>
  </si>
  <si>
    <t xml:space="preserve"> Mrs.  Brenn E.</t>
  </si>
  <si>
    <t>Id1058</t>
  </si>
  <si>
    <t xml:space="preserve"> Ms.  Lisa M</t>
  </si>
  <si>
    <t>Pietz</t>
  </si>
  <si>
    <t>Id1059</t>
  </si>
  <si>
    <t>Tegenkamp</t>
  </si>
  <si>
    <t>Id1060</t>
  </si>
  <si>
    <t xml:space="preserve"> Mr.  Thomas A.</t>
  </si>
  <si>
    <t>Dover</t>
  </si>
  <si>
    <t>Id1061</t>
  </si>
  <si>
    <t xml:space="preserve"> Mr.  Kevin J</t>
  </si>
  <si>
    <t>Dockemeyer</t>
  </si>
  <si>
    <t>Id1062</t>
  </si>
  <si>
    <t xml:space="preserve"> Mr.  William H. III</t>
  </si>
  <si>
    <t>Id1063</t>
  </si>
  <si>
    <t xml:space="preserve"> Mr.  Gal</t>
  </si>
  <si>
    <t>Harel</t>
  </si>
  <si>
    <t>Id1064</t>
  </si>
  <si>
    <t xml:space="preserve"> Mr.  Anton</t>
  </si>
  <si>
    <t>Aguila</t>
  </si>
  <si>
    <t>Id1065</t>
  </si>
  <si>
    <t xml:space="preserve"> Ms.  Yazmin</t>
  </si>
  <si>
    <t>Vallejo Sarmiento</t>
  </si>
  <si>
    <t>Id1066</t>
  </si>
  <si>
    <t xml:space="preserve"> Mr.  Florian</t>
  </si>
  <si>
    <t>Beisheim</t>
  </si>
  <si>
    <t>Id1067</t>
  </si>
  <si>
    <t xml:space="preserve"> Ms.  Karen L</t>
  </si>
  <si>
    <t>Lenhoff</t>
  </si>
  <si>
    <t>Id1068</t>
  </si>
  <si>
    <t>Wehrwein</t>
  </si>
  <si>
    <t>Id1069</t>
  </si>
  <si>
    <t xml:space="preserve"> Ms.  Claire</t>
  </si>
  <si>
    <t>Id1070</t>
  </si>
  <si>
    <t xml:space="preserve"> Ms.  Lynn M.</t>
  </si>
  <si>
    <t>Markowitz</t>
  </si>
  <si>
    <t>Id1071</t>
  </si>
  <si>
    <t>Vos</t>
  </si>
  <si>
    <t>Id1072</t>
  </si>
  <si>
    <t xml:space="preserve"> Mrs.  Candice</t>
  </si>
  <si>
    <t>McLeod</t>
  </si>
  <si>
    <t>Id1073</t>
  </si>
  <si>
    <t xml:space="preserve"> Ms.  Jennifer D</t>
  </si>
  <si>
    <t>Balcom</t>
  </si>
  <si>
    <t>Id1074</t>
  </si>
  <si>
    <t>Dirth</t>
  </si>
  <si>
    <t>Id1075</t>
  </si>
  <si>
    <t>Inglish</t>
  </si>
  <si>
    <t>Id1076</t>
  </si>
  <si>
    <t xml:space="preserve"> Mr.  Devon R.</t>
  </si>
  <si>
    <t>Id1077</t>
  </si>
  <si>
    <t xml:space="preserve"> Ms.  Elena</t>
  </si>
  <si>
    <t>Massa-Musiak</t>
  </si>
  <si>
    <t>Id1078</t>
  </si>
  <si>
    <t>Bailey</t>
  </si>
  <si>
    <t>Id1079</t>
  </si>
  <si>
    <t xml:space="preserve"> Mr.  Bert</t>
  </si>
  <si>
    <t>Jacoby</t>
  </si>
  <si>
    <t>Id1080</t>
  </si>
  <si>
    <t xml:space="preserve"> Mr.  John P.</t>
  </si>
  <si>
    <t>Crimmings</t>
  </si>
  <si>
    <t>Id1081</t>
  </si>
  <si>
    <t xml:space="preserve"> Mr.  Daniel P</t>
  </si>
  <si>
    <t>Crane</t>
  </si>
  <si>
    <t>Id1082</t>
  </si>
  <si>
    <t xml:space="preserve"> Mrs.  Lisa K.</t>
  </si>
  <si>
    <t>Swartzfager</t>
  </si>
  <si>
    <t>Id1083</t>
  </si>
  <si>
    <t xml:space="preserve"> Mrs.  Kristine</t>
  </si>
  <si>
    <t>Clevenger</t>
  </si>
  <si>
    <t>Id1084</t>
  </si>
  <si>
    <t xml:space="preserve"> Mr.  Paul A</t>
  </si>
  <si>
    <t>Reichardt</t>
  </si>
  <si>
    <t>Id1085</t>
  </si>
  <si>
    <t>Morton</t>
  </si>
  <si>
    <t>Id1086</t>
  </si>
  <si>
    <t>Sunstrum</t>
  </si>
  <si>
    <t>Id1087</t>
  </si>
  <si>
    <t xml:space="preserve"> Ms.  Milah B</t>
  </si>
  <si>
    <t>Frownfelter</t>
  </si>
  <si>
    <t>Id1088</t>
  </si>
  <si>
    <t xml:space="preserve"> Ms.  Annette M.</t>
  </si>
  <si>
    <t>Richter</t>
  </si>
  <si>
    <t>Id1089</t>
  </si>
  <si>
    <t xml:space="preserve"> Mrs.  Yoko</t>
  </si>
  <si>
    <t>England</t>
  </si>
  <si>
    <t>Id1090</t>
  </si>
  <si>
    <t xml:space="preserve"> Ms.  Laura</t>
  </si>
  <si>
    <t>McLean</t>
  </si>
  <si>
    <t>Id1091</t>
  </si>
  <si>
    <t xml:space="preserve"> Ms.  Tess A.</t>
  </si>
  <si>
    <t>Id1092</t>
  </si>
  <si>
    <t xml:space="preserve"> Mr.  William G.</t>
  </si>
  <si>
    <t>Lane</t>
  </si>
  <si>
    <t>Id1093</t>
  </si>
  <si>
    <t xml:space="preserve"> Ms.  Paige</t>
  </si>
  <si>
    <t>Vonachen</t>
  </si>
  <si>
    <t>Id1094</t>
  </si>
  <si>
    <t>Id1095</t>
  </si>
  <si>
    <t>Kidwell</t>
  </si>
  <si>
    <t>Id1096</t>
  </si>
  <si>
    <t xml:space="preserve"> Mrs.  Maria</t>
  </si>
  <si>
    <t>Betancourth</t>
  </si>
  <si>
    <t>Id1097</t>
  </si>
  <si>
    <t xml:space="preserve"> Ms.  Stephanie D</t>
  </si>
  <si>
    <t>Henstrom</t>
  </si>
  <si>
    <t>Id1098</t>
  </si>
  <si>
    <t>Pereira</t>
  </si>
  <si>
    <t>Id1099</t>
  </si>
  <si>
    <t xml:space="preserve"> Ms.  Sara M.</t>
  </si>
  <si>
    <t>Id1100</t>
  </si>
  <si>
    <t xml:space="preserve"> Mr.  Scott A.</t>
  </si>
  <si>
    <t>Brown</t>
  </si>
  <si>
    <t>Id1101</t>
  </si>
  <si>
    <t>Reasoner</t>
  </si>
  <si>
    <t>Id1102</t>
  </si>
  <si>
    <t>Id1103</t>
  </si>
  <si>
    <t xml:space="preserve"> Mr.  Brian A.</t>
  </si>
  <si>
    <t>Carver</t>
  </si>
  <si>
    <t>Id1104</t>
  </si>
  <si>
    <t xml:space="preserve"> Ms.  Kaitlin R.</t>
  </si>
  <si>
    <t>Borror</t>
  </si>
  <si>
    <t>Id1105</t>
  </si>
  <si>
    <t xml:space="preserve"> Mr.  Mohammad</t>
  </si>
  <si>
    <t>Saad</t>
  </si>
  <si>
    <t>Id1106</t>
  </si>
  <si>
    <t>Paul</t>
  </si>
  <si>
    <t>Id1107</t>
  </si>
  <si>
    <t>Trail</t>
  </si>
  <si>
    <t>Id1108</t>
  </si>
  <si>
    <t xml:space="preserve"> Ms.  Kelli M</t>
  </si>
  <si>
    <t>Benton</t>
  </si>
  <si>
    <t>Id1109</t>
  </si>
  <si>
    <t xml:space="preserve"> Mrs.  Sheridan H</t>
  </si>
  <si>
    <t>Bauman</t>
  </si>
  <si>
    <t>Id1110</t>
  </si>
  <si>
    <t xml:space="preserve"> Mrs.  Sarah M.</t>
  </si>
  <si>
    <t>Bakula</t>
  </si>
  <si>
    <t>Id1111</t>
  </si>
  <si>
    <t>Id1112</t>
  </si>
  <si>
    <t xml:space="preserve"> Mrs.  Laura J</t>
  </si>
  <si>
    <t>Davis</t>
  </si>
  <si>
    <t>Id1113</t>
  </si>
  <si>
    <t>Weiler</t>
  </si>
  <si>
    <t>Id1114</t>
  </si>
  <si>
    <t xml:space="preserve"> Ms.  Gisele</t>
  </si>
  <si>
    <t>Schaaf</t>
  </si>
  <si>
    <t>Id1115</t>
  </si>
  <si>
    <t xml:space="preserve"> Ms.  Myra L</t>
  </si>
  <si>
    <t>Sack</t>
  </si>
  <si>
    <t>Id1116</t>
  </si>
  <si>
    <t xml:space="preserve"> Ms.  Melissa M.</t>
  </si>
  <si>
    <t>Chenard</t>
  </si>
  <si>
    <t>Id1117</t>
  </si>
  <si>
    <t xml:space="preserve"> Ms.  Eleanor F.</t>
  </si>
  <si>
    <t>Williamson</t>
  </si>
  <si>
    <t>Id1118</t>
  </si>
  <si>
    <t>Dollas</t>
  </si>
  <si>
    <t>Id1119</t>
  </si>
  <si>
    <t xml:space="preserve"> Mr.  Kenneth</t>
  </si>
  <si>
    <t>Sprague</t>
  </si>
  <si>
    <t>Id1120</t>
  </si>
  <si>
    <t xml:space="preserve"> Mr.  Robert G.</t>
  </si>
  <si>
    <t>Michell</t>
  </si>
  <si>
    <t>Id1121</t>
  </si>
  <si>
    <t xml:space="preserve"> Mr.  Thomas C.</t>
  </si>
  <si>
    <t>Datwyler</t>
  </si>
  <si>
    <t>Id1122</t>
  </si>
  <si>
    <t xml:space="preserve"> Mr.  Matthew J.</t>
  </si>
  <si>
    <t>Mead</t>
  </si>
  <si>
    <t>Id1123</t>
  </si>
  <si>
    <t xml:space="preserve"> Ms.  Mallory D.</t>
  </si>
  <si>
    <t>Kennedy</t>
  </si>
  <si>
    <t>Id1124</t>
  </si>
  <si>
    <t>Czech</t>
  </si>
  <si>
    <t>Id1125</t>
  </si>
  <si>
    <t xml:space="preserve"> Mrs.  Jamie</t>
  </si>
  <si>
    <t>O'Brien</t>
  </si>
  <si>
    <t>Id1126</t>
  </si>
  <si>
    <t xml:space="preserve"> Ms.  Ariell</t>
  </si>
  <si>
    <t>Bachman</t>
  </si>
  <si>
    <t>Id1127</t>
  </si>
  <si>
    <t>Bednar</t>
  </si>
  <si>
    <t>Id1128</t>
  </si>
  <si>
    <t>Daye</t>
  </si>
  <si>
    <t>Id1129</t>
  </si>
  <si>
    <t xml:space="preserve"> Mr.  Thomas B.</t>
  </si>
  <si>
    <t>Clarke</t>
  </si>
  <si>
    <t>Id1130</t>
  </si>
  <si>
    <t>Koren</t>
  </si>
  <si>
    <t>Id1131</t>
  </si>
  <si>
    <t xml:space="preserve"> Mrs.  Rachelle L</t>
  </si>
  <si>
    <t>Kuramoto</t>
  </si>
  <si>
    <t>Id1132</t>
  </si>
  <si>
    <t xml:space="preserve"> Ms.  Colleen</t>
  </si>
  <si>
    <t>Lynn</t>
  </si>
  <si>
    <t>Id1133</t>
  </si>
  <si>
    <t xml:space="preserve"> Mr.  Gregory A</t>
  </si>
  <si>
    <t>Dierksen</t>
  </si>
  <si>
    <t>Id1134</t>
  </si>
  <si>
    <t>Zoeller</t>
  </si>
  <si>
    <t>Id1135</t>
  </si>
  <si>
    <t>Flesch</t>
  </si>
  <si>
    <t>Id1136</t>
  </si>
  <si>
    <t xml:space="preserve"> Ms.  Sara</t>
  </si>
  <si>
    <t>Maltby</t>
  </si>
  <si>
    <t>Id1137</t>
  </si>
  <si>
    <t xml:space="preserve"> Ms.  Lucie J.</t>
  </si>
  <si>
    <t>Custance</t>
  </si>
  <si>
    <t>Id1138</t>
  </si>
  <si>
    <t xml:space="preserve"> Ms.  Elizabeth S.</t>
  </si>
  <si>
    <t>Choi</t>
  </si>
  <si>
    <t>Id1139</t>
  </si>
  <si>
    <t xml:space="preserve"> Ms.  Carma S</t>
  </si>
  <si>
    <t>Barnett</t>
  </si>
  <si>
    <t>Id1140</t>
  </si>
  <si>
    <t>Proulx</t>
  </si>
  <si>
    <t>Id1141</t>
  </si>
  <si>
    <t>Id1142</t>
  </si>
  <si>
    <t>Lundine</t>
  </si>
  <si>
    <t>Id1143</t>
  </si>
  <si>
    <t>Paullin</t>
  </si>
  <si>
    <t>Id1144</t>
  </si>
  <si>
    <t xml:space="preserve"> Ms.  Francesca</t>
  </si>
  <si>
    <t>Delucia</t>
  </si>
  <si>
    <t>Id1145</t>
  </si>
  <si>
    <t>Valentine</t>
  </si>
  <si>
    <t>Id1146</t>
  </si>
  <si>
    <t xml:space="preserve"> Mr.  Toshiyuki</t>
  </si>
  <si>
    <t>Mohara</t>
  </si>
  <si>
    <t>Id1147</t>
  </si>
  <si>
    <t xml:space="preserve"> Mr.  Tom L.</t>
  </si>
  <si>
    <t>Fairbrother</t>
  </si>
  <si>
    <t>Id1148</t>
  </si>
  <si>
    <t>Fagan</t>
  </si>
  <si>
    <t>Id1149</t>
  </si>
  <si>
    <t>Toth</t>
  </si>
  <si>
    <t>Id1150</t>
  </si>
  <si>
    <t xml:space="preserve"> Ms.  Julee</t>
  </si>
  <si>
    <t>Guinn</t>
  </si>
  <si>
    <t>Id1151</t>
  </si>
  <si>
    <t xml:space="preserve"> Mr.  Christopher M.</t>
  </si>
  <si>
    <t>Id1152</t>
  </si>
  <si>
    <t xml:space="preserve"> Mr.  Ciaran</t>
  </si>
  <si>
    <t>Diviney</t>
  </si>
  <si>
    <t>Id1153</t>
  </si>
  <si>
    <t>Marlatt</t>
  </si>
  <si>
    <t>Id1154</t>
  </si>
  <si>
    <t xml:space="preserve"> Ms.  Makie</t>
  </si>
  <si>
    <t>Ohler</t>
  </si>
  <si>
    <t>Id1155</t>
  </si>
  <si>
    <t xml:space="preserve"> Ms.  Emily E</t>
  </si>
  <si>
    <t>Mossler</t>
  </si>
  <si>
    <t>Id1156</t>
  </si>
  <si>
    <t xml:space="preserve"> Mr.  Cary</t>
  </si>
  <si>
    <t>Segall</t>
  </si>
  <si>
    <t>Id1157</t>
  </si>
  <si>
    <t xml:space="preserve"> Mr.  Steven</t>
  </si>
  <si>
    <t>Sprieser</t>
  </si>
  <si>
    <t>Id1158</t>
  </si>
  <si>
    <t xml:space="preserve"> Mr.  Jose Antonio Sr.</t>
  </si>
  <si>
    <t>Blanco</t>
  </si>
  <si>
    <t>Id1159</t>
  </si>
  <si>
    <t xml:space="preserve"> Ms.  Tatiana</t>
  </si>
  <si>
    <t>Sheptock</t>
  </si>
  <si>
    <t>Id1160</t>
  </si>
  <si>
    <t xml:space="preserve"> Mr.  Dan T.</t>
  </si>
  <si>
    <t>Chruniak</t>
  </si>
  <si>
    <t>Id1161</t>
  </si>
  <si>
    <t xml:space="preserve"> Ms.  Liisa A.</t>
  </si>
  <si>
    <t>Miller</t>
  </si>
  <si>
    <t>Id1162</t>
  </si>
  <si>
    <t xml:space="preserve"> Ms.  Kathryn E.</t>
  </si>
  <si>
    <t>Theis</t>
  </si>
  <si>
    <t>Id1163</t>
  </si>
  <si>
    <t xml:space="preserve"> Mr.  Maxwell</t>
  </si>
  <si>
    <t>Sadler</t>
  </si>
  <si>
    <t>Id1164</t>
  </si>
  <si>
    <t xml:space="preserve"> Ms.  Pascale</t>
  </si>
  <si>
    <t>Auger</t>
  </si>
  <si>
    <t>Id1165</t>
  </si>
  <si>
    <t xml:space="preserve"> Ms.  Becca</t>
  </si>
  <si>
    <t>Steadman</t>
  </si>
  <si>
    <t>Id1166</t>
  </si>
  <si>
    <t>McCarron</t>
  </si>
  <si>
    <t>Id1167</t>
  </si>
  <si>
    <t>Roecker</t>
  </si>
  <si>
    <t>Id1168</t>
  </si>
  <si>
    <t xml:space="preserve"> Mrs.  Nicole R.</t>
  </si>
  <si>
    <t>Giumarra</t>
  </si>
  <si>
    <t>Id1169</t>
  </si>
  <si>
    <t xml:space="preserve"> Mr.  David W</t>
  </si>
  <si>
    <t>Id1170</t>
  </si>
  <si>
    <t xml:space="preserve"> Mr.  Grant</t>
  </si>
  <si>
    <t>Bower</t>
  </si>
  <si>
    <t>Id1171</t>
  </si>
  <si>
    <t xml:space="preserve"> Mrs.  Sophia</t>
  </si>
  <si>
    <t>Id1172</t>
  </si>
  <si>
    <t xml:space="preserve"> Ms.  Christina</t>
  </si>
  <si>
    <t>Capriccioso</t>
  </si>
  <si>
    <t>Id1173</t>
  </si>
  <si>
    <t xml:space="preserve"> Mr.  Sam L.</t>
  </si>
  <si>
    <t>Starbuck</t>
  </si>
  <si>
    <t>Id1174</t>
  </si>
  <si>
    <t xml:space="preserve"> Mrs.  Haley R.</t>
  </si>
  <si>
    <t>McMahon</t>
  </si>
  <si>
    <t>Id1175</t>
  </si>
  <si>
    <t xml:space="preserve"> Mr.  Ethan</t>
  </si>
  <si>
    <t>Rissell</t>
  </si>
  <si>
    <t>Id1176</t>
  </si>
  <si>
    <t xml:space="preserve"> Mr.  Andrew W</t>
  </si>
  <si>
    <t>Kromroy</t>
  </si>
  <si>
    <t>Id1177</t>
  </si>
  <si>
    <t xml:space="preserve"> Mr.  Mark G</t>
  </si>
  <si>
    <t>Manfredi</t>
  </si>
  <si>
    <t>Id1178</t>
  </si>
  <si>
    <t xml:space="preserve"> Ms.  Kasey E.</t>
  </si>
  <si>
    <t>Manwaring</t>
  </si>
  <si>
    <t>Id1179</t>
  </si>
  <si>
    <t>Tomaszewski</t>
  </si>
  <si>
    <t>Id1180</t>
  </si>
  <si>
    <t>Gannon</t>
  </si>
  <si>
    <t>Id1181</t>
  </si>
  <si>
    <t>Frye</t>
  </si>
  <si>
    <t>Id1182</t>
  </si>
  <si>
    <t xml:space="preserve"> Ms.  Kristin M</t>
  </si>
  <si>
    <t>Id1183</t>
  </si>
  <si>
    <t xml:space="preserve"> Ms.  Mary-Lynn B.</t>
  </si>
  <si>
    <t>Currier</t>
  </si>
  <si>
    <t>Id1184</t>
  </si>
  <si>
    <t xml:space="preserve"> Mrs.  Jamie A</t>
  </si>
  <si>
    <t>Whittendale</t>
  </si>
  <si>
    <t>Id1185</t>
  </si>
  <si>
    <t xml:space="preserve"> Mr.  Jeffrey A.</t>
  </si>
  <si>
    <t>Rixe</t>
  </si>
  <si>
    <t>Id1186</t>
  </si>
  <si>
    <t>Ballon-Landa</t>
  </si>
  <si>
    <t>Id1187</t>
  </si>
  <si>
    <t xml:space="preserve"> Ms.  Audrey</t>
  </si>
  <si>
    <t>Zaferos</t>
  </si>
  <si>
    <t>Id1188</t>
  </si>
  <si>
    <t xml:space="preserve"> Mr.  Jacob</t>
  </si>
  <si>
    <t>Id1189</t>
  </si>
  <si>
    <t xml:space="preserve"> Mr.  Daniel S</t>
  </si>
  <si>
    <t>Evans Marke</t>
  </si>
  <si>
    <t>Id1190</t>
  </si>
  <si>
    <t xml:space="preserve"> Mr.  Marc C.</t>
  </si>
  <si>
    <t>Samland</t>
  </si>
  <si>
    <t>Id1191</t>
  </si>
  <si>
    <t xml:space="preserve"> Mr.  Mark S</t>
  </si>
  <si>
    <t>Shapiro</t>
  </si>
  <si>
    <t>Id1192</t>
  </si>
  <si>
    <t>Snitzer</t>
  </si>
  <si>
    <t>Id1193</t>
  </si>
  <si>
    <t>Herra Arroyo</t>
  </si>
  <si>
    <t>Id1194</t>
  </si>
  <si>
    <t>Watters</t>
  </si>
  <si>
    <t>Id1195</t>
  </si>
  <si>
    <t xml:space="preserve"> Ms.  Dara</t>
  </si>
  <si>
    <t>Steele-Belkin</t>
  </si>
  <si>
    <t>Id1196</t>
  </si>
  <si>
    <t xml:space="preserve"> Ms.  Rachelle R</t>
  </si>
  <si>
    <t>Christensen</t>
  </si>
  <si>
    <t>Id1197</t>
  </si>
  <si>
    <t xml:space="preserve"> Ms.  Brenda J</t>
  </si>
  <si>
    <t>Hodge</t>
  </si>
  <si>
    <t>Id1198</t>
  </si>
  <si>
    <t>Rusterholz</t>
  </si>
  <si>
    <t>Id1199</t>
  </si>
  <si>
    <t xml:space="preserve"> Mr.  Sylvain</t>
  </si>
  <si>
    <t>Lafrance</t>
  </si>
  <si>
    <t>Id1200</t>
  </si>
  <si>
    <t>Hallis</t>
  </si>
  <si>
    <t>Id1201</t>
  </si>
  <si>
    <t>Id1202</t>
  </si>
  <si>
    <t xml:space="preserve"> Mrs.  Kaitlin M</t>
  </si>
  <si>
    <t>Salowitz</t>
  </si>
  <si>
    <t>Id1203</t>
  </si>
  <si>
    <t xml:space="preserve"> Mr.  William R.</t>
  </si>
  <si>
    <t>Blake</t>
  </si>
  <si>
    <t>Id1204</t>
  </si>
  <si>
    <t>Langerak</t>
  </si>
  <si>
    <t>Id1205</t>
  </si>
  <si>
    <t xml:space="preserve"> Mrs.  Veronica</t>
  </si>
  <si>
    <t>Bonilla</t>
  </si>
  <si>
    <t>Id1206</t>
  </si>
  <si>
    <t xml:space="preserve"> Mr.  Warren</t>
  </si>
  <si>
    <t>Ciabattoni</t>
  </si>
  <si>
    <t>Id1207</t>
  </si>
  <si>
    <t xml:space="preserve"> Mrs.  Daniela</t>
  </si>
  <si>
    <t>Escanero Palmer</t>
  </si>
  <si>
    <t>Id1208</t>
  </si>
  <si>
    <t xml:space="preserve"> Ms.  Deirdre A</t>
  </si>
  <si>
    <t>Id1209</t>
  </si>
  <si>
    <t xml:space="preserve"> Mr.  Mathias</t>
  </si>
  <si>
    <t>Osmark</t>
  </si>
  <si>
    <t>Id1210</t>
  </si>
  <si>
    <t>Id1211</t>
  </si>
  <si>
    <t xml:space="preserve"> Mr.  Kurt</t>
  </si>
  <si>
    <t>Warwick</t>
  </si>
  <si>
    <t>Id1212</t>
  </si>
  <si>
    <t>Magnuson</t>
  </si>
  <si>
    <t>Id1213</t>
  </si>
  <si>
    <t>Marsh</t>
  </si>
  <si>
    <t>Id1214</t>
  </si>
  <si>
    <t>Kari</t>
  </si>
  <si>
    <t>Id1215</t>
  </si>
  <si>
    <t xml:space="preserve"> Mr.  Alex F</t>
  </si>
  <si>
    <t>Standiford</t>
  </si>
  <si>
    <t>Id1216</t>
  </si>
  <si>
    <t xml:space="preserve"> Ms.  Alice</t>
  </si>
  <si>
    <t>Sherwin</t>
  </si>
  <si>
    <t>Id1217</t>
  </si>
  <si>
    <t>Id1218</t>
  </si>
  <si>
    <t xml:space="preserve"> Mr.  Johannes Fiskerstand</t>
  </si>
  <si>
    <t>Blekeli</t>
  </si>
  <si>
    <t>Id1219</t>
  </si>
  <si>
    <t>Vangampleare</t>
  </si>
  <si>
    <t>Id1220</t>
  </si>
  <si>
    <t xml:space="preserve"> Mr.  Jon M</t>
  </si>
  <si>
    <t>Hiatt</t>
  </si>
  <si>
    <t>Id1221</t>
  </si>
  <si>
    <t xml:space="preserve"> Mr.  Fasil</t>
  </si>
  <si>
    <t>Tadesse</t>
  </si>
  <si>
    <t>Id1222</t>
  </si>
  <si>
    <t xml:space="preserve"> Ms.  Megan C.</t>
  </si>
  <si>
    <t>Jaswell</t>
  </si>
  <si>
    <t>Id1223</t>
  </si>
  <si>
    <t xml:space="preserve"> Ms.  Lisa J.</t>
  </si>
  <si>
    <t>Phillips-Cook</t>
  </si>
  <si>
    <t>Id1224</t>
  </si>
  <si>
    <t xml:space="preserve"> Mr.  Doron P</t>
  </si>
  <si>
    <t>Id1225</t>
  </si>
  <si>
    <t xml:space="preserve"> Ms.  Katharina</t>
  </si>
  <si>
    <t>Id1226</t>
  </si>
  <si>
    <t xml:space="preserve"> Mr.  Carl</t>
  </si>
  <si>
    <t>Desruisseaux</t>
  </si>
  <si>
    <t>Id1227</t>
  </si>
  <si>
    <t xml:space="preserve"> Ms.  Kelsey J.</t>
  </si>
  <si>
    <t>Ripp</t>
  </si>
  <si>
    <t>Id1228</t>
  </si>
  <si>
    <t xml:space="preserve"> Mr.  Stephen A.</t>
  </si>
  <si>
    <t>Harris</t>
  </si>
  <si>
    <t>Id1229</t>
  </si>
  <si>
    <t>Shafer</t>
  </si>
  <si>
    <t>Id1230</t>
  </si>
  <si>
    <t xml:space="preserve"> Ms.  Katie C</t>
  </si>
  <si>
    <t>Hemesath</t>
  </si>
  <si>
    <t>Id1231</t>
  </si>
  <si>
    <t xml:space="preserve"> Ms.  Melissa K</t>
  </si>
  <si>
    <t>Vinci</t>
  </si>
  <si>
    <t>Id1232</t>
  </si>
  <si>
    <t xml:space="preserve"> Ms.  Kara H</t>
  </si>
  <si>
    <t>Diamond-Husmann</t>
  </si>
  <si>
    <t>Id1233</t>
  </si>
  <si>
    <t xml:space="preserve"> Mr.  Juan Carlos</t>
  </si>
  <si>
    <t>Soto</t>
  </si>
  <si>
    <t>Id1234</t>
  </si>
  <si>
    <t xml:space="preserve"> Mr.  John III</t>
  </si>
  <si>
    <t>Id1235</t>
  </si>
  <si>
    <t xml:space="preserve"> Mrs.  Sarah M</t>
  </si>
  <si>
    <t>Patrick</t>
  </si>
  <si>
    <t>Id1236</t>
  </si>
  <si>
    <t xml:space="preserve"> Mrs.  Kristin C</t>
  </si>
  <si>
    <t>Dacko</t>
  </si>
  <si>
    <t>Id1237</t>
  </si>
  <si>
    <t xml:space="preserve"> Ms.  Casey M.</t>
  </si>
  <si>
    <t>Glassey</t>
  </si>
  <si>
    <t>Id1238</t>
  </si>
  <si>
    <t>Frechette</t>
  </si>
  <si>
    <t>Id1239</t>
  </si>
  <si>
    <t xml:space="preserve"> Mr.  Braulio</t>
  </si>
  <si>
    <t>Benitez</t>
  </si>
  <si>
    <t>Id1240</t>
  </si>
  <si>
    <t xml:space="preserve"> Ms.  Anne-Marie</t>
  </si>
  <si>
    <t>Gauthier</t>
  </si>
  <si>
    <t>Id1241</t>
  </si>
  <si>
    <t xml:space="preserve"> Mr.  Samuel K.</t>
  </si>
  <si>
    <t>Fazioli</t>
  </si>
  <si>
    <t>Id1242</t>
  </si>
  <si>
    <t xml:space="preserve"> Mrs.  Yuki</t>
  </si>
  <si>
    <t>Id1243</t>
  </si>
  <si>
    <t xml:space="preserve"> Mr.  Rafer</t>
  </si>
  <si>
    <t>Dannenhauer</t>
  </si>
  <si>
    <t>Id1244</t>
  </si>
  <si>
    <t>McComb</t>
  </si>
  <si>
    <t>Id1245</t>
  </si>
  <si>
    <t xml:space="preserve"> Ms.  Erynn J.</t>
  </si>
  <si>
    <t>Id1246</t>
  </si>
  <si>
    <t xml:space="preserve"> Mr.  Mahesh</t>
  </si>
  <si>
    <t>Sambasivam</t>
  </si>
  <si>
    <t>Id1247</t>
  </si>
  <si>
    <t xml:space="preserve"> Mr.  Stanley</t>
  </si>
  <si>
    <t>Maina</t>
  </si>
  <si>
    <t>Id1248</t>
  </si>
  <si>
    <t>Keshian</t>
  </si>
  <si>
    <t>Id1249</t>
  </si>
  <si>
    <t>Maas</t>
  </si>
  <si>
    <t>Id1250</t>
  </si>
  <si>
    <t xml:space="preserve"> Ms.  Rachel M</t>
  </si>
  <si>
    <t>Sinasac</t>
  </si>
  <si>
    <t>Id1251</t>
  </si>
  <si>
    <t xml:space="preserve"> Mr.  Fritz</t>
  </si>
  <si>
    <t>Van De Kamp</t>
  </si>
  <si>
    <t>Id1252</t>
  </si>
  <si>
    <t>Ruffo</t>
  </si>
  <si>
    <t>Id1253</t>
  </si>
  <si>
    <t xml:space="preserve"> Ms.  Claire M</t>
  </si>
  <si>
    <t>Long</t>
  </si>
  <si>
    <t>Id1254</t>
  </si>
  <si>
    <t>Rohde</t>
  </si>
  <si>
    <t>Id1255</t>
  </si>
  <si>
    <t xml:space="preserve"> Ms.  Maria S.</t>
  </si>
  <si>
    <t>Bonzi</t>
  </si>
  <si>
    <t>Id1256</t>
  </si>
  <si>
    <t xml:space="preserve"> Ms.  Katherine E</t>
  </si>
  <si>
    <t>Moore</t>
  </si>
  <si>
    <t>Id1257</t>
  </si>
  <si>
    <t>McGrane</t>
  </si>
  <si>
    <t>Id1258</t>
  </si>
  <si>
    <t xml:space="preserve"> Ms.  Roxanne</t>
  </si>
  <si>
    <t>Stepnowski</t>
  </si>
  <si>
    <t>Id1259</t>
  </si>
  <si>
    <t xml:space="preserve"> Mr.  Israel</t>
  </si>
  <si>
    <t>Merkle</t>
  </si>
  <si>
    <t>Id1260</t>
  </si>
  <si>
    <t xml:space="preserve"> Mr.  Samalya</t>
  </si>
  <si>
    <t>Id1261</t>
  </si>
  <si>
    <t>Vigneron</t>
  </si>
  <si>
    <t>Id1262</t>
  </si>
  <si>
    <t xml:space="preserve"> Ms.  Alicia</t>
  </si>
  <si>
    <t>Mucci</t>
  </si>
  <si>
    <t>Id1263</t>
  </si>
  <si>
    <t xml:space="preserve"> Ms.  Sarah K.</t>
  </si>
  <si>
    <t>MacDonald</t>
  </si>
  <si>
    <t>Id1264</t>
  </si>
  <si>
    <t xml:space="preserve"> Mr.  Guomin</t>
  </si>
  <si>
    <t>Deng</t>
  </si>
  <si>
    <t>Id1265</t>
  </si>
  <si>
    <t xml:space="preserve"> Mr.  Javier</t>
  </si>
  <si>
    <t>De Mata</t>
  </si>
  <si>
    <t>Id1266</t>
  </si>
  <si>
    <t>Strickland</t>
  </si>
  <si>
    <t>Id1267</t>
  </si>
  <si>
    <t xml:space="preserve"> Mr.  Thomas S</t>
  </si>
  <si>
    <t>Cheney</t>
  </si>
  <si>
    <t>Id1268</t>
  </si>
  <si>
    <t xml:space="preserve"> Ms.  Martha Patricia</t>
  </si>
  <si>
    <t>Godoy</t>
  </si>
  <si>
    <t>Id1269</t>
  </si>
  <si>
    <t>Rider</t>
  </si>
  <si>
    <t>Id1270</t>
  </si>
  <si>
    <t xml:space="preserve"> Ms.  Jennifer V.</t>
  </si>
  <si>
    <t>Id1271</t>
  </si>
  <si>
    <t xml:space="preserve"> Mr.  Michael W.</t>
  </si>
  <si>
    <t>Id1272</t>
  </si>
  <si>
    <t xml:space="preserve"> Mr.  Eddie C</t>
  </si>
  <si>
    <t>Walters</t>
  </si>
  <si>
    <t>Id1273</t>
  </si>
  <si>
    <t xml:space="preserve"> Mr.  Maxime M</t>
  </si>
  <si>
    <t>Leboeuf</t>
  </si>
  <si>
    <t>Id1274</t>
  </si>
  <si>
    <t xml:space="preserve"> Mr.  Mark D</t>
  </si>
  <si>
    <t>Scheibel</t>
  </si>
  <si>
    <t>Id1275</t>
  </si>
  <si>
    <t>Ritter</t>
  </si>
  <si>
    <t>Id1276</t>
  </si>
  <si>
    <t xml:space="preserve"> Mr.  Justin M</t>
  </si>
  <si>
    <t>Id1277</t>
  </si>
  <si>
    <t xml:space="preserve"> Ms.  Svetlana V.</t>
  </si>
  <si>
    <t>Pretot</t>
  </si>
  <si>
    <t>Id1278</t>
  </si>
  <si>
    <t xml:space="preserve"> Ms.  Jana L</t>
  </si>
  <si>
    <t>Willsey</t>
  </si>
  <si>
    <t>Id1279</t>
  </si>
  <si>
    <t>Roach</t>
  </si>
  <si>
    <t>Id1280</t>
  </si>
  <si>
    <t xml:space="preserve"> Mr.  Torrey C III</t>
  </si>
  <si>
    <t>Jacobsen</t>
  </si>
  <si>
    <t>Id1281</t>
  </si>
  <si>
    <t>O'Hora</t>
  </si>
  <si>
    <t>Id1282</t>
  </si>
  <si>
    <t xml:space="preserve"> Ms.  Jennifer D.</t>
  </si>
  <si>
    <t>Amato</t>
  </si>
  <si>
    <t>Id1283</t>
  </si>
  <si>
    <t>Id1284</t>
  </si>
  <si>
    <t xml:space="preserve"> Ms.  Lana J</t>
  </si>
  <si>
    <t>Wegner</t>
  </si>
  <si>
    <t>Id1285</t>
  </si>
  <si>
    <t xml:space="preserve"> Ms.  Rebecca E</t>
  </si>
  <si>
    <t>Bokun</t>
  </si>
  <si>
    <t>Id1286</t>
  </si>
  <si>
    <t xml:space="preserve"> Ms.  Katie M.</t>
  </si>
  <si>
    <t>Ainsley</t>
  </si>
  <si>
    <t>Id1287</t>
  </si>
  <si>
    <t xml:space="preserve"> Ms.  Elizabeth A.</t>
  </si>
  <si>
    <t>Id1288</t>
  </si>
  <si>
    <t>Overpeck</t>
  </si>
  <si>
    <t>Id1289</t>
  </si>
  <si>
    <t xml:space="preserve"> Ms.  Annie J.</t>
  </si>
  <si>
    <t>Levine</t>
  </si>
  <si>
    <t>Id1290</t>
  </si>
  <si>
    <t xml:space="preserve"> Ms.  Annie</t>
  </si>
  <si>
    <t>Jean</t>
  </si>
  <si>
    <t>Id1291</t>
  </si>
  <si>
    <t>Wild</t>
  </si>
  <si>
    <t>Id1292</t>
  </si>
  <si>
    <t>Tabor</t>
  </si>
  <si>
    <t>Id1293</t>
  </si>
  <si>
    <t xml:space="preserve"> Ms.  Amy T</t>
  </si>
  <si>
    <t>Steffen</t>
  </si>
  <si>
    <t>Id1294</t>
  </si>
  <si>
    <t xml:space="preserve"> Ms.  Katarina D</t>
  </si>
  <si>
    <t>Tadich</t>
  </si>
  <si>
    <t>Id1295</t>
  </si>
  <si>
    <t xml:space="preserve"> Mr.  B.j.</t>
  </si>
  <si>
    <t>Christenson</t>
  </si>
  <si>
    <t>Id1296</t>
  </si>
  <si>
    <t xml:space="preserve"> Ms.  Alison</t>
  </si>
  <si>
    <t>Shell</t>
  </si>
  <si>
    <t>Id1297</t>
  </si>
  <si>
    <t xml:space="preserve"> Mr.  Neil K.</t>
  </si>
  <si>
    <t>Rao</t>
  </si>
  <si>
    <t>Id1298</t>
  </si>
  <si>
    <t xml:space="preserve"> Mrs.  Anne Hunter</t>
  </si>
  <si>
    <t>Id1299</t>
  </si>
  <si>
    <t xml:space="preserve"> Ms.  Sandra</t>
  </si>
  <si>
    <t>Id1300</t>
  </si>
  <si>
    <t>Gomez</t>
  </si>
  <si>
    <t>Id1301</t>
  </si>
  <si>
    <t xml:space="preserve"> Mr.  Rodney</t>
  </si>
  <si>
    <t>Hemingway</t>
  </si>
  <si>
    <t>Id1302</t>
  </si>
  <si>
    <t xml:space="preserve"> Mr.  Carl R</t>
  </si>
  <si>
    <t>Pett</t>
  </si>
  <si>
    <t>Id1303</t>
  </si>
  <si>
    <t xml:space="preserve"> Mr.  Maximilian</t>
  </si>
  <si>
    <t>Meingast</t>
  </si>
  <si>
    <t>Id1304</t>
  </si>
  <si>
    <t>McCarthy</t>
  </si>
  <si>
    <t>Id1305</t>
  </si>
  <si>
    <t>Boyle</t>
  </si>
  <si>
    <t>Id1306</t>
  </si>
  <si>
    <t xml:space="preserve"> Mr.  Eirik</t>
  </si>
  <si>
    <t>Gundersen</t>
  </si>
  <si>
    <t>Id1307</t>
  </si>
  <si>
    <t xml:space="preserve"> Mr.  Rik</t>
  </si>
  <si>
    <t>Wolswinkel</t>
  </si>
  <si>
    <t>Id1308</t>
  </si>
  <si>
    <t>Bomberger</t>
  </si>
  <si>
    <t>Id1309</t>
  </si>
  <si>
    <t xml:space="preserve"> Mr.  Daniel G</t>
  </si>
  <si>
    <t>Id1310</t>
  </si>
  <si>
    <t xml:space="preserve"> Mr.  Yannick</t>
  </si>
  <si>
    <t>Lapierre</t>
  </si>
  <si>
    <t>Id1311</t>
  </si>
  <si>
    <t xml:space="preserve"> Mr.  Sean R</t>
  </si>
  <si>
    <t>Beaty</t>
  </si>
  <si>
    <t>Id1312</t>
  </si>
  <si>
    <t>Hammer</t>
  </si>
  <si>
    <t>Id1313</t>
  </si>
  <si>
    <t xml:space="preserve"> Ms.  Sara A.</t>
  </si>
  <si>
    <t>Randolph</t>
  </si>
  <si>
    <t>Id1314</t>
  </si>
  <si>
    <t>Masterson</t>
  </si>
  <si>
    <t>Id1315</t>
  </si>
  <si>
    <t xml:space="preserve"> Mr.  Thibaud</t>
  </si>
  <si>
    <t>Friess</t>
  </si>
  <si>
    <t>Id1316</t>
  </si>
  <si>
    <t>Mantoni</t>
  </si>
  <si>
    <t>Id1317</t>
  </si>
  <si>
    <t xml:space="preserve"> Ms.  Gretchen K.</t>
  </si>
  <si>
    <t>Bodeen</t>
  </si>
  <si>
    <t>Id1318</t>
  </si>
  <si>
    <t xml:space="preserve"> Ms.  Martina</t>
  </si>
  <si>
    <t>McPherson</t>
  </si>
  <si>
    <t>Id1319</t>
  </si>
  <si>
    <t xml:space="preserve"> Mr.  Dustin J</t>
  </si>
  <si>
    <t>Palko</t>
  </si>
  <si>
    <t>Id1320</t>
  </si>
  <si>
    <t>Breathitt</t>
  </si>
  <si>
    <t>Id1321</t>
  </si>
  <si>
    <t xml:space="preserve"> Mr.  Daniel V.</t>
  </si>
  <si>
    <t>Evora</t>
  </si>
  <si>
    <t>Id1322</t>
  </si>
  <si>
    <t xml:space="preserve"> Ms.  Saeger</t>
  </si>
  <si>
    <t>Fischer</t>
  </si>
  <si>
    <t>Id1323</t>
  </si>
  <si>
    <t xml:space="preserve"> Ms.  Buzunesh</t>
  </si>
  <si>
    <t>Deba</t>
  </si>
  <si>
    <t>Id1324</t>
  </si>
  <si>
    <t xml:space="preserve"> Ms.  Mirte</t>
  </si>
  <si>
    <t>Leloup</t>
  </si>
  <si>
    <t>Id1325</t>
  </si>
  <si>
    <t>Labare</t>
  </si>
  <si>
    <t>Id1326</t>
  </si>
  <si>
    <t xml:space="preserve"> Ms.  Kerry A.</t>
  </si>
  <si>
    <t>Arouca</t>
  </si>
  <si>
    <t>Id1327</t>
  </si>
  <si>
    <t>Reese</t>
  </si>
  <si>
    <t>Id1328</t>
  </si>
  <si>
    <t xml:space="preserve"> Mr.  Christopher R.</t>
  </si>
  <si>
    <t>McCloskey</t>
  </si>
  <si>
    <t>Id1329</t>
  </si>
  <si>
    <t xml:space="preserve"> Mrs.  Elizabeth A</t>
  </si>
  <si>
    <t>Tedsen</t>
  </si>
  <si>
    <t>Id1330</t>
  </si>
  <si>
    <t>Koehlinger</t>
  </si>
  <si>
    <t>Id1331</t>
  </si>
  <si>
    <t>Pielechaty</t>
  </si>
  <si>
    <t>Id1332</t>
  </si>
  <si>
    <t xml:space="preserve"> Mr.  Jonathan P</t>
  </si>
  <si>
    <t>Korhonen</t>
  </si>
  <si>
    <t>Id1333</t>
  </si>
  <si>
    <t xml:space="preserve"> Mrs.  Gina</t>
  </si>
  <si>
    <t>Kehr</t>
  </si>
  <si>
    <t>Id1334</t>
  </si>
  <si>
    <t xml:space="preserve"> Mr.  Dino</t>
  </si>
  <si>
    <t>Montagna</t>
  </si>
  <si>
    <t>Id1335</t>
  </si>
  <si>
    <t xml:space="preserve"> Mr.  Jan</t>
  </si>
  <si>
    <t>M√ºller</t>
  </si>
  <si>
    <t>Id1336</t>
  </si>
  <si>
    <t xml:space="preserve"> Mr.  Jonathan E.</t>
  </si>
  <si>
    <t>Id1337</t>
  </si>
  <si>
    <t xml:space="preserve"> Mr.  Mark A</t>
  </si>
  <si>
    <t>Sidebottom</t>
  </si>
  <si>
    <t>Id1338</t>
  </si>
  <si>
    <t xml:space="preserve"> Mrs.  Mary</t>
  </si>
  <si>
    <t>Id1339</t>
  </si>
  <si>
    <t>Morris</t>
  </si>
  <si>
    <t>Id1340</t>
  </si>
  <si>
    <t xml:space="preserve"> Mr.  Stan J</t>
  </si>
  <si>
    <t>Chaisson</t>
  </si>
  <si>
    <t>Id1341</t>
  </si>
  <si>
    <t xml:space="preserve"> Mrs.  Jessica L.</t>
  </si>
  <si>
    <t>Pigott</t>
  </si>
  <si>
    <t>Id1342</t>
  </si>
  <si>
    <t xml:space="preserve"> Ms.  Krysta</t>
  </si>
  <si>
    <t>Cochrane</t>
  </si>
  <si>
    <t>Id1343</t>
  </si>
  <si>
    <t xml:space="preserve"> Mrs.  Natascia</t>
  </si>
  <si>
    <t>Armitage</t>
  </si>
  <si>
    <t>Id1344</t>
  </si>
  <si>
    <t>Shen</t>
  </si>
  <si>
    <t>Id1345</t>
  </si>
  <si>
    <t>O'Kelly</t>
  </si>
  <si>
    <t>Id1346</t>
  </si>
  <si>
    <t xml:space="preserve"> Ms.  Monica</t>
  </si>
  <si>
    <t>Huff</t>
  </si>
  <si>
    <t>Id1347</t>
  </si>
  <si>
    <t>Dye</t>
  </si>
  <si>
    <t>Id1348</t>
  </si>
  <si>
    <t xml:space="preserve"> Ms.  Kelly C</t>
  </si>
  <si>
    <t>Willard</t>
  </si>
  <si>
    <t>Id1349</t>
  </si>
  <si>
    <t>D'Addario</t>
  </si>
  <si>
    <t>Id1350</t>
  </si>
  <si>
    <t xml:space="preserve"> Mr.  James V</t>
  </si>
  <si>
    <t>Buchanan</t>
  </si>
  <si>
    <t>Id1351</t>
  </si>
  <si>
    <t xml:space="preserve"> Ms.  Angie</t>
  </si>
  <si>
    <t>Id1352</t>
  </si>
  <si>
    <t>Waterson</t>
  </si>
  <si>
    <t>Id1353</t>
  </si>
  <si>
    <t xml:space="preserve"> Ms.  Sabina</t>
  </si>
  <si>
    <t>Piras</t>
  </si>
  <si>
    <t>Id1354</t>
  </si>
  <si>
    <t xml:space="preserve"> Ms.  Amy C</t>
  </si>
  <si>
    <t>Id1355</t>
  </si>
  <si>
    <t xml:space="preserve"> Ms.  Victoria U</t>
  </si>
  <si>
    <t>Id1356</t>
  </si>
  <si>
    <t xml:space="preserve"> Ms.  Amelia B</t>
  </si>
  <si>
    <t>Landberg</t>
  </si>
  <si>
    <t>Id1357</t>
  </si>
  <si>
    <t xml:space="preserve"> Ms.  Jackie J</t>
  </si>
  <si>
    <t>Flynn</t>
  </si>
  <si>
    <t>Id1358</t>
  </si>
  <si>
    <t>Bishop</t>
  </si>
  <si>
    <t>Id1359</t>
  </si>
  <si>
    <t xml:space="preserve"> Ms.  Kerry</t>
  </si>
  <si>
    <t>Devitt</t>
  </si>
  <si>
    <t>Id1360</t>
  </si>
  <si>
    <t xml:space="preserve"> Ms.  Cindy G.</t>
  </si>
  <si>
    <t>Id1361</t>
  </si>
  <si>
    <t xml:space="preserve"> Mr.  Gennaro</t>
  </si>
  <si>
    <t>Tramontano</t>
  </si>
  <si>
    <t>Id1362</t>
  </si>
  <si>
    <t xml:space="preserve"> Mr.  Terry</t>
  </si>
  <si>
    <t>Davidson</t>
  </si>
  <si>
    <t>Id1363</t>
  </si>
  <si>
    <t xml:space="preserve"> Mr.  Patrick J</t>
  </si>
  <si>
    <t>Id1364</t>
  </si>
  <si>
    <t xml:space="preserve"> Ms.  Keara</t>
  </si>
  <si>
    <t>McGraw</t>
  </si>
  <si>
    <t>Id1365</t>
  </si>
  <si>
    <t>Fellure</t>
  </si>
  <si>
    <t>Id1366</t>
  </si>
  <si>
    <t xml:space="preserve"> Mrs.  Katena</t>
  </si>
  <si>
    <t>Sanford</t>
  </si>
  <si>
    <t>Id1367</t>
  </si>
  <si>
    <t xml:space="preserve"> Ms.  Bean K.</t>
  </si>
  <si>
    <t>Wrenn</t>
  </si>
  <si>
    <t>Id1368</t>
  </si>
  <si>
    <t>Lindsey</t>
  </si>
  <si>
    <t>Id1369</t>
  </si>
  <si>
    <t xml:space="preserve"> Mr.  Jan-Patrick</t>
  </si>
  <si>
    <t>Krueger</t>
  </si>
  <si>
    <t>Id1370</t>
  </si>
  <si>
    <t xml:space="preserve"> Mr.  Jesse J</t>
  </si>
  <si>
    <t>Babler</t>
  </si>
  <si>
    <t>Id1371</t>
  </si>
  <si>
    <t xml:space="preserve"> Ms.  Lindsey M</t>
  </si>
  <si>
    <t>Brezenski</t>
  </si>
  <si>
    <t>Id1372</t>
  </si>
  <si>
    <t xml:space="preserve"> Ms.  Marguerite K.</t>
  </si>
  <si>
    <t>Marschner</t>
  </si>
  <si>
    <t>Id1373</t>
  </si>
  <si>
    <t xml:space="preserve"> Mr.  Travis</t>
  </si>
  <si>
    <t>Id1374</t>
  </si>
  <si>
    <t xml:space="preserve"> Mr.  Ricky</t>
  </si>
  <si>
    <t>Montez</t>
  </si>
  <si>
    <t>Id1375</t>
  </si>
  <si>
    <t xml:space="preserve"> Mrs.  Colleen L.</t>
  </si>
  <si>
    <t>Id1376</t>
  </si>
  <si>
    <t xml:space="preserve"> Mr.  Charlie A</t>
  </si>
  <si>
    <t>Hurt</t>
  </si>
  <si>
    <t>Id1377</t>
  </si>
  <si>
    <t>Garey</t>
  </si>
  <si>
    <t>Id1378</t>
  </si>
  <si>
    <t xml:space="preserve"> Ms.  Lauren C</t>
  </si>
  <si>
    <t>Reddy</t>
  </si>
  <si>
    <t>Id1379</t>
  </si>
  <si>
    <t>Mueller</t>
  </si>
  <si>
    <t>Id1380</t>
  </si>
  <si>
    <t>Julia</t>
  </si>
  <si>
    <t>Id1381</t>
  </si>
  <si>
    <t xml:space="preserve"> Mr.  Erik R</t>
  </si>
  <si>
    <t>Uribe</t>
  </si>
  <si>
    <t>Id1382</t>
  </si>
  <si>
    <t>Hand</t>
  </si>
  <si>
    <t>Id1383</t>
  </si>
  <si>
    <t xml:space="preserve"> Mr.  Thomas A</t>
  </si>
  <si>
    <t>Id1384</t>
  </si>
  <si>
    <t xml:space="preserve"> Mr.  Jean-Marc</t>
  </si>
  <si>
    <t>Mac-Thiong</t>
  </si>
  <si>
    <t>Id1385</t>
  </si>
  <si>
    <t xml:space="preserve"> Ms.  Kerry L</t>
  </si>
  <si>
    <t>Id1386</t>
  </si>
  <si>
    <t xml:space="preserve"> Mr.  Ulrich</t>
  </si>
  <si>
    <t>Steidl</t>
  </si>
  <si>
    <t>Id1387</t>
  </si>
  <si>
    <t xml:space="preserve"> Mr.  Justin P</t>
  </si>
  <si>
    <t>Id1388</t>
  </si>
  <si>
    <t xml:space="preserve"> Ms.  Hannah E.</t>
  </si>
  <si>
    <t>Alderfer</t>
  </si>
  <si>
    <t>Id1389</t>
  </si>
  <si>
    <t>Ryland</t>
  </si>
  <si>
    <t>Id1390</t>
  </si>
  <si>
    <t>Bethea</t>
  </si>
  <si>
    <t>Id1391</t>
  </si>
  <si>
    <t xml:space="preserve"> Mr.  Joseph P</t>
  </si>
  <si>
    <t>Id1392</t>
  </si>
  <si>
    <t>Blois</t>
  </si>
  <si>
    <t>Id1393</t>
  </si>
  <si>
    <t xml:space="preserve"> Ms.  Gina M</t>
  </si>
  <si>
    <t>Dayton</t>
  </si>
  <si>
    <t>Id1394</t>
  </si>
  <si>
    <t xml:space="preserve"> Ms.  Shantel C.</t>
  </si>
  <si>
    <t>Cloud</t>
  </si>
  <si>
    <t>Id1395</t>
  </si>
  <si>
    <t>Betournay</t>
  </si>
  <si>
    <t>Id1396</t>
  </si>
  <si>
    <t>Temple</t>
  </si>
  <si>
    <t>Id1397</t>
  </si>
  <si>
    <t xml:space="preserve"> Ms.  Jessica R</t>
  </si>
  <si>
    <t>Rollie</t>
  </si>
  <si>
    <t>Id1398</t>
  </si>
  <si>
    <t xml:space="preserve"> Mrs.  Robyn</t>
  </si>
  <si>
    <t>Roybal</t>
  </si>
  <si>
    <t>Id1399</t>
  </si>
  <si>
    <t>Turgeon</t>
  </si>
  <si>
    <t>Id1400</t>
  </si>
  <si>
    <t>Deingenis</t>
  </si>
  <si>
    <t>Id1401</t>
  </si>
  <si>
    <t xml:space="preserve"> Ms.  Jessica F.</t>
  </si>
  <si>
    <t>Id1402</t>
  </si>
  <si>
    <t>Gibbs</t>
  </si>
  <si>
    <t>Id1403</t>
  </si>
  <si>
    <t xml:space="preserve"> Ms.  Kelly A</t>
  </si>
  <si>
    <t>Trom</t>
  </si>
  <si>
    <t>Id1404</t>
  </si>
  <si>
    <t xml:space="preserve"> Ms.  Brooke E</t>
  </si>
  <si>
    <t>Sizer</t>
  </si>
  <si>
    <t>Id1405</t>
  </si>
  <si>
    <t xml:space="preserve"> Ms.  Katelyn E.</t>
  </si>
  <si>
    <t>Ellison</t>
  </si>
  <si>
    <t>Id1406</t>
  </si>
  <si>
    <t>Sulkowski</t>
  </si>
  <si>
    <t>Id1407</t>
  </si>
  <si>
    <t>Maringo</t>
  </si>
  <si>
    <t>Id1408</t>
  </si>
  <si>
    <t>Lattin</t>
  </si>
  <si>
    <t>Id1409</t>
  </si>
  <si>
    <t>Deblander</t>
  </si>
  <si>
    <t>Id1410</t>
  </si>
  <si>
    <t xml:space="preserve"> Mr.  Eoghan</t>
  </si>
  <si>
    <t>O'Neill</t>
  </si>
  <si>
    <t>Id1411</t>
  </si>
  <si>
    <t xml:space="preserve"> Ms.  Pamela W</t>
  </si>
  <si>
    <t>Id1412</t>
  </si>
  <si>
    <t xml:space="preserve"> Ms.  Lindsey M.</t>
  </si>
  <si>
    <t>Stanek</t>
  </si>
  <si>
    <t>Id1413</t>
  </si>
  <si>
    <t xml:space="preserve"> Ms.  Kassie</t>
  </si>
  <si>
    <t>Id1414</t>
  </si>
  <si>
    <t>Manning</t>
  </si>
  <si>
    <t>Id1415</t>
  </si>
  <si>
    <t xml:space="preserve"> Mr.  Ruben Dario</t>
  </si>
  <si>
    <t>Barrera Munoz</t>
  </si>
  <si>
    <t>Id1416</t>
  </si>
  <si>
    <t>Schauwaers</t>
  </si>
  <si>
    <t>Id1417</t>
  </si>
  <si>
    <t xml:space="preserve"> Ms.  Lindsay M</t>
  </si>
  <si>
    <t>Hartman</t>
  </si>
  <si>
    <t>Id1418</t>
  </si>
  <si>
    <t xml:space="preserve"> Mrs.  Amanda</t>
  </si>
  <si>
    <t>Fire</t>
  </si>
  <si>
    <t>Id1419</t>
  </si>
  <si>
    <t>Waliaula</t>
  </si>
  <si>
    <t>Id1420</t>
  </si>
  <si>
    <t xml:space="preserve"> Mr.  Samuel H.</t>
  </si>
  <si>
    <t>Blackshear</t>
  </si>
  <si>
    <t>Id1421</t>
  </si>
  <si>
    <t xml:space="preserve"> Ms.  Jenni</t>
  </si>
  <si>
    <t>Nettik</t>
  </si>
  <si>
    <t>Id1422</t>
  </si>
  <si>
    <t xml:space="preserve"> Mr.  Estuardo F</t>
  </si>
  <si>
    <t>Novales</t>
  </si>
  <si>
    <t>Id1423</t>
  </si>
  <si>
    <t xml:space="preserve"> Mr.  Brett</t>
  </si>
  <si>
    <t>Rosauer</t>
  </si>
  <si>
    <t>Id1424</t>
  </si>
  <si>
    <t xml:space="preserve"> Ms.  Sharon E.</t>
  </si>
  <si>
    <t>Ryder</t>
  </si>
  <si>
    <t>Id1425</t>
  </si>
  <si>
    <t xml:space="preserve"> Mr.  Jacob W√¶ver</t>
  </si>
  <si>
    <t>Larsen</t>
  </si>
  <si>
    <t>Id1426</t>
  </si>
  <si>
    <t>Keate</t>
  </si>
  <si>
    <t>Id1427</t>
  </si>
  <si>
    <t xml:space="preserve"> Ms.  Brooke S.</t>
  </si>
  <si>
    <t>Id1428</t>
  </si>
  <si>
    <t xml:space="preserve"> Ms.  Kaye A.</t>
  </si>
  <si>
    <t>Starosciak</t>
  </si>
  <si>
    <t>Id1429</t>
  </si>
  <si>
    <t>Id1430</t>
  </si>
  <si>
    <t xml:space="preserve"> Mr.  Daniel C.</t>
  </si>
  <si>
    <t>Henderson</t>
  </si>
  <si>
    <t>Id1431</t>
  </si>
  <si>
    <t xml:space="preserve"> Mrs.  Laurie A</t>
  </si>
  <si>
    <t>Winkelman</t>
  </si>
  <si>
    <t>Id1432</t>
  </si>
  <si>
    <t>Monette</t>
  </si>
  <si>
    <t>Id1433</t>
  </si>
  <si>
    <t xml:space="preserve"> Ms.  Shelby</t>
  </si>
  <si>
    <t>Kramer</t>
  </si>
  <si>
    <t>Id1434</t>
  </si>
  <si>
    <t>Goldstein</t>
  </si>
  <si>
    <t>Id1435</t>
  </si>
  <si>
    <t xml:space="preserve"> Ms.  Leticia</t>
  </si>
  <si>
    <t>Id1436</t>
  </si>
  <si>
    <t xml:space="preserve"> Mr.  John S.</t>
  </si>
  <si>
    <t>Barrett</t>
  </si>
  <si>
    <t>Id1437</t>
  </si>
  <si>
    <t>Irwin</t>
  </si>
  <si>
    <t>Id1438</t>
  </si>
  <si>
    <t xml:space="preserve"> Ms.  Ashley N.</t>
  </si>
  <si>
    <t>Glenn</t>
  </si>
  <si>
    <t>Id1439</t>
  </si>
  <si>
    <t>O'Meara</t>
  </si>
  <si>
    <t>Id1440</t>
  </si>
  <si>
    <t xml:space="preserve"> Ms.  Nelly S</t>
  </si>
  <si>
    <t>Budrow</t>
  </si>
  <si>
    <t>Id1441</t>
  </si>
  <si>
    <t xml:space="preserve"> Ms.  Meredith S</t>
  </si>
  <si>
    <t>Id1442</t>
  </si>
  <si>
    <t>Douglas</t>
  </si>
  <si>
    <t>Id1443</t>
  </si>
  <si>
    <t>Tecklenburg</t>
  </si>
  <si>
    <t>Id1444</t>
  </si>
  <si>
    <t xml:space="preserve"> Ms.  Katherine A</t>
  </si>
  <si>
    <t>Id1445</t>
  </si>
  <si>
    <t xml:space="preserve"> Mr.  Steve</t>
  </si>
  <si>
    <t>Schenck</t>
  </si>
  <si>
    <t>Id1446</t>
  </si>
  <si>
    <t xml:space="preserve"> Ms.  Kate L.</t>
  </si>
  <si>
    <t>Id1447</t>
  </si>
  <si>
    <t>Blendell</t>
  </si>
  <si>
    <t>Id1448</t>
  </si>
  <si>
    <t xml:space="preserve"> Ms.  Katharine</t>
  </si>
  <si>
    <t>Parodi</t>
  </si>
  <si>
    <t>Id1449</t>
  </si>
  <si>
    <t xml:space="preserve"> Ms.  Heather L</t>
  </si>
  <si>
    <t>Morgan</t>
  </si>
  <si>
    <t>Id1450</t>
  </si>
  <si>
    <t xml:space="preserve"> Ms.  Desiree</t>
  </si>
  <si>
    <t>Linden</t>
  </si>
  <si>
    <t>Id1451</t>
  </si>
  <si>
    <t xml:space="preserve"> Mr.  Peter B.</t>
  </si>
  <si>
    <t>Horning</t>
  </si>
  <si>
    <t>Id1452</t>
  </si>
  <si>
    <t>Goode</t>
  </si>
  <si>
    <t>Id1453</t>
  </si>
  <si>
    <t>Doden</t>
  </si>
  <si>
    <t>Id1454</t>
  </si>
  <si>
    <t xml:space="preserve"> Mr.  Adam C</t>
  </si>
  <si>
    <t>Groff</t>
  </si>
  <si>
    <t>Id1455</t>
  </si>
  <si>
    <t xml:space="preserve"> Mr.  Jon</t>
  </si>
  <si>
    <t>Kuehler</t>
  </si>
  <si>
    <t>Id1456</t>
  </si>
  <si>
    <t xml:space="preserve"> Mr.  Steven J</t>
  </si>
  <si>
    <t>Id1457</t>
  </si>
  <si>
    <t xml:space="preserve"> Ms.  Jessica P.</t>
  </si>
  <si>
    <t>Gibby</t>
  </si>
  <si>
    <t>Id1458</t>
  </si>
  <si>
    <t>Busa</t>
  </si>
  <si>
    <t>Id1459</t>
  </si>
  <si>
    <t xml:space="preserve"> Mr.  Arturo H.</t>
  </si>
  <si>
    <t>Moyo</t>
  </si>
  <si>
    <t>Id1460</t>
  </si>
  <si>
    <t xml:space="preserve"> Mr.  Ketil</t>
  </si>
  <si>
    <t>Id1461</t>
  </si>
  <si>
    <t>Id1462</t>
  </si>
  <si>
    <t xml:space="preserve"> Ms.  Christi</t>
  </si>
  <si>
    <t>Id1463</t>
  </si>
  <si>
    <t>Ash</t>
  </si>
  <si>
    <t>Id1464</t>
  </si>
  <si>
    <t xml:space="preserve"> Mr.  Edivaldo B. Sr.</t>
  </si>
  <si>
    <t>Do Prado</t>
  </si>
  <si>
    <t>Id1465</t>
  </si>
  <si>
    <t xml:space="preserve"> Ms.  Eve</t>
  </si>
  <si>
    <t>Id1466</t>
  </si>
  <si>
    <t xml:space="preserve"> Mr.  Devin</t>
  </si>
  <si>
    <t>Id1467</t>
  </si>
  <si>
    <t xml:space="preserve"> Mr.  Shaun R</t>
  </si>
  <si>
    <t>Dever</t>
  </si>
  <si>
    <t>Id1468</t>
  </si>
  <si>
    <t xml:space="preserve"> Mr.  Adrian</t>
  </si>
  <si>
    <t>Horvath</t>
  </si>
  <si>
    <t>Id1469</t>
  </si>
  <si>
    <t>Danner</t>
  </si>
  <si>
    <t>Id1470</t>
  </si>
  <si>
    <t xml:space="preserve"> Ms.  Mallory</t>
  </si>
  <si>
    <t>Weiss</t>
  </si>
  <si>
    <t>Id1471</t>
  </si>
  <si>
    <t xml:space="preserve"> Mr.  Shawn E</t>
  </si>
  <si>
    <t>D'Andrea</t>
  </si>
  <si>
    <t>Id1472</t>
  </si>
  <si>
    <t>Olesky</t>
  </si>
  <si>
    <t>Id1473</t>
  </si>
  <si>
    <t>Whitcraft</t>
  </si>
  <si>
    <t>Id1474</t>
  </si>
  <si>
    <t xml:space="preserve"> Mr.  Johann A</t>
  </si>
  <si>
    <t>Salazar</t>
  </si>
  <si>
    <t>Id1475</t>
  </si>
  <si>
    <t xml:space="preserve"> Ms.  Robin M.</t>
  </si>
  <si>
    <t>Todd</t>
  </si>
  <si>
    <t>Id1476</t>
  </si>
  <si>
    <t xml:space="preserve"> Mr.  Kyle K</t>
  </si>
  <si>
    <t>Pond</t>
  </si>
  <si>
    <t>Id1477</t>
  </si>
  <si>
    <t>Egan</t>
  </si>
  <si>
    <t>Id1478</t>
  </si>
  <si>
    <t xml:space="preserve"> Mr.  Michael A.</t>
  </si>
  <si>
    <t>Bersani</t>
  </si>
  <si>
    <t>Id1479</t>
  </si>
  <si>
    <t xml:space="preserve"> Mr.  Byron A</t>
  </si>
  <si>
    <t>Creech</t>
  </si>
  <si>
    <t>Id1480</t>
  </si>
  <si>
    <t xml:space="preserve"> Ms.  Carine A</t>
  </si>
  <si>
    <t>Sudres</t>
  </si>
  <si>
    <t>Id1481</t>
  </si>
  <si>
    <t>Couture</t>
  </si>
  <si>
    <t>Id1482</t>
  </si>
  <si>
    <t xml:space="preserve"> Ms.  Lindsay A.</t>
  </si>
  <si>
    <t>Id1483</t>
  </si>
  <si>
    <t xml:space="preserve"> Mr.  Justin R</t>
  </si>
  <si>
    <t>Patronick</t>
  </si>
  <si>
    <t>Id1484</t>
  </si>
  <si>
    <t>Depasquale</t>
  </si>
  <si>
    <t>Id1485</t>
  </si>
  <si>
    <t xml:space="preserve"> Ms.  Amanda L</t>
  </si>
  <si>
    <t>Lavergne</t>
  </si>
  <si>
    <t>Id1486</t>
  </si>
  <si>
    <t xml:space="preserve"> Ms.  Ayako N.</t>
  </si>
  <si>
    <t>Kawakami</t>
  </si>
  <si>
    <t>Id1487</t>
  </si>
  <si>
    <t xml:space="preserve"> Ms.  Emilee</t>
  </si>
  <si>
    <t>Gonsalves</t>
  </si>
  <si>
    <t>Id1488</t>
  </si>
  <si>
    <t xml:space="preserve"> Mr.  Stephen M</t>
  </si>
  <si>
    <t>Id1489</t>
  </si>
  <si>
    <t xml:space="preserve"> Ms.  Annemarie A</t>
  </si>
  <si>
    <t>Aure</t>
  </si>
  <si>
    <t>Id1490</t>
  </si>
  <si>
    <t xml:space="preserve"> Ms.  Ashley R</t>
  </si>
  <si>
    <t>Mattingly</t>
  </si>
  <si>
    <t>Id1491</t>
  </si>
  <si>
    <t xml:space="preserve"> Ms.  Leslie A</t>
  </si>
  <si>
    <t>Stelpflug</t>
  </si>
  <si>
    <t>Id1492</t>
  </si>
  <si>
    <t xml:space="preserve"> Mr.  Mauricio J. Sr.</t>
  </si>
  <si>
    <t>Sanchez Antognini</t>
  </si>
  <si>
    <t>Id1493</t>
  </si>
  <si>
    <t xml:space="preserve"> Mr.  Kieran</t>
  </si>
  <si>
    <t>Condon</t>
  </si>
  <si>
    <t>Id1494</t>
  </si>
  <si>
    <t xml:space="preserve"> Ms.  Elizabeth A</t>
  </si>
  <si>
    <t>Magato</t>
  </si>
  <si>
    <t>Id1495</t>
  </si>
  <si>
    <t xml:space="preserve"> Mr.  Zeke M.</t>
  </si>
  <si>
    <t>Dombrowski</t>
  </si>
  <si>
    <t>Id1496</t>
  </si>
  <si>
    <t xml:space="preserve"> Mr.  Chip</t>
  </si>
  <si>
    <t>Ohara</t>
  </si>
  <si>
    <t>Id1497</t>
  </si>
  <si>
    <t xml:space="preserve"> Mr.  Miguel Angel Sr.</t>
  </si>
  <si>
    <t>Cifuentes Fetiva</t>
  </si>
  <si>
    <t>Id1498</t>
  </si>
  <si>
    <t>Keno</t>
  </si>
  <si>
    <t>Id1499</t>
  </si>
  <si>
    <t xml:space="preserve"> Ms.  Meghan</t>
  </si>
  <si>
    <t>Bruce</t>
  </si>
  <si>
    <t>Id1500</t>
  </si>
  <si>
    <t>Lorch</t>
  </si>
  <si>
    <t>Id1501</t>
  </si>
  <si>
    <t xml:space="preserve"> Mrs.  Millicent M</t>
  </si>
  <si>
    <t>Sullivan</t>
  </si>
  <si>
    <t>Id1502</t>
  </si>
  <si>
    <t>Cave</t>
  </si>
  <si>
    <t>Id1503</t>
  </si>
  <si>
    <t xml:space="preserve"> Ms.  Kimberly K</t>
  </si>
  <si>
    <t>Gudenkauf</t>
  </si>
  <si>
    <t>Id1504</t>
  </si>
  <si>
    <t xml:space="preserve"> Mr.  Justin C</t>
  </si>
  <si>
    <t>Id1505</t>
  </si>
  <si>
    <t xml:space="preserve"> Mr.  Tristan P.</t>
  </si>
  <si>
    <t>Holley</t>
  </si>
  <si>
    <t>Id1506</t>
  </si>
  <si>
    <t xml:space="preserve"> Ms.  Traci A</t>
  </si>
  <si>
    <t>Kemble</t>
  </si>
  <si>
    <t>Id1507</t>
  </si>
  <si>
    <t>Bentley</t>
  </si>
  <si>
    <t>Id1508</t>
  </si>
  <si>
    <t xml:space="preserve"> Mr.  Logan M</t>
  </si>
  <si>
    <t>Id1509</t>
  </si>
  <si>
    <t>Id1510</t>
  </si>
  <si>
    <t xml:space="preserve"> Ms.  Tiffany A</t>
  </si>
  <si>
    <t>Bellucci</t>
  </si>
  <si>
    <t>Id1511</t>
  </si>
  <si>
    <t>Collins</t>
  </si>
  <si>
    <t>Id1512</t>
  </si>
  <si>
    <t xml:space="preserve"> Mr.  Luke</t>
  </si>
  <si>
    <t>Gillman</t>
  </si>
  <si>
    <t>Id1513</t>
  </si>
  <si>
    <t xml:space="preserve"> Ms.  Leigh</t>
  </si>
  <si>
    <t>West</t>
  </si>
  <si>
    <t>Id1514</t>
  </si>
  <si>
    <t xml:space="preserve"> Mr.  Yosuke</t>
  </si>
  <si>
    <t>Chida</t>
  </si>
  <si>
    <t>Id1515</t>
  </si>
  <si>
    <t>Reisenauer</t>
  </si>
  <si>
    <t>Id1516</t>
  </si>
  <si>
    <t>Rosenberg-Wohl</t>
  </si>
  <si>
    <t>Id1517</t>
  </si>
  <si>
    <t xml:space="preserve"> Ms.  Jodi</t>
  </si>
  <si>
    <t>Theriault</t>
  </si>
  <si>
    <t>Id1518</t>
  </si>
  <si>
    <t>Manuel</t>
  </si>
  <si>
    <t>Id1519</t>
  </si>
  <si>
    <t xml:space="preserve"> Ms.  Misti C</t>
  </si>
  <si>
    <t>Demko</t>
  </si>
  <si>
    <t>Id1520</t>
  </si>
  <si>
    <t xml:space="preserve"> Ms.  Angela J</t>
  </si>
  <si>
    <t>Battaglia</t>
  </si>
  <si>
    <t>Id1521</t>
  </si>
  <si>
    <t xml:space="preserve"> Mr.  Jonathan D.</t>
  </si>
  <si>
    <t>Follo</t>
  </si>
  <si>
    <t>Id1522</t>
  </si>
  <si>
    <t>Barana</t>
  </si>
  <si>
    <t>Id1523</t>
  </si>
  <si>
    <t xml:space="preserve"> Mr.  Adrian R.</t>
  </si>
  <si>
    <t>Lysaght</t>
  </si>
  <si>
    <t>Id1524</t>
  </si>
  <si>
    <t>Chalmers</t>
  </si>
  <si>
    <t>Id1525</t>
  </si>
  <si>
    <t xml:space="preserve"> Mr.  Jason A.</t>
  </si>
  <si>
    <t>Id1526</t>
  </si>
  <si>
    <t xml:space="preserve"> Ms.  Rachel</t>
  </si>
  <si>
    <t>MacPherson</t>
  </si>
  <si>
    <t>Id1527</t>
  </si>
  <si>
    <t xml:space="preserve"> Ms.  Susan</t>
  </si>
  <si>
    <t>Delfidio</t>
  </si>
  <si>
    <t>Id1528</t>
  </si>
  <si>
    <t xml:space="preserve"> Mr.  Cameron M.</t>
  </si>
  <si>
    <t>Cummings</t>
  </si>
  <si>
    <t>Id1529</t>
  </si>
  <si>
    <t xml:space="preserve"> Ms.  Claudia A.</t>
  </si>
  <si>
    <t>Schroegel</t>
  </si>
  <si>
    <t>Id1530</t>
  </si>
  <si>
    <t>Id1531</t>
  </si>
  <si>
    <t xml:space="preserve"> Ms.  Nicole M.</t>
  </si>
  <si>
    <t>Casey</t>
  </si>
  <si>
    <t>Id1532</t>
  </si>
  <si>
    <t xml:space="preserve"> Mr.  Jack</t>
  </si>
  <si>
    <t>Randall</t>
  </si>
  <si>
    <t>Id1533</t>
  </si>
  <si>
    <t>Doyon</t>
  </si>
  <si>
    <t>Id1534</t>
  </si>
  <si>
    <t>Sankey</t>
  </si>
  <si>
    <t>Id1535</t>
  </si>
  <si>
    <t>Stilgenbauer</t>
  </si>
  <si>
    <t>Id1536</t>
  </si>
  <si>
    <t>Jaskiewicz</t>
  </si>
  <si>
    <t>Id1537</t>
  </si>
  <si>
    <t xml:space="preserve"> Ms.  Jackie K.</t>
  </si>
  <si>
    <t>Deppen</t>
  </si>
  <si>
    <t>Id1538</t>
  </si>
  <si>
    <t>Hine</t>
  </si>
  <si>
    <t>Id1539</t>
  </si>
  <si>
    <t xml:space="preserve"> Mr.  Tyler C</t>
  </si>
  <si>
    <t>Mathews</t>
  </si>
  <si>
    <t>Id1540</t>
  </si>
  <si>
    <t xml:space="preserve"> Ms.  Yoshie</t>
  </si>
  <si>
    <t>Yabu</t>
  </si>
  <si>
    <t>Id1541</t>
  </si>
  <si>
    <t xml:space="preserve"> Ms.  Lauren A</t>
  </si>
  <si>
    <t>Strang</t>
  </si>
  <si>
    <t>Id1542</t>
  </si>
  <si>
    <t xml:space="preserve"> Mr.  Mason D.</t>
  </si>
  <si>
    <t>Frank</t>
  </si>
  <si>
    <t>Id1543</t>
  </si>
  <si>
    <t>Shanley</t>
  </si>
  <si>
    <t>Id1544</t>
  </si>
  <si>
    <t xml:space="preserve"> Mr.  Arturo</t>
  </si>
  <si>
    <t>Mancebo Garcia</t>
  </si>
  <si>
    <t>Id1545</t>
  </si>
  <si>
    <t xml:space="preserve"> Mr.  Jake</t>
  </si>
  <si>
    <t>Keehan</t>
  </si>
  <si>
    <t>Id1546</t>
  </si>
  <si>
    <t>Mahaney</t>
  </si>
  <si>
    <t>Id1547</t>
  </si>
  <si>
    <t xml:space="preserve"> Ms.  Alison L.</t>
  </si>
  <si>
    <t>Nolan</t>
  </si>
  <si>
    <t>Id1548</t>
  </si>
  <si>
    <t xml:space="preserve"> Ms.  Karen A.</t>
  </si>
  <si>
    <t>Sobrino</t>
  </si>
  <si>
    <t>Id1549</t>
  </si>
  <si>
    <t xml:space="preserve"> Mr.  Thomas R. Jr.</t>
  </si>
  <si>
    <t>Gennaro</t>
  </si>
  <si>
    <t>Id1550</t>
  </si>
  <si>
    <t>Mayer</t>
  </si>
  <si>
    <t>Id1551</t>
  </si>
  <si>
    <t xml:space="preserve"> Mr.  Ezra</t>
  </si>
  <si>
    <t>Becker</t>
  </si>
  <si>
    <t>Id1552</t>
  </si>
  <si>
    <t>Id1553</t>
  </si>
  <si>
    <t xml:space="preserve"> Mr.  Ari L.</t>
  </si>
  <si>
    <t>Platt</t>
  </si>
  <si>
    <t>Id1554</t>
  </si>
  <si>
    <t xml:space="preserve"> Ms.  Fanny</t>
  </si>
  <si>
    <t>Brodeur</t>
  </si>
  <si>
    <t>Id1555</t>
  </si>
  <si>
    <t>Knight Pech</t>
  </si>
  <si>
    <t>Id1556</t>
  </si>
  <si>
    <t xml:space="preserve"> Mr.  Peter W. Sr.</t>
  </si>
  <si>
    <t>Id1557</t>
  </si>
  <si>
    <t xml:space="preserve"> Ms.  Catherine A</t>
  </si>
  <si>
    <t>Jubinski</t>
  </si>
  <si>
    <t>Id1558</t>
  </si>
  <si>
    <t>Wall</t>
  </si>
  <si>
    <t>Id1559</t>
  </si>
  <si>
    <t xml:space="preserve"> Ms.  Janel N.</t>
  </si>
  <si>
    <t>McKay</t>
  </si>
  <si>
    <t>Id1560</t>
  </si>
  <si>
    <t xml:space="preserve"> Ms.  Yann Kai</t>
  </si>
  <si>
    <t>Oh</t>
  </si>
  <si>
    <t>Id1561</t>
  </si>
  <si>
    <t xml:space="preserve"> Mr.  Zachary R.</t>
  </si>
  <si>
    <t>Kessell</t>
  </si>
  <si>
    <t>Id1562</t>
  </si>
  <si>
    <t xml:space="preserve"> Mr.  Alejandro Sr.</t>
  </si>
  <si>
    <t>Hidalgo Zambrano</t>
  </si>
  <si>
    <t>Id1563</t>
  </si>
  <si>
    <t xml:space="preserve"> Mr.  Nicholas R.</t>
  </si>
  <si>
    <t>Caprario</t>
  </si>
  <si>
    <t>Id1564</t>
  </si>
  <si>
    <t>Id1565</t>
  </si>
  <si>
    <t xml:space="preserve"> Mr.  Michael D</t>
  </si>
  <si>
    <t>Id1566</t>
  </si>
  <si>
    <t xml:space="preserve"> Ms.  Marina</t>
  </si>
  <si>
    <t>Wong</t>
  </si>
  <si>
    <t>Id1567</t>
  </si>
  <si>
    <t>Lea</t>
  </si>
  <si>
    <t>Id1568</t>
  </si>
  <si>
    <t xml:space="preserve"> Mr.  Ross P</t>
  </si>
  <si>
    <t>Id1569</t>
  </si>
  <si>
    <t xml:space="preserve"> Ms.  Aoife</t>
  </si>
  <si>
    <t>Quigley</t>
  </si>
  <si>
    <t>Id1570</t>
  </si>
  <si>
    <t>Korir</t>
  </si>
  <si>
    <t>Id1571</t>
  </si>
  <si>
    <t xml:space="preserve"> Ms.  Rebecca J</t>
  </si>
  <si>
    <t>Downs</t>
  </si>
  <si>
    <t>Id1572</t>
  </si>
  <si>
    <t xml:space="preserve"> Mr.  Barry P.</t>
  </si>
  <si>
    <t>Id1573</t>
  </si>
  <si>
    <t xml:space="preserve"> Mr.  Maciej</t>
  </si>
  <si>
    <t>Zywek</t>
  </si>
  <si>
    <t>Id1574</t>
  </si>
  <si>
    <t xml:space="preserve"> Mr.  Jerry D.</t>
  </si>
  <si>
    <t>Faulkner</t>
  </si>
  <si>
    <t>Id1575</t>
  </si>
  <si>
    <t>Erspamer</t>
  </si>
  <si>
    <t>Id1576</t>
  </si>
  <si>
    <t xml:space="preserve"> Ms.  Cathi</t>
  </si>
  <si>
    <t>Id1577</t>
  </si>
  <si>
    <t xml:space="preserve"> Mr.  Alex M</t>
  </si>
  <si>
    <t>Addison</t>
  </si>
  <si>
    <t>Id1578</t>
  </si>
  <si>
    <t xml:space="preserve"> Mr.  Liang</t>
  </si>
  <si>
    <t>Wu</t>
  </si>
  <si>
    <t>Id1579</t>
  </si>
  <si>
    <t xml:space="preserve"> Ms.  Lexy</t>
  </si>
  <si>
    <t>Id1580</t>
  </si>
  <si>
    <t>Bosl</t>
  </si>
  <si>
    <t>Id1581</t>
  </si>
  <si>
    <t xml:space="preserve"> Mr.  Samuel L</t>
  </si>
  <si>
    <t>Goldberg</t>
  </si>
  <si>
    <t>Id1582</t>
  </si>
  <si>
    <t xml:space="preserve"> Mr.  Spencer A.</t>
  </si>
  <si>
    <t>Id1583</t>
  </si>
  <si>
    <t xml:space="preserve"> Mrs.  Rochelle</t>
  </si>
  <si>
    <t>Johnston</t>
  </si>
  <si>
    <t>Id1584</t>
  </si>
  <si>
    <t xml:space="preserve"> Ms.  Paula</t>
  </si>
  <si>
    <t>Keating</t>
  </si>
  <si>
    <t>Id1585</t>
  </si>
  <si>
    <t xml:space="preserve"> Mrs.  Madeline E.</t>
  </si>
  <si>
    <t>Duhon</t>
  </si>
  <si>
    <t>Id1586</t>
  </si>
  <si>
    <t xml:space="preserve"> Ms.  Maria Isabel</t>
  </si>
  <si>
    <t>Briseno</t>
  </si>
  <si>
    <t>Id1587</t>
  </si>
  <si>
    <t xml:space="preserve"> Mr.  Arthur M.</t>
  </si>
  <si>
    <t>Besse</t>
  </si>
  <si>
    <t>Id1588</t>
  </si>
  <si>
    <t xml:space="preserve"> Mr.  Joseph R.</t>
  </si>
  <si>
    <t>Shillings</t>
  </si>
  <si>
    <t>Id1589</t>
  </si>
  <si>
    <t xml:space="preserve"> Ms.  Sachiko</t>
  </si>
  <si>
    <t>Tate</t>
  </si>
  <si>
    <t>Id1590</t>
  </si>
  <si>
    <t>Id1591</t>
  </si>
  <si>
    <t>Hengoed</t>
  </si>
  <si>
    <t>Id1592</t>
  </si>
  <si>
    <t>Aller</t>
  </si>
  <si>
    <t>Id1593</t>
  </si>
  <si>
    <t>Pisano</t>
  </si>
  <si>
    <t>Id1594</t>
  </si>
  <si>
    <t xml:space="preserve"> Mr.  Ruben</t>
  </si>
  <si>
    <t>Sanca</t>
  </si>
  <si>
    <t>Id1595</t>
  </si>
  <si>
    <t>Bond</t>
  </si>
  <si>
    <t>Id1596</t>
  </si>
  <si>
    <t xml:space="preserve"> Mrs.  Angela R.</t>
  </si>
  <si>
    <t>Carron</t>
  </si>
  <si>
    <t>Id1597</t>
  </si>
  <si>
    <t xml:space="preserve"> Mr.  Chatham</t>
  </si>
  <si>
    <t>Ellwanger</t>
  </si>
  <si>
    <t>Id1598</t>
  </si>
  <si>
    <t xml:space="preserve"> Mr.  Derek</t>
  </si>
  <si>
    <t>Hanson</t>
  </si>
  <si>
    <t>Id1599</t>
  </si>
  <si>
    <t xml:space="preserve"> Mr.  Kalvin J.</t>
  </si>
  <si>
    <t>Id1600</t>
  </si>
  <si>
    <t>Counts</t>
  </si>
  <si>
    <t>Id1601</t>
  </si>
  <si>
    <t xml:space="preserve"> Ms.  Barbara G.</t>
  </si>
  <si>
    <t>Carson</t>
  </si>
  <si>
    <t>Id1602</t>
  </si>
  <si>
    <t xml:space="preserve"> Mr.  Skylar</t>
  </si>
  <si>
    <t>Haines</t>
  </si>
  <si>
    <t>Id1603</t>
  </si>
  <si>
    <t>Schnabel</t>
  </si>
  <si>
    <t>Id1604</t>
  </si>
  <si>
    <t xml:space="preserve"> Mr.  Sunny S</t>
  </si>
  <si>
    <t>Id1605</t>
  </si>
  <si>
    <t xml:space="preserve"> Mrs.  Anne-Marie</t>
  </si>
  <si>
    <t>Simon</t>
  </si>
  <si>
    <t>Id1606</t>
  </si>
  <si>
    <t>Arciniaga</t>
  </si>
  <si>
    <t>Id1607</t>
  </si>
  <si>
    <t xml:space="preserve"> Mr.  Scott M.</t>
  </si>
  <si>
    <t>Id1608</t>
  </si>
  <si>
    <t xml:space="preserve"> Ms.  Marisa A</t>
  </si>
  <si>
    <t>Lizak</t>
  </si>
  <si>
    <t>Id1609</t>
  </si>
  <si>
    <t>Howery</t>
  </si>
  <si>
    <t>Id1610</t>
  </si>
  <si>
    <t xml:space="preserve"> Ms.  Amy L</t>
  </si>
  <si>
    <t>Crain</t>
  </si>
  <si>
    <t>Id1611</t>
  </si>
  <si>
    <t xml:space="preserve"> Ms.  Jenna M</t>
  </si>
  <si>
    <t>Hotze</t>
  </si>
  <si>
    <t>Id1612</t>
  </si>
  <si>
    <t>Chauhan</t>
  </si>
  <si>
    <t>Id1613</t>
  </si>
  <si>
    <t xml:space="preserve"> Mr.  Lyazid</t>
  </si>
  <si>
    <t>Raab</t>
  </si>
  <si>
    <t>Id1614</t>
  </si>
  <si>
    <t xml:space="preserve"> Ms.  Lindsey A.</t>
  </si>
  <si>
    <t>McKown</t>
  </si>
  <si>
    <t>Id1615</t>
  </si>
  <si>
    <t>Schiemann</t>
  </si>
  <si>
    <t>Id1616</t>
  </si>
  <si>
    <t xml:space="preserve"> Ms.  Jennifer A</t>
  </si>
  <si>
    <t>Cress</t>
  </si>
  <si>
    <t>Id1617</t>
  </si>
  <si>
    <t xml:space="preserve"> Mr.  Leif S.</t>
  </si>
  <si>
    <t>Mawson</t>
  </si>
  <si>
    <t>Id1618</t>
  </si>
  <si>
    <t xml:space="preserve"> Ms.  Stephanie A</t>
  </si>
  <si>
    <t>Wigginton</t>
  </si>
  <si>
    <t>Id1619</t>
  </si>
  <si>
    <t xml:space="preserve"> Mr.  Bo</t>
  </si>
  <si>
    <t>Id1620</t>
  </si>
  <si>
    <t xml:space="preserve"> Ms.  Leah</t>
  </si>
  <si>
    <t>Schroeder</t>
  </si>
  <si>
    <t>Id1621</t>
  </si>
  <si>
    <t xml:space="preserve"> Ms.  Kara Lynne</t>
  </si>
  <si>
    <t>Leonard</t>
  </si>
  <si>
    <t>Id1622</t>
  </si>
  <si>
    <t>Tissue</t>
  </si>
  <si>
    <t>Id1623</t>
  </si>
  <si>
    <t>Wood</t>
  </si>
  <si>
    <t>Id1624</t>
  </si>
  <si>
    <t>Denny</t>
  </si>
  <si>
    <t>Id1625</t>
  </si>
  <si>
    <t>Testa</t>
  </si>
  <si>
    <t>Id1626</t>
  </si>
  <si>
    <t xml:space="preserve"> Mrs.  Allie</t>
  </si>
  <si>
    <t>Id1627</t>
  </si>
  <si>
    <t xml:space="preserve"> Ms.  Trasi</t>
  </si>
  <si>
    <t>Buchholtz</t>
  </si>
  <si>
    <t>Id1628</t>
  </si>
  <si>
    <t>Hoyt</t>
  </si>
  <si>
    <t>Id1629</t>
  </si>
  <si>
    <t xml:space="preserve"> Mr.  Fernando</t>
  </si>
  <si>
    <t>Cabada</t>
  </si>
  <si>
    <t>Id1630</t>
  </si>
  <si>
    <t xml:space="preserve"> Ms.  Ieva</t>
  </si>
  <si>
    <t>Lobaciute</t>
  </si>
  <si>
    <t>Id1631</t>
  </si>
  <si>
    <t>Id1632</t>
  </si>
  <si>
    <t xml:space="preserve"> Mr.  Drew L.</t>
  </si>
  <si>
    <t>Id1633</t>
  </si>
  <si>
    <t>Oberndorfer</t>
  </si>
  <si>
    <t>Id1634</t>
  </si>
  <si>
    <t xml:space="preserve"> Mr.  Alexander G</t>
  </si>
  <si>
    <t>Hetherington</t>
  </si>
  <si>
    <t>Id1635</t>
  </si>
  <si>
    <t xml:space="preserve"> Ms.  Meaghan</t>
  </si>
  <si>
    <t>Murray</t>
  </si>
  <si>
    <t>Id1636</t>
  </si>
  <si>
    <t>Higden</t>
  </si>
  <si>
    <t>Id1637</t>
  </si>
  <si>
    <t xml:space="preserve"> Ms.  Andrea K.</t>
  </si>
  <si>
    <t>Rediger</t>
  </si>
  <si>
    <t>Id1638</t>
  </si>
  <si>
    <t xml:space="preserve"> Ms.  Kris</t>
  </si>
  <si>
    <t>Id1639</t>
  </si>
  <si>
    <t xml:space="preserve"> Mr.  Alden W</t>
  </si>
  <si>
    <t>Id1640</t>
  </si>
  <si>
    <t xml:space="preserve"> Ms.  Suzanne M</t>
  </si>
  <si>
    <t>Grise</t>
  </si>
  <si>
    <t>Id1641</t>
  </si>
  <si>
    <t xml:space="preserve"> Ms.  Heidi Z.</t>
  </si>
  <si>
    <t>Skildum</t>
  </si>
  <si>
    <t>Id1642</t>
  </si>
  <si>
    <t>Id1643</t>
  </si>
  <si>
    <t>Fischer-Daly</t>
  </si>
  <si>
    <t>Id1644</t>
  </si>
  <si>
    <t>Id1645</t>
  </si>
  <si>
    <t xml:space="preserve"> Mr.  Fan</t>
  </si>
  <si>
    <t>Id1646</t>
  </si>
  <si>
    <t xml:space="preserve"> Mrs.  Rachel M</t>
  </si>
  <si>
    <t>Rudder</t>
  </si>
  <si>
    <t>Id1647</t>
  </si>
  <si>
    <t>Cartmell</t>
  </si>
  <si>
    <t>Id1648</t>
  </si>
  <si>
    <t>Troland</t>
  </si>
  <si>
    <t>Id1649</t>
  </si>
  <si>
    <t>Id1650</t>
  </si>
  <si>
    <t>Berg</t>
  </si>
  <si>
    <t>Id1651</t>
  </si>
  <si>
    <t xml:space="preserve"> Mr.  Chaiwat</t>
  </si>
  <si>
    <t>Engtrakul</t>
  </si>
  <si>
    <t>Id1652</t>
  </si>
  <si>
    <t xml:space="preserve"> Ms.  Kerri</t>
  </si>
  <si>
    <t>Leonhardt</t>
  </si>
  <si>
    <t>Id1653</t>
  </si>
  <si>
    <t>Goetz</t>
  </si>
  <si>
    <t>Id1654</t>
  </si>
  <si>
    <t xml:space="preserve"> Mr.  Nicholas G</t>
  </si>
  <si>
    <t>Cacharelis</t>
  </si>
  <si>
    <t>Id1655</t>
  </si>
  <si>
    <t xml:space="preserve"> Mr.  Vasilis S</t>
  </si>
  <si>
    <t>Kariolis</t>
  </si>
  <si>
    <t>Id1656</t>
  </si>
  <si>
    <t>Zelwin</t>
  </si>
  <si>
    <t>Id1657</t>
  </si>
  <si>
    <t xml:space="preserve"> Ms.  Colleen C.</t>
  </si>
  <si>
    <t>Id1658</t>
  </si>
  <si>
    <t xml:space="preserve"> Mrs.  Annika</t>
  </si>
  <si>
    <t>Bannon</t>
  </si>
  <si>
    <t>Id1659</t>
  </si>
  <si>
    <t>Id1660</t>
  </si>
  <si>
    <t xml:space="preserve"> Mr.  Nicholas C.</t>
  </si>
  <si>
    <t>Vetter</t>
  </si>
  <si>
    <t>Id1661</t>
  </si>
  <si>
    <t xml:space="preserve"> Mrs.  Kelly K</t>
  </si>
  <si>
    <t>Jablonski</t>
  </si>
  <si>
    <t>Id1662</t>
  </si>
  <si>
    <t>Jakubowitch</t>
  </si>
  <si>
    <t>Id1663</t>
  </si>
  <si>
    <t xml:space="preserve"> Ms.  Hannah</t>
  </si>
  <si>
    <t>Altshuler</t>
  </si>
  <si>
    <t>Id1664</t>
  </si>
  <si>
    <t xml:space="preserve"> Mr.  Patricio Sr.</t>
  </si>
  <si>
    <t>Ugarte</t>
  </si>
  <si>
    <t>Id1665</t>
  </si>
  <si>
    <t xml:space="preserve"> Mr.  Robert B</t>
  </si>
  <si>
    <t>Tusso</t>
  </si>
  <si>
    <t>Id1666</t>
  </si>
  <si>
    <t xml:space="preserve"> Mr.  Benjamin M</t>
  </si>
  <si>
    <t>Id1667</t>
  </si>
  <si>
    <t>Landry</t>
  </si>
  <si>
    <t>Id1668</t>
  </si>
  <si>
    <t xml:space="preserve"> Mr.  Eric R.</t>
  </si>
  <si>
    <t>McDonald</t>
  </si>
  <si>
    <t>Id1669</t>
  </si>
  <si>
    <t>Id1670</t>
  </si>
  <si>
    <t xml:space="preserve"> Mr.  Bob R</t>
  </si>
  <si>
    <t>Larue</t>
  </si>
  <si>
    <t>Id1671</t>
  </si>
  <si>
    <t xml:space="preserve"> Ms.  Stephanie J.</t>
  </si>
  <si>
    <t>Id1672</t>
  </si>
  <si>
    <t>Marcus</t>
  </si>
  <si>
    <t>Id1673</t>
  </si>
  <si>
    <t>Daubert</t>
  </si>
  <si>
    <t>Id1674</t>
  </si>
  <si>
    <t>Close</t>
  </si>
  <si>
    <t>Id1675</t>
  </si>
  <si>
    <t xml:space="preserve"> Mr.  Guillaume</t>
  </si>
  <si>
    <t>Roels</t>
  </si>
  <si>
    <t>Id1676</t>
  </si>
  <si>
    <t xml:space="preserve"> Ms.  Kaylee</t>
  </si>
  <si>
    <t>Venosky</t>
  </si>
  <si>
    <t>Id1677</t>
  </si>
  <si>
    <t xml:space="preserve"> Ms.  Theresa</t>
  </si>
  <si>
    <t>Gosnell</t>
  </si>
  <si>
    <t>Id1678</t>
  </si>
  <si>
    <t xml:space="preserve"> Mr.  Travis G.</t>
  </si>
  <si>
    <t>Chewning-Kulick</t>
  </si>
  <si>
    <t>Id1679</t>
  </si>
  <si>
    <t xml:space="preserve"> Ms.  Emma L.</t>
  </si>
  <si>
    <t>Id1680</t>
  </si>
  <si>
    <t xml:space="preserve"> Ms.  Linda</t>
  </si>
  <si>
    <t>Manion</t>
  </si>
  <si>
    <t>Id1681</t>
  </si>
  <si>
    <t xml:space="preserve"> Mr.  Owen R</t>
  </si>
  <si>
    <t>Id1682</t>
  </si>
  <si>
    <t>Leblanc</t>
  </si>
  <si>
    <t>Id1683</t>
  </si>
  <si>
    <t xml:space="preserve"> Ms.  Jacqueline</t>
  </si>
  <si>
    <t>Id1684</t>
  </si>
  <si>
    <t xml:space="preserve"> Mr.  Yefeng</t>
  </si>
  <si>
    <t>Id1685</t>
  </si>
  <si>
    <t>Goldsby</t>
  </si>
  <si>
    <t>Id1686</t>
  </si>
  <si>
    <t xml:space="preserve"> Mr.  Ken</t>
  </si>
  <si>
    <t>Id1687</t>
  </si>
  <si>
    <t xml:space="preserve"> Ms.  Annie E</t>
  </si>
  <si>
    <t>Mahoney</t>
  </si>
  <si>
    <t>Id1688</t>
  </si>
  <si>
    <t xml:space="preserve"> Mrs.  Noel K.</t>
  </si>
  <si>
    <t>McCracken</t>
  </si>
  <si>
    <t>Id1689</t>
  </si>
  <si>
    <t>Spewak</t>
  </si>
  <si>
    <t>Id1690</t>
  </si>
  <si>
    <t xml:space="preserve"> Ms.  Federica</t>
  </si>
  <si>
    <t>Cottini</t>
  </si>
  <si>
    <t>Id1691</t>
  </si>
  <si>
    <t xml:space="preserve"> Ms.  Pamela L</t>
  </si>
  <si>
    <t>Findlay</t>
  </si>
  <si>
    <t>Id1692</t>
  </si>
  <si>
    <t xml:space="preserve"> Mr.  Andrew W.</t>
  </si>
  <si>
    <t>Strasburg</t>
  </si>
  <si>
    <t>Id1693</t>
  </si>
  <si>
    <t xml:space="preserve"> Mr.  Randall</t>
  </si>
  <si>
    <t>Id1694</t>
  </si>
  <si>
    <t>Deeter</t>
  </si>
  <si>
    <t>Id1695</t>
  </si>
  <si>
    <t xml:space="preserve"> Ms.  Azelie</t>
  </si>
  <si>
    <t>Arpin</t>
  </si>
  <si>
    <t>Id1696</t>
  </si>
  <si>
    <t xml:space="preserve"> Ms.  Monica M.</t>
  </si>
  <si>
    <t>Schoeneck</t>
  </si>
  <si>
    <t>Id1697</t>
  </si>
  <si>
    <t xml:space="preserve"> Ms.  Katarina K.</t>
  </si>
  <si>
    <t>Id1698</t>
  </si>
  <si>
    <t>Willits</t>
  </si>
  <si>
    <t>Id1699</t>
  </si>
  <si>
    <t>Syring</t>
  </si>
  <si>
    <t>Id1700</t>
  </si>
  <si>
    <t xml:space="preserve"> Ms.  Stacey L.</t>
  </si>
  <si>
    <t>Strike</t>
  </si>
  <si>
    <t>Id1701</t>
  </si>
  <si>
    <t>Hennigar</t>
  </si>
  <si>
    <t>Id1702</t>
  </si>
  <si>
    <t>May</t>
  </si>
  <si>
    <t>Id1703</t>
  </si>
  <si>
    <t>Metcalf</t>
  </si>
  <si>
    <t>Id1704</t>
  </si>
  <si>
    <t>Tiska</t>
  </si>
  <si>
    <t>Id1705</t>
  </si>
  <si>
    <t xml:space="preserve"> Mr.  James C.</t>
  </si>
  <si>
    <t>Id1706</t>
  </si>
  <si>
    <t xml:space="preserve"> Ms.  Kim</t>
  </si>
  <si>
    <t>Fairley</t>
  </si>
  <si>
    <t>Id1707</t>
  </si>
  <si>
    <t>Id1708</t>
  </si>
  <si>
    <t xml:space="preserve"> Mr.  Dariusz</t>
  </si>
  <si>
    <t>Piasta</t>
  </si>
  <si>
    <t>Id1709</t>
  </si>
  <si>
    <t>Id1710</t>
  </si>
  <si>
    <t xml:space="preserve"> Ms.  Kristen</t>
  </si>
  <si>
    <t>Olsen</t>
  </si>
  <si>
    <t>Id1711</t>
  </si>
  <si>
    <t xml:space="preserve"> Mr.  Jose Guadalupe P. Sr.</t>
  </si>
  <si>
    <t>De Jesus</t>
  </si>
  <si>
    <t>Id1712</t>
  </si>
  <si>
    <t>Bartus</t>
  </si>
  <si>
    <t>Id1713</t>
  </si>
  <si>
    <t>Stevens</t>
  </si>
  <si>
    <t>Id1714</t>
  </si>
  <si>
    <t xml:space="preserve"> Ms.  Holly J</t>
  </si>
  <si>
    <t>Rich</t>
  </si>
  <si>
    <t>Id1715</t>
  </si>
  <si>
    <t>Fayter</t>
  </si>
  <si>
    <t>Id1716</t>
  </si>
  <si>
    <t>Parise</t>
  </si>
  <si>
    <t>Id1717</t>
  </si>
  <si>
    <t xml:space="preserve"> Ms.  Tricity M</t>
  </si>
  <si>
    <t>Andrew</t>
  </si>
  <si>
    <t>Id1718</t>
  </si>
  <si>
    <t xml:space="preserve"> Ms.  Sarah A</t>
  </si>
  <si>
    <t>Gryniewicz</t>
  </si>
  <si>
    <t>Id1719</t>
  </si>
  <si>
    <t xml:space="preserve"> Ms.  Lisa M.</t>
  </si>
  <si>
    <t>Panora</t>
  </si>
  <si>
    <t>Id1720</t>
  </si>
  <si>
    <t xml:space="preserve"> Ms.  Tracy A.</t>
  </si>
  <si>
    <t>Id1721</t>
  </si>
  <si>
    <t>Lambe</t>
  </si>
  <si>
    <t>Id1722</t>
  </si>
  <si>
    <t xml:space="preserve"> Mr.  Trent</t>
  </si>
  <si>
    <t>Casto</t>
  </si>
  <si>
    <t>Id1723</t>
  </si>
  <si>
    <t xml:space="preserve"> Ms.  Julie</t>
  </si>
  <si>
    <t>Martelli</t>
  </si>
  <si>
    <t>Id1724</t>
  </si>
  <si>
    <t xml:space="preserve"> Mr.  Sawomir</t>
  </si>
  <si>
    <t>Naskret</t>
  </si>
  <si>
    <t>Id1725</t>
  </si>
  <si>
    <t xml:space="preserve"> Ms.  Micah</t>
  </si>
  <si>
    <t>Id1726</t>
  </si>
  <si>
    <t xml:space="preserve"> Ms.  Kelly H.</t>
  </si>
  <si>
    <t>Maloney</t>
  </si>
  <si>
    <t>Id1727</t>
  </si>
  <si>
    <t xml:space="preserve"> Ms.  Lindsay M.</t>
  </si>
  <si>
    <t>Amherst</t>
  </si>
  <si>
    <t>Id1728</t>
  </si>
  <si>
    <t xml:space="preserve"> Mr.  Austen G</t>
  </si>
  <si>
    <t>Id1729</t>
  </si>
  <si>
    <t xml:space="preserve"> Mr.  Tory J.</t>
  </si>
  <si>
    <t>Johansen</t>
  </si>
  <si>
    <t>Id1730</t>
  </si>
  <si>
    <t xml:space="preserve"> Mr.  Robert J.</t>
  </si>
  <si>
    <t>Id1731</t>
  </si>
  <si>
    <t xml:space="preserve"> Ms.  Steph</t>
  </si>
  <si>
    <t>Id1732</t>
  </si>
  <si>
    <t>Chandler</t>
  </si>
  <si>
    <t>Id1733</t>
  </si>
  <si>
    <t xml:space="preserve"> Ms.  Kristina</t>
  </si>
  <si>
    <t>Kaufmann</t>
  </si>
  <si>
    <t>Id1734</t>
  </si>
  <si>
    <t xml:space="preserve"> Ms.  Flo</t>
  </si>
  <si>
    <t>Barnes-Zurkinden</t>
  </si>
  <si>
    <t>Id1735</t>
  </si>
  <si>
    <t xml:space="preserve"> Mrs.  Sarah P.</t>
  </si>
  <si>
    <t>Wolter</t>
  </si>
  <si>
    <t>Id1736</t>
  </si>
  <si>
    <t xml:space="preserve"> Ms.  Anabel</t>
  </si>
  <si>
    <t>Pearson</t>
  </si>
  <si>
    <t>Id1737</t>
  </si>
  <si>
    <t xml:space="preserve"> Mr.  Ian</t>
  </si>
  <si>
    <t>Id1738</t>
  </si>
  <si>
    <t>Leon</t>
  </si>
  <si>
    <t>Id1739</t>
  </si>
  <si>
    <t xml:space="preserve"> Mr.  Richard J</t>
  </si>
  <si>
    <t>Marriott</t>
  </si>
  <si>
    <t>Id1740</t>
  </si>
  <si>
    <t xml:space="preserve"> Ms.  Jacqueline N.</t>
  </si>
  <si>
    <t>Wilkins</t>
  </si>
  <si>
    <t>Id1741</t>
  </si>
  <si>
    <t xml:space="preserve"> Ms.  Cindy</t>
  </si>
  <si>
    <t>Saiter</t>
  </si>
  <si>
    <t>Id1742</t>
  </si>
  <si>
    <t xml:space="preserve"> Ms.  Marcia</t>
  </si>
  <si>
    <t>Winrow</t>
  </si>
  <si>
    <t>Id1743</t>
  </si>
  <si>
    <t xml:space="preserve"> Ms.  Samantha R.</t>
  </si>
  <si>
    <t>Gries</t>
  </si>
  <si>
    <t>Id1744</t>
  </si>
  <si>
    <t>Strohschein</t>
  </si>
  <si>
    <t>Id1745</t>
  </si>
  <si>
    <t xml:space="preserve"> Mr.  John P</t>
  </si>
  <si>
    <t>Id1746</t>
  </si>
  <si>
    <t>Coogan</t>
  </si>
  <si>
    <t>Id1747</t>
  </si>
  <si>
    <t xml:space="preserve"> Ms.  Isabelle</t>
  </si>
  <si>
    <t>Gagnon</t>
  </si>
  <si>
    <t>Id1748</t>
  </si>
  <si>
    <t xml:space="preserve"> Mr.  Neil</t>
  </si>
  <si>
    <t>Id1749</t>
  </si>
  <si>
    <t>Brian</t>
  </si>
  <si>
    <t>Id1750</t>
  </si>
  <si>
    <t xml:space="preserve"> Mr.  Nathan</t>
  </si>
  <si>
    <t>Id1751</t>
  </si>
  <si>
    <t xml:space="preserve"> Mrs.  Kelli N</t>
  </si>
  <si>
    <t>Fox</t>
  </si>
  <si>
    <t>Id1752</t>
  </si>
  <si>
    <t>Traver</t>
  </si>
  <si>
    <t>Id1753</t>
  </si>
  <si>
    <t xml:space="preserve"> Mr.  Grant A</t>
  </si>
  <si>
    <t>Quick</t>
  </si>
  <si>
    <t>Id1754</t>
  </si>
  <si>
    <t xml:space="preserve"> Mr.  Jonathan C</t>
  </si>
  <si>
    <t>Id1755</t>
  </si>
  <si>
    <t xml:space="preserve"> Ms.  Rachael M.</t>
  </si>
  <si>
    <t>Theriot</t>
  </si>
  <si>
    <t>Id1756</t>
  </si>
  <si>
    <t xml:space="preserve"> Ms.  Pilar</t>
  </si>
  <si>
    <t>Michalis</t>
  </si>
  <si>
    <t>Id1757</t>
  </si>
  <si>
    <t xml:space="preserve"> Mr.  Kyle M</t>
  </si>
  <si>
    <t>Id1758</t>
  </si>
  <si>
    <t xml:space="preserve"> Mrs.  Christie</t>
  </si>
  <si>
    <t>Tjong Clemons</t>
  </si>
  <si>
    <t>Id1759</t>
  </si>
  <si>
    <t xml:space="preserve"> Mr.  David A.</t>
  </si>
  <si>
    <t>Palma</t>
  </si>
  <si>
    <t>Id1760</t>
  </si>
  <si>
    <t xml:space="preserve"> Mr.  Masahiro</t>
  </si>
  <si>
    <t>Takaoka</t>
  </si>
  <si>
    <t>Id1761</t>
  </si>
  <si>
    <t xml:space="preserve"> Mr.  Logan B.</t>
  </si>
  <si>
    <t>Sherman</t>
  </si>
  <si>
    <t>Id1762</t>
  </si>
  <si>
    <t xml:space="preserve"> Ms.  Stephanie L.</t>
  </si>
  <si>
    <t>Andre</t>
  </si>
  <si>
    <t>Id1763</t>
  </si>
  <si>
    <t xml:space="preserve"> Ms.  Angela H</t>
  </si>
  <si>
    <t>Switt</t>
  </si>
  <si>
    <t>Id1764</t>
  </si>
  <si>
    <t xml:space="preserve"> Ms.  Britt K</t>
  </si>
  <si>
    <t>Id1765</t>
  </si>
  <si>
    <t xml:space="preserve"> Ms.  Joyce R.</t>
  </si>
  <si>
    <t>Id1766</t>
  </si>
  <si>
    <t>Whitbeck</t>
  </si>
  <si>
    <t>Id1767</t>
  </si>
  <si>
    <t xml:space="preserve"> Ms.  Sarah M.</t>
  </si>
  <si>
    <t>Auer</t>
  </si>
  <si>
    <t>Id1768</t>
  </si>
  <si>
    <t>Attar</t>
  </si>
  <si>
    <t>Id1769</t>
  </si>
  <si>
    <t>Misuraca</t>
  </si>
  <si>
    <t>Id1770</t>
  </si>
  <si>
    <t xml:space="preserve"> Ms.  Michaela L</t>
  </si>
  <si>
    <t>Spannaus</t>
  </si>
  <si>
    <t>Id1771</t>
  </si>
  <si>
    <t xml:space="preserve"> Ms.  Shalaleh</t>
  </si>
  <si>
    <t>Tarbiat</t>
  </si>
  <si>
    <t>Id1772</t>
  </si>
  <si>
    <t>Pulkkinen</t>
  </si>
  <si>
    <t>Id1773</t>
  </si>
  <si>
    <t xml:space="preserve"> Ms.  Zuzana</t>
  </si>
  <si>
    <t>Trnovcova</t>
  </si>
  <si>
    <t>Id1774</t>
  </si>
  <si>
    <t xml:space="preserve"> Mr.  Daniel J.</t>
  </si>
  <si>
    <t>Anthony</t>
  </si>
  <si>
    <t>Id1775</t>
  </si>
  <si>
    <t>Hetrick</t>
  </si>
  <si>
    <t>Id1776</t>
  </si>
  <si>
    <t>Stern</t>
  </si>
  <si>
    <t>Id1777</t>
  </si>
  <si>
    <t xml:space="preserve"> Mr.  Matthew M</t>
  </si>
  <si>
    <t>Newman</t>
  </si>
  <si>
    <t>Id1778</t>
  </si>
  <si>
    <t xml:space="preserve"> Ms.  Nadine A.</t>
  </si>
  <si>
    <t>Id1779</t>
  </si>
  <si>
    <t xml:space="preserve"> Mr.  Peter J. Jr.</t>
  </si>
  <si>
    <t>Mone</t>
  </si>
  <si>
    <t>Id1780</t>
  </si>
  <si>
    <t xml:space="preserve"> Ms.  Colleen M</t>
  </si>
  <si>
    <t>Powers</t>
  </si>
  <si>
    <t>Id1781</t>
  </si>
  <si>
    <t>Ulery</t>
  </si>
  <si>
    <t>Id1782</t>
  </si>
  <si>
    <t xml:space="preserve"> Mr.  Douglas W</t>
  </si>
  <si>
    <t>Id1783</t>
  </si>
  <si>
    <t xml:space="preserve"> Ms.  Catherine</t>
  </si>
  <si>
    <t>Id1784</t>
  </si>
  <si>
    <t>Id1785</t>
  </si>
  <si>
    <t xml:space="preserve"> Mr.  Youngseong</t>
  </si>
  <si>
    <t>Cho</t>
  </si>
  <si>
    <t>Id1786</t>
  </si>
  <si>
    <t>Reumann</t>
  </si>
  <si>
    <t>Id1787</t>
  </si>
  <si>
    <t xml:space="preserve"> Mr.  Brandon S.</t>
  </si>
  <si>
    <t>Cooper</t>
  </si>
  <si>
    <t>Id1788</t>
  </si>
  <si>
    <t xml:space="preserve"> Mr.  Sean P</t>
  </si>
  <si>
    <t>Id1789</t>
  </si>
  <si>
    <t>Cichon</t>
  </si>
  <si>
    <t>Id1790</t>
  </si>
  <si>
    <t xml:space="preserve"> Mr.  Janez</t>
  </si>
  <si>
    <t>Maroevic</t>
  </si>
  <si>
    <t>Id1791</t>
  </si>
  <si>
    <t xml:space="preserve"> Mr.  John I. Jr.</t>
  </si>
  <si>
    <t>Id1792</t>
  </si>
  <si>
    <t>Schulz</t>
  </si>
  <si>
    <t>Id1793</t>
  </si>
  <si>
    <t>Capriolo</t>
  </si>
  <si>
    <t>Id1794</t>
  </si>
  <si>
    <t>Borleis</t>
  </si>
  <si>
    <t>Id1795</t>
  </si>
  <si>
    <t>Id1796</t>
  </si>
  <si>
    <t>Conrad</t>
  </si>
  <si>
    <t>Id1797</t>
  </si>
  <si>
    <t xml:space="preserve"> Mr.  Deniz</t>
  </si>
  <si>
    <t>Karakoyunlu</t>
  </si>
  <si>
    <t>Id1798</t>
  </si>
  <si>
    <t xml:space="preserve"> Ms.  Shannon L.</t>
  </si>
  <si>
    <t>Desrosiers</t>
  </si>
  <si>
    <t>Id1799</t>
  </si>
  <si>
    <t xml:space="preserve"> Ms.  Kaitlin M.</t>
  </si>
  <si>
    <t>Id1800</t>
  </si>
  <si>
    <t xml:space="preserve"> Mr.  Alfredo</t>
  </si>
  <si>
    <t>Shabot Marcos</t>
  </si>
  <si>
    <t>Id1801</t>
  </si>
  <si>
    <t>Comment</t>
  </si>
  <si>
    <t>Id1802</t>
  </si>
  <si>
    <t>Moss</t>
  </si>
  <si>
    <t>Id1803</t>
  </si>
  <si>
    <t>Id1804</t>
  </si>
  <si>
    <t xml:space="preserve"> Mr.  Troy</t>
  </si>
  <si>
    <t>Id1805</t>
  </si>
  <si>
    <t xml:space="preserve"> Mr.  Daniel C</t>
  </si>
  <si>
    <t>Clash</t>
  </si>
  <si>
    <t>Id1806</t>
  </si>
  <si>
    <t>Blankenship</t>
  </si>
  <si>
    <t>Id1807</t>
  </si>
  <si>
    <t xml:space="preserve"> Ms.  Jennefer</t>
  </si>
  <si>
    <t>Lloyd</t>
  </si>
  <si>
    <t>Id1808</t>
  </si>
  <si>
    <t xml:space="preserve"> Ms.  Tracey L.</t>
  </si>
  <si>
    <t>Kong</t>
  </si>
  <si>
    <t>Id1809</t>
  </si>
  <si>
    <t>Benson</t>
  </si>
  <si>
    <t>Id1810</t>
  </si>
  <si>
    <t>Huntington</t>
  </si>
  <si>
    <t>Id1811</t>
  </si>
  <si>
    <t xml:space="preserve"> Ms.  Esther</t>
  </si>
  <si>
    <t>Kendall</t>
  </si>
  <si>
    <t>Id1812</t>
  </si>
  <si>
    <t xml:space="preserve"> Ms.  Jackie</t>
  </si>
  <si>
    <t>Gast</t>
  </si>
  <si>
    <t>Id1813</t>
  </si>
  <si>
    <t xml:space="preserve"> Mr.  Timothy P.</t>
  </si>
  <si>
    <t>Scanlin</t>
  </si>
  <si>
    <t>Id1814</t>
  </si>
  <si>
    <t>Philbrook</t>
  </si>
  <si>
    <t>Id1815</t>
  </si>
  <si>
    <t>Cowan</t>
  </si>
  <si>
    <t>Id1816</t>
  </si>
  <si>
    <t xml:space="preserve"> Mr.  Hugo M</t>
  </si>
  <si>
    <t>Sousa</t>
  </si>
  <si>
    <t>Id1817</t>
  </si>
  <si>
    <t xml:space="preserve"> Mr.  Daniel J. Jr.</t>
  </si>
  <si>
    <t>Stanton</t>
  </si>
  <si>
    <t>Id1818</t>
  </si>
  <si>
    <t>Mollak</t>
  </si>
  <si>
    <t>Id1819</t>
  </si>
  <si>
    <t>Id1820</t>
  </si>
  <si>
    <t xml:space="preserve"> Mr.  Rob</t>
  </si>
  <si>
    <t>Weston</t>
  </si>
  <si>
    <t>Id1821</t>
  </si>
  <si>
    <t>Rabuzzi</t>
  </si>
  <si>
    <t>Id1822</t>
  </si>
  <si>
    <t xml:space="preserve"> Mr.  Austin D</t>
  </si>
  <si>
    <t>Hendrix</t>
  </si>
  <si>
    <t>Id1823</t>
  </si>
  <si>
    <t xml:space="preserve"> Ms.  Brittany</t>
  </si>
  <si>
    <t>Van Nielen</t>
  </si>
  <si>
    <t>Id1824</t>
  </si>
  <si>
    <t>Id1825</t>
  </si>
  <si>
    <t xml:space="preserve"> Ms.  Becky G.</t>
  </si>
  <si>
    <t>Schout</t>
  </si>
  <si>
    <t>Id1826</t>
  </si>
  <si>
    <t xml:space="preserve"> Ms.  Virginie</t>
  </si>
  <si>
    <t>Schmaltz</t>
  </si>
  <si>
    <t>Id1827</t>
  </si>
  <si>
    <t xml:space="preserve"> Ms.  Allison A</t>
  </si>
  <si>
    <t>Eagen</t>
  </si>
  <si>
    <t>Id1828</t>
  </si>
  <si>
    <t>Rotramel</t>
  </si>
  <si>
    <t>Id1829</t>
  </si>
  <si>
    <t>Prevost</t>
  </si>
  <si>
    <t>Id1830</t>
  </si>
  <si>
    <t xml:space="preserve"> Mr.  Caleb</t>
  </si>
  <si>
    <t>Id1831</t>
  </si>
  <si>
    <t xml:space="preserve"> Ms.  Jaime</t>
  </si>
  <si>
    <t>Id1832</t>
  </si>
  <si>
    <t>Id1833</t>
  </si>
  <si>
    <t xml:space="preserve"> Mr.  Zachariah</t>
  </si>
  <si>
    <t>Nyambaso</t>
  </si>
  <si>
    <t>Id1834</t>
  </si>
  <si>
    <t xml:space="preserve"> Ms.  Patricia A</t>
  </si>
  <si>
    <t>Shaffer</t>
  </si>
  <si>
    <t>Id1835</t>
  </si>
  <si>
    <t xml:space="preserve"> Mrs.  Elizabeth A.</t>
  </si>
  <si>
    <t>Corkum</t>
  </si>
  <si>
    <t>Id1836</t>
  </si>
  <si>
    <t>Pedersen</t>
  </si>
  <si>
    <t>Id1837</t>
  </si>
  <si>
    <t xml:space="preserve"> Mr.  Breno</t>
  </si>
  <si>
    <t>Melo</t>
  </si>
  <si>
    <t>Id1838</t>
  </si>
  <si>
    <t xml:space="preserve"> Mr.  Takaya</t>
  </si>
  <si>
    <t>Sakamoto</t>
  </si>
  <si>
    <t>Id1839</t>
  </si>
  <si>
    <t xml:space="preserve"> Mr.  Thomas IV</t>
  </si>
  <si>
    <t>Id1840</t>
  </si>
  <si>
    <t xml:space="preserve"> Mr.  Bradley E</t>
  </si>
  <si>
    <t>Id1841</t>
  </si>
  <si>
    <t>Lombardo</t>
  </si>
  <si>
    <t>Id1842</t>
  </si>
  <si>
    <t xml:space="preserve"> Ms.  Ruby J</t>
  </si>
  <si>
    <t>Bode</t>
  </si>
  <si>
    <t>Id1843</t>
  </si>
  <si>
    <t xml:space="preserve"> Mr.  Bart</t>
  </si>
  <si>
    <t>Id1844</t>
  </si>
  <si>
    <t xml:space="preserve"> Mr.  Robert A.</t>
  </si>
  <si>
    <t>Norcross</t>
  </si>
  <si>
    <t>Id1845</t>
  </si>
  <si>
    <t>Lazrus</t>
  </si>
  <si>
    <t>Id1846</t>
  </si>
  <si>
    <t xml:space="preserve"> Mr.  Yemane Adhane</t>
  </si>
  <si>
    <t>Tsegay</t>
  </si>
  <si>
    <t>Id1847</t>
  </si>
  <si>
    <t xml:space="preserve"> Mr.  Jesse A.</t>
  </si>
  <si>
    <t>Schneider</t>
  </si>
  <si>
    <t>Id1848</t>
  </si>
  <si>
    <t xml:space="preserve"> Mr.  Bird</t>
  </si>
  <si>
    <t>Loreto</t>
  </si>
  <si>
    <t>Id1849</t>
  </si>
  <si>
    <t xml:space="preserve"> Mr.  Patrick M.</t>
  </si>
  <si>
    <t>Callahan</t>
  </si>
  <si>
    <t>Id1850</t>
  </si>
  <si>
    <t>Timko</t>
  </si>
  <si>
    <t>Id1851</t>
  </si>
  <si>
    <t>Achatz</t>
  </si>
  <si>
    <t>Id1852</t>
  </si>
  <si>
    <t xml:space="preserve"> Mr.  Yuri</t>
  </si>
  <si>
    <t>Horwitz</t>
  </si>
  <si>
    <t>Id1853</t>
  </si>
  <si>
    <t>Gordyan</t>
  </si>
  <si>
    <t>Id1854</t>
  </si>
  <si>
    <t xml:space="preserve"> Ms.  Debbie</t>
  </si>
  <si>
    <t>Id1855</t>
  </si>
  <si>
    <t>Id1856</t>
  </si>
  <si>
    <t>Battoo</t>
  </si>
  <si>
    <t>Id1857</t>
  </si>
  <si>
    <t xml:space="preserve"> Ms.  Daniell L</t>
  </si>
  <si>
    <t>Barker</t>
  </si>
  <si>
    <t>Id1858</t>
  </si>
  <si>
    <t xml:space="preserve"> Mr.  Janne</t>
  </si>
  <si>
    <t>Saarnilehto</t>
  </si>
  <si>
    <t>Id1859</t>
  </si>
  <si>
    <t>Id1860</t>
  </si>
  <si>
    <t xml:space="preserve"> Ms.  Elizabeth L</t>
  </si>
  <si>
    <t>Id1861</t>
  </si>
  <si>
    <t xml:space="preserve"> Ms.  Stephanie C.</t>
  </si>
  <si>
    <t>Hillman</t>
  </si>
  <si>
    <t>Id1862</t>
  </si>
  <si>
    <t>Id1863</t>
  </si>
  <si>
    <t xml:space="preserve"> Ms.  Callie</t>
  </si>
  <si>
    <t>Bartel</t>
  </si>
  <si>
    <t>Id1864</t>
  </si>
  <si>
    <t>Potekhina</t>
  </si>
  <si>
    <t>Id1865</t>
  </si>
  <si>
    <t xml:space="preserve"> Ms.  Mary K.</t>
  </si>
  <si>
    <t>Id1866</t>
  </si>
  <si>
    <t xml:space="preserve"> Mr.  Samuel M.</t>
  </si>
  <si>
    <t>Lapp</t>
  </si>
  <si>
    <t>Id1867</t>
  </si>
  <si>
    <t>Id1868</t>
  </si>
  <si>
    <t xml:space="preserve"> Mr.  Tom J.</t>
  </si>
  <si>
    <t>Id1869</t>
  </si>
  <si>
    <t>McCormick</t>
  </si>
  <si>
    <t>Id1870</t>
  </si>
  <si>
    <t>Id1871</t>
  </si>
  <si>
    <t xml:space="preserve"> Mr.  Dougie J</t>
  </si>
  <si>
    <t>Coffed</t>
  </si>
  <si>
    <t>Id1872</t>
  </si>
  <si>
    <t xml:space="preserve"> Mr.  Jeremiah H</t>
  </si>
  <si>
    <t>Estes</t>
  </si>
  <si>
    <t>Id1873</t>
  </si>
  <si>
    <t xml:space="preserve"> Mr.  Ashley J.</t>
  </si>
  <si>
    <t>Miles</t>
  </si>
  <si>
    <t>Id1874</t>
  </si>
  <si>
    <t xml:space="preserve"> Mr.  Turner J.</t>
  </si>
  <si>
    <t>Zamore</t>
  </si>
  <si>
    <t>Id1875</t>
  </si>
  <si>
    <t xml:space="preserve"> Mr.  Roger</t>
  </si>
  <si>
    <t>Donaghy</t>
  </si>
  <si>
    <t>Id1876</t>
  </si>
  <si>
    <t xml:space="preserve"> Ms.  Pamela</t>
  </si>
  <si>
    <t>Id1877</t>
  </si>
  <si>
    <t>Fiorini</t>
  </si>
  <si>
    <t>Id1878</t>
  </si>
  <si>
    <t xml:space="preserve"> Mrs.  Katherine H.</t>
  </si>
  <si>
    <t>Alexander</t>
  </si>
  <si>
    <t>Id1879</t>
  </si>
  <si>
    <t xml:space="preserve"> Ms.  Robin</t>
  </si>
  <si>
    <t>Watkins</t>
  </si>
  <si>
    <t>Id1880</t>
  </si>
  <si>
    <t xml:space="preserve"> Ms.  Terri</t>
  </si>
  <si>
    <t>Cassel</t>
  </si>
  <si>
    <t>Id1881</t>
  </si>
  <si>
    <t xml:space="preserve"> Mr.  Eddie</t>
  </si>
  <si>
    <t>Id1882</t>
  </si>
  <si>
    <t>O'Sullivan</t>
  </si>
  <si>
    <t>Id1883</t>
  </si>
  <si>
    <t xml:space="preserve"> Ms.  Joyce</t>
  </si>
  <si>
    <t>Chepkirui</t>
  </si>
  <si>
    <t>Id1884</t>
  </si>
  <si>
    <t xml:space="preserve"> Ms.  Alison W.</t>
  </si>
  <si>
    <t>Gurney</t>
  </si>
  <si>
    <t>Id1885</t>
  </si>
  <si>
    <t xml:space="preserve"> Ms.  Tammara C</t>
  </si>
  <si>
    <t>Francis</t>
  </si>
  <si>
    <t>Id1886</t>
  </si>
  <si>
    <t xml:space="preserve"> Ms.  Dorota</t>
  </si>
  <si>
    <t>Gruca</t>
  </si>
  <si>
    <t>Id1887</t>
  </si>
  <si>
    <t xml:space="preserve"> Mr.  Jose Norberto Sr.</t>
  </si>
  <si>
    <t>Rojas Alvarez</t>
  </si>
  <si>
    <t>Id1888</t>
  </si>
  <si>
    <t>Denton</t>
  </si>
  <si>
    <t>Id1889</t>
  </si>
  <si>
    <t xml:space="preserve"> Mr.  Bryant</t>
  </si>
  <si>
    <t>Id1890</t>
  </si>
  <si>
    <t>Trout</t>
  </si>
  <si>
    <t>Id1891</t>
  </si>
  <si>
    <t>Gilbert</t>
  </si>
  <si>
    <t>Id1892</t>
  </si>
  <si>
    <t xml:space="preserve"> Mr.  Eduardo</t>
  </si>
  <si>
    <t>Chong</t>
  </si>
  <si>
    <t>Id1893</t>
  </si>
  <si>
    <t xml:space="preserve"> Ms.  Laura M.</t>
  </si>
  <si>
    <t>Henry</t>
  </si>
  <si>
    <t>Id1894</t>
  </si>
  <si>
    <t>Brenneman</t>
  </si>
  <si>
    <t>Id1895</t>
  </si>
  <si>
    <t xml:space="preserve"> Ms.  Melissa D.</t>
  </si>
  <si>
    <t>Kemp</t>
  </si>
  <si>
    <t>Id1896</t>
  </si>
  <si>
    <t xml:space="preserve"> Mr.  Dan C. Jr.</t>
  </si>
  <si>
    <t>Id1897</t>
  </si>
  <si>
    <t>Hillyard</t>
  </si>
  <si>
    <t>Id1898</t>
  </si>
  <si>
    <t xml:space="preserve"> Mr.  Wesley C.</t>
  </si>
  <si>
    <t>Id1899</t>
  </si>
  <si>
    <t>Id1900</t>
  </si>
  <si>
    <t>Gonzales</t>
  </si>
  <si>
    <t>Id1901</t>
  </si>
  <si>
    <t xml:space="preserve"> Ms.  Christin</t>
  </si>
  <si>
    <t>Id1902</t>
  </si>
  <si>
    <t>Sayre</t>
  </si>
  <si>
    <t>Id1903</t>
  </si>
  <si>
    <t>Panke</t>
  </si>
  <si>
    <t>Id1904</t>
  </si>
  <si>
    <t xml:space="preserve"> Ms.  Margaret P.</t>
  </si>
  <si>
    <t>Brennan</t>
  </si>
  <si>
    <t>Id1905</t>
  </si>
  <si>
    <t xml:space="preserve"> Ms.  Tiffany K</t>
  </si>
  <si>
    <t>Ngo</t>
  </si>
  <si>
    <t>Id1906</t>
  </si>
  <si>
    <t xml:space="preserve"> Mr.  David M.</t>
  </si>
  <si>
    <t>Guerdan</t>
  </si>
  <si>
    <t>Id1907</t>
  </si>
  <si>
    <t xml:space="preserve"> Ms.  Christine E</t>
  </si>
  <si>
    <t>Id1908</t>
  </si>
  <si>
    <t xml:space="preserve"> Ms.  Donna</t>
  </si>
  <si>
    <t>Mills-Honarvar</t>
  </si>
  <si>
    <t>Id1909</t>
  </si>
  <si>
    <t xml:space="preserve"> Mr.  Rod</t>
  </si>
  <si>
    <t>Farvard</t>
  </si>
  <si>
    <t>Id1910</t>
  </si>
  <si>
    <t xml:space="preserve"> Mr.  Joe</t>
  </si>
  <si>
    <t>Id1911</t>
  </si>
  <si>
    <t xml:space="preserve"> Ms.  Kayleigh</t>
  </si>
  <si>
    <t>Skinner</t>
  </si>
  <si>
    <t>Id1912</t>
  </si>
  <si>
    <t xml:space="preserve"> Mr.  Lorcan A.</t>
  </si>
  <si>
    <t>Id1913</t>
  </si>
  <si>
    <t xml:space="preserve"> Mr.  Billy</t>
  </si>
  <si>
    <t>Shue</t>
  </si>
  <si>
    <t>Id1914</t>
  </si>
  <si>
    <t xml:space="preserve"> Mr.  Paul M.</t>
  </si>
  <si>
    <t>Id1915</t>
  </si>
  <si>
    <t xml:space="preserve"> Ms.  Brenda M.</t>
  </si>
  <si>
    <t>Blinn</t>
  </si>
  <si>
    <t>Id1916</t>
  </si>
  <si>
    <t xml:space="preserve"> Mr.  Jeff H</t>
  </si>
  <si>
    <t>Duyn</t>
  </si>
  <si>
    <t>Id1917</t>
  </si>
  <si>
    <t>Wardian</t>
  </si>
  <si>
    <t>Id1918</t>
  </si>
  <si>
    <t>Heuninck</t>
  </si>
  <si>
    <t>Id1919</t>
  </si>
  <si>
    <t xml:space="preserve"> Mr.  Bernard</t>
  </si>
  <si>
    <t>Kipyego</t>
  </si>
  <si>
    <t>Id1920</t>
  </si>
  <si>
    <t>Kuehl</t>
  </si>
  <si>
    <t>Id1921</t>
  </si>
  <si>
    <t xml:space="preserve"> Mrs.  Bryn</t>
  </si>
  <si>
    <t>Burkholder</t>
  </si>
  <si>
    <t>Id1922</t>
  </si>
  <si>
    <t>Stadolnik</t>
  </si>
  <si>
    <t>Id1923</t>
  </si>
  <si>
    <t>Shields</t>
  </si>
  <si>
    <t>Id1924</t>
  </si>
  <si>
    <t xml:space="preserve"> Mr.  Jay</t>
  </si>
  <si>
    <t>Margolis</t>
  </si>
  <si>
    <t>Id1925</t>
  </si>
  <si>
    <t>Uffenbeck</t>
  </si>
  <si>
    <t>Id1926</t>
  </si>
  <si>
    <t xml:space="preserve"> Ms.  Shelley</t>
  </si>
  <si>
    <t>Id1927</t>
  </si>
  <si>
    <t xml:space="preserve"> Ms.  Jekaterina</t>
  </si>
  <si>
    <t>Stepanova</t>
  </si>
  <si>
    <t>Id1928</t>
  </si>
  <si>
    <t>Verdi</t>
  </si>
  <si>
    <t>Id1929</t>
  </si>
  <si>
    <t xml:space="preserve"> Ms.  Pauline</t>
  </si>
  <si>
    <t>Id1930</t>
  </si>
  <si>
    <t>Id1931</t>
  </si>
  <si>
    <t xml:space="preserve"> Ms.  Aleah K</t>
  </si>
  <si>
    <t>Mickelson</t>
  </si>
  <si>
    <t>Id1932</t>
  </si>
  <si>
    <t xml:space="preserve"> Ms.  Mare</t>
  </si>
  <si>
    <t>Dibaba</t>
  </si>
  <si>
    <t>Id1933</t>
  </si>
  <si>
    <t>Shilling</t>
  </si>
  <si>
    <t>Id1934</t>
  </si>
  <si>
    <t>Bashaw</t>
  </si>
  <si>
    <t>Id1935</t>
  </si>
  <si>
    <t xml:space="preserve"> Ms.  Amanda R</t>
  </si>
  <si>
    <t>Jacob</t>
  </si>
  <si>
    <t>Id1936</t>
  </si>
  <si>
    <t xml:space="preserve"> Mr.  Murray W.</t>
  </si>
  <si>
    <t>McCutcheon</t>
  </si>
  <si>
    <t>Id1937</t>
  </si>
  <si>
    <t xml:space="preserve"> Mrs.  Meghan P.</t>
  </si>
  <si>
    <t>Connor</t>
  </si>
  <si>
    <t>Id1938</t>
  </si>
  <si>
    <t>Id1939</t>
  </si>
  <si>
    <t xml:space="preserve"> Mr.  Seth</t>
  </si>
  <si>
    <t>Geoghegan</t>
  </si>
  <si>
    <t>Id1940</t>
  </si>
  <si>
    <t xml:space="preserve"> Mr.  Michael P.</t>
  </si>
  <si>
    <t>McGinn</t>
  </si>
  <si>
    <t>Id1941</t>
  </si>
  <si>
    <t xml:space="preserve"> Mr.  Russell M</t>
  </si>
  <si>
    <t>Id1942</t>
  </si>
  <si>
    <t xml:space="preserve"> Mr.  Martin</t>
  </si>
  <si>
    <t>Quinteros</t>
  </si>
  <si>
    <t>Id1943</t>
  </si>
  <si>
    <t>Loenser</t>
  </si>
  <si>
    <t>Id1944</t>
  </si>
  <si>
    <t xml:space="preserve"> Mr.  Miles</t>
  </si>
  <si>
    <t>Id1945</t>
  </si>
  <si>
    <t>Furrer</t>
  </si>
  <si>
    <t>Id1946</t>
  </si>
  <si>
    <t>Konigs</t>
  </si>
  <si>
    <t>Id1947</t>
  </si>
  <si>
    <t xml:space="preserve"> Mr.  Brock J</t>
  </si>
  <si>
    <t>Tesdahl</t>
  </si>
  <si>
    <t>Id1948</t>
  </si>
  <si>
    <t xml:space="preserve"> Mr.  Stephen F.</t>
  </si>
  <si>
    <t>Engel</t>
  </si>
  <si>
    <t>Id1949</t>
  </si>
  <si>
    <t xml:space="preserve"> Ms.  Missy</t>
  </si>
  <si>
    <t>Kuck</t>
  </si>
  <si>
    <t>Id1950</t>
  </si>
  <si>
    <t>Id1951</t>
  </si>
  <si>
    <t xml:space="preserve"> Ms.  Lauren M</t>
  </si>
  <si>
    <t>Neuschel</t>
  </si>
  <si>
    <t>Id1952</t>
  </si>
  <si>
    <t xml:space="preserve"> Mr.  Apolo U.</t>
  </si>
  <si>
    <t>Rosales Ramirez</t>
  </si>
  <si>
    <t>Id1953</t>
  </si>
  <si>
    <t xml:space="preserve"> Mr.  Alfons</t>
  </si>
  <si>
    <t>Marquez</t>
  </si>
  <si>
    <t>Id1954</t>
  </si>
  <si>
    <t xml:space="preserve"> Ms.  Amber</t>
  </si>
  <si>
    <t>Green</t>
  </si>
  <si>
    <t>Id1955</t>
  </si>
  <si>
    <t xml:space="preserve"> Ms.  Leah C.</t>
  </si>
  <si>
    <t>Schubel</t>
  </si>
  <si>
    <t>Id1956</t>
  </si>
  <si>
    <t xml:space="preserve"> Ms.  Lilia</t>
  </si>
  <si>
    <t>Jimenez</t>
  </si>
  <si>
    <t>Id1957</t>
  </si>
  <si>
    <t xml:space="preserve"> Mr.  Danny</t>
  </si>
  <si>
    <t>Zimny-Schmitt</t>
  </si>
  <si>
    <t>Id1958</t>
  </si>
  <si>
    <t>Id1959</t>
  </si>
  <si>
    <t>Brohart</t>
  </si>
  <si>
    <t>Id1960</t>
  </si>
  <si>
    <t>Id1961</t>
  </si>
  <si>
    <t xml:space="preserve"> Ms.  Satomi</t>
  </si>
  <si>
    <t>Oka</t>
  </si>
  <si>
    <t>Id1962</t>
  </si>
  <si>
    <t>Id1963</t>
  </si>
  <si>
    <t xml:space="preserve"> Mr.  Peter T II</t>
  </si>
  <si>
    <t>Metzger</t>
  </si>
  <si>
    <t>Id1964</t>
  </si>
  <si>
    <t xml:space="preserve"> Mr.  Manuel</t>
  </si>
  <si>
    <t>Id1965</t>
  </si>
  <si>
    <t xml:space="preserve"> Ms.  Kindsey P.</t>
  </si>
  <si>
    <t>Vaughn</t>
  </si>
  <si>
    <t>Id1966</t>
  </si>
  <si>
    <t xml:space="preserve"> Mr.  Thomas G.</t>
  </si>
  <si>
    <t>Id1967</t>
  </si>
  <si>
    <t xml:space="preserve"> Mr.  Kyle S</t>
  </si>
  <si>
    <t>Petty</t>
  </si>
  <si>
    <t>Id1968</t>
  </si>
  <si>
    <t xml:space="preserve"> Mr.  Alexander J.</t>
  </si>
  <si>
    <t>Id1969</t>
  </si>
  <si>
    <t xml:space="preserve"> Mr.  Dustin L</t>
  </si>
  <si>
    <t>Id1970</t>
  </si>
  <si>
    <t xml:space="preserve"> Mrs.  Chloe</t>
  </si>
  <si>
    <t>Lasseron</t>
  </si>
  <si>
    <t>Id1971</t>
  </si>
  <si>
    <t xml:space="preserve"> Ms.  Cailtlin</t>
  </si>
  <si>
    <t>Bushong</t>
  </si>
  <si>
    <t>Id1972</t>
  </si>
  <si>
    <t>Dennison</t>
  </si>
  <si>
    <t>Id1973</t>
  </si>
  <si>
    <t xml:space="preserve"> Mr.  Chuy</t>
  </si>
  <si>
    <t>Lira</t>
  </si>
  <si>
    <t>Id1974</t>
  </si>
  <si>
    <t xml:space="preserve"> Ms.  Laurie B</t>
  </si>
  <si>
    <t>Nahigian</t>
  </si>
  <si>
    <t>Id1975</t>
  </si>
  <si>
    <t xml:space="preserve"> Ms.  Rachel B.</t>
  </si>
  <si>
    <t>Cackett</t>
  </si>
  <si>
    <t>Id1976</t>
  </si>
  <si>
    <t xml:space="preserve"> Ms.  Liza</t>
  </si>
  <si>
    <t>Hunter-Galvan</t>
  </si>
  <si>
    <t>Id1977</t>
  </si>
  <si>
    <t>Pierret</t>
  </si>
  <si>
    <t>Id1978</t>
  </si>
  <si>
    <t xml:space="preserve"> Ms.  Lindsay E.</t>
  </si>
  <si>
    <t>Id1979</t>
  </si>
  <si>
    <t xml:space="preserve"> Ms.  Kathleen M.</t>
  </si>
  <si>
    <t>O'Neil</t>
  </si>
  <si>
    <t>Id1980</t>
  </si>
  <si>
    <t xml:space="preserve"> Ms.  Aya</t>
  </si>
  <si>
    <t>Leitz</t>
  </si>
  <si>
    <t>Id1981</t>
  </si>
  <si>
    <t xml:space="preserve"> Ms.  Carolyn R</t>
  </si>
  <si>
    <t>Durfee</t>
  </si>
  <si>
    <t>Id1982</t>
  </si>
  <si>
    <t xml:space="preserve"> Ms.  Bethany</t>
  </si>
  <si>
    <t>Maylone</t>
  </si>
  <si>
    <t>Id1983</t>
  </si>
  <si>
    <t xml:space="preserve"> Ms.  Holly A</t>
  </si>
  <si>
    <t>Reiland</t>
  </si>
  <si>
    <t>Id1984</t>
  </si>
  <si>
    <t xml:space="preserve"> Mr.  Ping</t>
  </si>
  <si>
    <t>Hu</t>
  </si>
  <si>
    <t>Id1985</t>
  </si>
  <si>
    <t>Lessek</t>
  </si>
  <si>
    <t>Id1986</t>
  </si>
  <si>
    <t>Colavincenzo</t>
  </si>
  <si>
    <t>Id1987</t>
  </si>
  <si>
    <t xml:space="preserve"> Mrs.  Cynthia</t>
  </si>
  <si>
    <t>Mendez-Karr</t>
  </si>
  <si>
    <t>Id1988</t>
  </si>
  <si>
    <t xml:space="preserve"> Mr.  Emmett</t>
  </si>
  <si>
    <t>Saulnier</t>
  </si>
  <si>
    <t>Id1989</t>
  </si>
  <si>
    <t>Schoonover</t>
  </si>
  <si>
    <t>Id1990</t>
  </si>
  <si>
    <t xml:space="preserve"> Mr.  Christopher L.</t>
  </si>
  <si>
    <t>Hass</t>
  </si>
  <si>
    <t>Id1991</t>
  </si>
  <si>
    <t xml:space="preserve"> Mr.  Christopher P.</t>
  </si>
  <si>
    <t>Cadotte</t>
  </si>
  <si>
    <t>Id1992</t>
  </si>
  <si>
    <t xml:space="preserve"> Mr.  Christopher W</t>
  </si>
  <si>
    <t>Cacciapaglia</t>
  </si>
  <si>
    <t>Id1993</t>
  </si>
  <si>
    <t xml:space="preserve"> Mr.  Norman H.</t>
  </si>
  <si>
    <t>Mininger</t>
  </si>
  <si>
    <t>Id1994</t>
  </si>
  <si>
    <t>Mayo</t>
  </si>
  <si>
    <t>Id1995</t>
  </si>
  <si>
    <t xml:space="preserve"> Ms.  Tatyana K</t>
  </si>
  <si>
    <t>Zicko</t>
  </si>
  <si>
    <t>Id1996</t>
  </si>
  <si>
    <t xml:space="preserve"> Ms.  Chrissy</t>
  </si>
  <si>
    <t>Id1997</t>
  </si>
  <si>
    <t>Id1998</t>
  </si>
  <si>
    <t xml:space="preserve"> Ms.  Halle</t>
  </si>
  <si>
    <t>Cupp</t>
  </si>
  <si>
    <t>Id1999</t>
  </si>
  <si>
    <t>Id2000</t>
  </si>
  <si>
    <t xml:space="preserve"> Ms.  Tara D.</t>
  </si>
  <si>
    <t>Klassen</t>
  </si>
  <si>
    <t>Id2001</t>
  </si>
  <si>
    <t xml:space="preserve"> Mr.  Rasim M</t>
  </si>
  <si>
    <t>Musal</t>
  </si>
  <si>
    <t>Id2002</t>
  </si>
  <si>
    <t xml:space="preserve"> Ms.  Dina</t>
  </si>
  <si>
    <t>Kitayama</t>
  </si>
  <si>
    <t>Id2003</t>
  </si>
  <si>
    <t>Altman</t>
  </si>
  <si>
    <t>Id2004</t>
  </si>
  <si>
    <t xml:space="preserve"> Ms.  Caitrin</t>
  </si>
  <si>
    <t>Demchko</t>
  </si>
  <si>
    <t>Id2005</t>
  </si>
  <si>
    <t xml:space="preserve"> Ms.  Adriana S</t>
  </si>
  <si>
    <t>Id2006</t>
  </si>
  <si>
    <t>Betts</t>
  </si>
  <si>
    <t>Id2007</t>
  </si>
  <si>
    <t xml:space="preserve"> Mrs.  Kristen M</t>
  </si>
  <si>
    <t>Id2008</t>
  </si>
  <si>
    <t xml:space="preserve"> Ms.  Alix</t>
  </si>
  <si>
    <t>Vandeventer</t>
  </si>
  <si>
    <t>Id2009</t>
  </si>
  <si>
    <t xml:space="preserve"> Mr.  Kakushin</t>
  </si>
  <si>
    <t>Hirano</t>
  </si>
  <si>
    <t>Id2010</t>
  </si>
  <si>
    <t xml:space="preserve"> Mr.  Michael J</t>
  </si>
  <si>
    <t>Davi</t>
  </si>
  <si>
    <t>Id2011</t>
  </si>
  <si>
    <t>Sloan</t>
  </si>
  <si>
    <t>Id2012</t>
  </si>
  <si>
    <t>Homich</t>
  </si>
  <si>
    <t>Id2013</t>
  </si>
  <si>
    <t xml:space="preserve"> Ms.  Amanda C.</t>
  </si>
  <si>
    <t>Id2014</t>
  </si>
  <si>
    <t xml:space="preserve"> Mr.  Valur</t>
  </si>
  <si>
    <t>Kristjansson</t>
  </si>
  <si>
    <t>Id2015</t>
  </si>
  <si>
    <t xml:space="preserve"> Ms.  Erica J</t>
  </si>
  <si>
    <t>Pitman</t>
  </si>
  <si>
    <t>Id2016</t>
  </si>
  <si>
    <t>Curley</t>
  </si>
  <si>
    <t>Id2017</t>
  </si>
  <si>
    <t xml:space="preserve"> Ms.  Lissa</t>
  </si>
  <si>
    <t>Zimmer</t>
  </si>
  <si>
    <t>Id2018</t>
  </si>
  <si>
    <t>Granski</t>
  </si>
  <si>
    <t>Id2019</t>
  </si>
  <si>
    <t xml:space="preserve"> Ms.  Alyson</t>
  </si>
  <si>
    <t>Id2020</t>
  </si>
  <si>
    <t xml:space="preserve"> Mr.  Chance B</t>
  </si>
  <si>
    <t>Regina</t>
  </si>
  <si>
    <t>Id2021</t>
  </si>
  <si>
    <t>Id2022</t>
  </si>
  <si>
    <t xml:space="preserve"> Ms.  Therese</t>
  </si>
  <si>
    <t>Howe</t>
  </si>
  <si>
    <t>Id2023</t>
  </si>
  <si>
    <t xml:space="preserve"> Mr.  Beau</t>
  </si>
  <si>
    <t>Atwater</t>
  </si>
  <si>
    <t>Id2024</t>
  </si>
  <si>
    <t xml:space="preserve"> Ms.  Kelsey M</t>
  </si>
  <si>
    <t>Gurganus</t>
  </si>
  <si>
    <t>Id2025</t>
  </si>
  <si>
    <t xml:space="preserve"> Ms.  Gretchen</t>
  </si>
  <si>
    <t>Holden</t>
  </si>
  <si>
    <t>Id2026</t>
  </si>
  <si>
    <t xml:space="preserve"> Mr.  Nicholas E.</t>
  </si>
  <si>
    <t>Parton</t>
  </si>
  <si>
    <t>Id2027</t>
  </si>
  <si>
    <t xml:space="preserve"> Ms.  Deborah</t>
  </si>
  <si>
    <t>Id2028</t>
  </si>
  <si>
    <t xml:space="preserve"> Mr.  Chuck W. Jr.</t>
  </si>
  <si>
    <t>Dent</t>
  </si>
  <si>
    <t>Id2029</t>
  </si>
  <si>
    <t>Ranti</t>
  </si>
  <si>
    <t>Id2030</t>
  </si>
  <si>
    <t xml:space="preserve"> Ms.  Amany</t>
  </si>
  <si>
    <t>Ishaq</t>
  </si>
  <si>
    <t>Id2031</t>
  </si>
  <si>
    <t xml:space="preserve"> Ms.  Kipling</t>
  </si>
  <si>
    <t>Wiles</t>
  </si>
  <si>
    <t>Id2032</t>
  </si>
  <si>
    <t xml:space="preserve"> Mr.  Duncan</t>
  </si>
  <si>
    <t>Id2033</t>
  </si>
  <si>
    <t xml:space="preserve"> Mr.  Louis C.</t>
  </si>
  <si>
    <t>Serafini</t>
  </si>
  <si>
    <t>Id2034</t>
  </si>
  <si>
    <t>Button</t>
  </si>
  <si>
    <t>Id2035</t>
  </si>
  <si>
    <t xml:space="preserve"> Ms.  Ildiko M.</t>
  </si>
  <si>
    <t>Gaal</t>
  </si>
  <si>
    <t>Id2036</t>
  </si>
  <si>
    <t xml:space="preserve"> Ms.  Melinda E.</t>
  </si>
  <si>
    <t>Liptak</t>
  </si>
  <si>
    <t>Id2037</t>
  </si>
  <si>
    <t xml:space="preserve"> Ms.  Ashley M</t>
  </si>
  <si>
    <t>Kellam</t>
  </si>
  <si>
    <t>Id2038</t>
  </si>
  <si>
    <t>Gordon</t>
  </si>
  <si>
    <t>Id2039</t>
  </si>
  <si>
    <t xml:space="preserve"> Mr.  Sean P.</t>
  </si>
  <si>
    <t>Id2040</t>
  </si>
  <si>
    <t xml:space="preserve"> Ms.  Emily G</t>
  </si>
  <si>
    <t>Wagoner</t>
  </si>
  <si>
    <t>Id2041</t>
  </si>
  <si>
    <t>Id2042</t>
  </si>
  <si>
    <t xml:space="preserve"> Mr.  Danilo</t>
  </si>
  <si>
    <t>Goffi</t>
  </si>
  <si>
    <t>Id2043</t>
  </si>
  <si>
    <t xml:space="preserve"> Mr.  Mikko</t>
  </si>
  <si>
    <t>Salovaara</t>
  </si>
  <si>
    <t>Id2044</t>
  </si>
  <si>
    <t xml:space="preserve"> Ms.  Paula C.</t>
  </si>
  <si>
    <t>Reid</t>
  </si>
  <si>
    <t>Id2045</t>
  </si>
  <si>
    <t xml:space="preserve"> Ms.  Kirsten N.</t>
  </si>
  <si>
    <t>Allan</t>
  </si>
  <si>
    <t>Id2046</t>
  </si>
  <si>
    <t xml:space="preserve"> Ms.  Christy</t>
  </si>
  <si>
    <t>McLaughlin</t>
  </si>
  <si>
    <t>Id2047</t>
  </si>
  <si>
    <t>Id2048</t>
  </si>
  <si>
    <t xml:space="preserve"> Ms.  Jingjing</t>
  </si>
  <si>
    <t>Tang</t>
  </si>
  <si>
    <t>Id2049</t>
  </si>
  <si>
    <t xml:space="preserve"> Mr.  Morgan</t>
  </si>
  <si>
    <t>Id2050</t>
  </si>
  <si>
    <t>Id2051</t>
  </si>
  <si>
    <t xml:space="preserve"> Mr.  Frankline</t>
  </si>
  <si>
    <t>Chepkwony</t>
  </si>
  <si>
    <t>Id2052</t>
  </si>
  <si>
    <t xml:space="preserve"> Ms.  Laura T.</t>
  </si>
  <si>
    <t>Id2053</t>
  </si>
  <si>
    <t xml:space="preserve"> Ms.  Natalia</t>
  </si>
  <si>
    <t>Szynkarczuk</t>
  </si>
  <si>
    <t>Id2054</t>
  </si>
  <si>
    <t xml:space="preserve"> Ms.  Jennifer L.</t>
  </si>
  <si>
    <t>Brill</t>
  </si>
  <si>
    <t>Id2055</t>
  </si>
  <si>
    <t xml:space="preserve"> Ms.  Brooke</t>
  </si>
  <si>
    <t>Id2056</t>
  </si>
  <si>
    <t xml:space="preserve"> Mr.  Jeremy M</t>
  </si>
  <si>
    <t>Nunn</t>
  </si>
  <si>
    <t>Id2057</t>
  </si>
  <si>
    <t xml:space="preserve"> Ms.  Megan L.</t>
  </si>
  <si>
    <t>Blair</t>
  </si>
  <si>
    <t>Id2058</t>
  </si>
  <si>
    <t>Sharkey</t>
  </si>
  <si>
    <t>Id2059</t>
  </si>
  <si>
    <t xml:space="preserve"> Ms.  Marny</t>
  </si>
  <si>
    <t>Scalard</t>
  </si>
  <si>
    <t>Id2060</t>
  </si>
  <si>
    <t>Burget</t>
  </si>
  <si>
    <t>Id2061</t>
  </si>
  <si>
    <t xml:space="preserve"> Mr.  Benjamin L</t>
  </si>
  <si>
    <t>English</t>
  </si>
  <si>
    <t>Id2062</t>
  </si>
  <si>
    <t xml:space="preserve"> Mr.  Rob G</t>
  </si>
  <si>
    <t>Hampton</t>
  </si>
  <si>
    <t>Id2063</t>
  </si>
  <si>
    <t xml:space="preserve"> Ms.  Stefanie A</t>
  </si>
  <si>
    <t>Id2064</t>
  </si>
  <si>
    <t>Id2065</t>
  </si>
  <si>
    <t xml:space="preserve"> Ms.  Caroline F.</t>
  </si>
  <si>
    <t>Lucas</t>
  </si>
  <si>
    <t>Id2066</t>
  </si>
  <si>
    <t xml:space="preserve"> Ms.  Julia J.</t>
  </si>
  <si>
    <t>Id2067</t>
  </si>
  <si>
    <t>Cherewatti</t>
  </si>
  <si>
    <t>Id2068</t>
  </si>
  <si>
    <t xml:space="preserve"> Mr.  Bernat</t>
  </si>
  <si>
    <t>Olle</t>
  </si>
  <si>
    <t>Id2069</t>
  </si>
  <si>
    <t xml:space="preserve"> Mr.  Hicham</t>
  </si>
  <si>
    <t>Hamsi</t>
  </si>
  <si>
    <t>Id2070</t>
  </si>
  <si>
    <t>Finnegan</t>
  </si>
  <si>
    <t>Id2071</t>
  </si>
  <si>
    <t>Id2072</t>
  </si>
  <si>
    <t xml:space="preserve"> Ms.  Elisabetta</t>
  </si>
  <si>
    <t>Villa</t>
  </si>
  <si>
    <t>Id2073</t>
  </si>
  <si>
    <t xml:space="preserve"> Mr.  Trevor N.</t>
  </si>
  <si>
    <t>Cable</t>
  </si>
  <si>
    <t>Id2074</t>
  </si>
  <si>
    <t xml:space="preserve"> Ms.  Nancy</t>
  </si>
  <si>
    <t>Eiring</t>
  </si>
  <si>
    <t>Id2075</t>
  </si>
  <si>
    <t xml:space="preserve"> Ms.  Allison R.</t>
  </si>
  <si>
    <t>Id2076</t>
  </si>
  <si>
    <t>Friedman</t>
  </si>
  <si>
    <t>Id2077</t>
  </si>
  <si>
    <t>Croker</t>
  </si>
  <si>
    <t>Id2078</t>
  </si>
  <si>
    <t>Beganics</t>
  </si>
  <si>
    <t>Id2079</t>
  </si>
  <si>
    <t>Huberty</t>
  </si>
  <si>
    <t>Id2080</t>
  </si>
  <si>
    <t xml:space="preserve"> Ms.  Janae N.</t>
  </si>
  <si>
    <t>Id2081</t>
  </si>
  <si>
    <t>Hazlehurst</t>
  </si>
  <si>
    <t>Id2082</t>
  </si>
  <si>
    <t>Marin</t>
  </si>
  <si>
    <t>Id2083</t>
  </si>
  <si>
    <t xml:space="preserve"> Ms.  Nicole F</t>
  </si>
  <si>
    <t>Dear</t>
  </si>
  <si>
    <t>Id2084</t>
  </si>
  <si>
    <t xml:space="preserve"> Ms.  Krista L</t>
  </si>
  <si>
    <t>Lederer</t>
  </si>
  <si>
    <t>Id2085</t>
  </si>
  <si>
    <t xml:space="preserve"> Ms.  Denise</t>
  </si>
  <si>
    <t>Robson</t>
  </si>
  <si>
    <t>Id2086</t>
  </si>
  <si>
    <t xml:space="preserve"> Mr.  Ariel</t>
  </si>
  <si>
    <t>Galvan</t>
  </si>
  <si>
    <t>Id2087</t>
  </si>
  <si>
    <t>Id2088</t>
  </si>
  <si>
    <t xml:space="preserve"> Ms.  Rosalie</t>
  </si>
  <si>
    <t>Teeuwen</t>
  </si>
  <si>
    <t>Id2089</t>
  </si>
  <si>
    <t>List</t>
  </si>
  <si>
    <t>Id2090</t>
  </si>
  <si>
    <t xml:space="preserve"> Mr.  Vitaliy</t>
  </si>
  <si>
    <t>Shafar</t>
  </si>
  <si>
    <t>Id2091</t>
  </si>
  <si>
    <t xml:space="preserve"> Mr.  Benjamin W.</t>
  </si>
  <si>
    <t>Copenhaver</t>
  </si>
  <si>
    <t>Id2092</t>
  </si>
  <si>
    <t>Stump</t>
  </si>
  <si>
    <t>Id2093</t>
  </si>
  <si>
    <t>Wehrman</t>
  </si>
  <si>
    <t>Id2094</t>
  </si>
  <si>
    <t>Sischo</t>
  </si>
  <si>
    <t>Id2095</t>
  </si>
  <si>
    <t xml:space="preserve"> Mr.  Massimiliano</t>
  </si>
  <si>
    <t>Fonti</t>
  </si>
  <si>
    <t>Id2096</t>
  </si>
  <si>
    <t>Merlis</t>
  </si>
  <si>
    <t>Id2097</t>
  </si>
  <si>
    <t xml:space="preserve"> Mr.  Kiyokatsu</t>
  </si>
  <si>
    <t>Hasegawa</t>
  </si>
  <si>
    <t>Id2098</t>
  </si>
  <si>
    <t>Haselden</t>
  </si>
  <si>
    <t>Id2099</t>
  </si>
  <si>
    <t>Simonson</t>
  </si>
  <si>
    <t>Id2100</t>
  </si>
  <si>
    <t xml:space="preserve"> Ms.  Julia M</t>
  </si>
  <si>
    <t>Montag</t>
  </si>
  <si>
    <t>Id2101</t>
  </si>
  <si>
    <t xml:space="preserve"> Ms.  Rhea</t>
  </si>
  <si>
    <t>Deroian</t>
  </si>
  <si>
    <t>Id2102</t>
  </si>
  <si>
    <t>Id2103</t>
  </si>
  <si>
    <t xml:space="preserve"> Mr.  Shamus M.</t>
  </si>
  <si>
    <t>Brady</t>
  </si>
  <si>
    <t>Id2104</t>
  </si>
  <si>
    <t>Id2105</t>
  </si>
  <si>
    <t xml:space="preserve"> Ms.  Mary Beth</t>
  </si>
  <si>
    <t>Strickler</t>
  </si>
  <si>
    <t>Id2106</t>
  </si>
  <si>
    <t xml:space="preserve"> Ms.  Erin</t>
  </si>
  <si>
    <t>Simone</t>
  </si>
  <si>
    <t>Id2107</t>
  </si>
  <si>
    <t xml:space="preserve"> Ms.  Hallie</t>
  </si>
  <si>
    <t>Von Rock</t>
  </si>
  <si>
    <t>Id2108</t>
  </si>
  <si>
    <t xml:space="preserve"> Ms.  Paige P</t>
  </si>
  <si>
    <t>Woodard</t>
  </si>
  <si>
    <t>Id2109</t>
  </si>
  <si>
    <t xml:space="preserve"> Ms.  Ji</t>
  </si>
  <si>
    <t>Id2110</t>
  </si>
  <si>
    <t xml:space="preserve"> Ms.  Carissa A</t>
  </si>
  <si>
    <t>Sinda</t>
  </si>
  <si>
    <t>Id2111</t>
  </si>
  <si>
    <t xml:space="preserve"> Ms.  Mona</t>
  </si>
  <si>
    <t>Rydland</t>
  </si>
  <si>
    <t>Id2112</t>
  </si>
  <si>
    <t xml:space="preserve"> Ms.  Kristin R.</t>
  </si>
  <si>
    <t>Vespa</t>
  </si>
  <si>
    <t>Id2113</t>
  </si>
  <si>
    <t>Meadows</t>
  </si>
  <si>
    <t>Id2114</t>
  </si>
  <si>
    <t>Toppen</t>
  </si>
  <si>
    <t>Id2115</t>
  </si>
  <si>
    <t>Ermer</t>
  </si>
  <si>
    <t>Id2116</t>
  </si>
  <si>
    <t xml:space="preserve"> Ms.  Hilary K.</t>
  </si>
  <si>
    <t>Dionne</t>
  </si>
  <si>
    <t>Id2117</t>
  </si>
  <si>
    <t xml:space="preserve"> Ms.  Dominique</t>
  </si>
  <si>
    <t>Stasulli</t>
  </si>
  <si>
    <t>Id2118</t>
  </si>
  <si>
    <t xml:space="preserve"> Mr.  Carlos I</t>
  </si>
  <si>
    <t>Duran</t>
  </si>
  <si>
    <t>Id2119</t>
  </si>
  <si>
    <t>Klundt</t>
  </si>
  <si>
    <t>Id2120</t>
  </si>
  <si>
    <t>Waters</t>
  </si>
  <si>
    <t>Id2121</t>
  </si>
  <si>
    <t xml:space="preserve"> Ms.  Sarah S</t>
  </si>
  <si>
    <t>Rusk</t>
  </si>
  <si>
    <t>Id2122</t>
  </si>
  <si>
    <t xml:space="preserve"> Ms.  Shauna R.</t>
  </si>
  <si>
    <t>Gersbach</t>
  </si>
  <si>
    <t>Id2123</t>
  </si>
  <si>
    <t xml:space="preserve"> Ms.  Lindsay J.</t>
  </si>
  <si>
    <t>Taylor-Watson</t>
  </si>
  <si>
    <t>Id2124</t>
  </si>
  <si>
    <t xml:space="preserve"> Ms.  Danya A.</t>
  </si>
  <si>
    <t>Id2125</t>
  </si>
  <si>
    <t xml:space="preserve"> Ms.  Lorraine</t>
  </si>
  <si>
    <t>Levitsky</t>
  </si>
  <si>
    <t>Id2126</t>
  </si>
  <si>
    <t>Carroll</t>
  </si>
  <si>
    <t>Id2127</t>
  </si>
  <si>
    <t xml:space="preserve"> Mr.  Jesus Sr.</t>
  </si>
  <si>
    <t>Campos</t>
  </si>
  <si>
    <t>Id2128</t>
  </si>
  <si>
    <t>Flajslik</t>
  </si>
  <si>
    <t>Id2129</t>
  </si>
  <si>
    <t xml:space="preserve"> Ms.  Catherine C.</t>
  </si>
  <si>
    <t>Chua</t>
  </si>
  <si>
    <t>Id2130</t>
  </si>
  <si>
    <t>Id2131</t>
  </si>
  <si>
    <t xml:space="preserve"> Ms.  Evan</t>
  </si>
  <si>
    <t>Id2132</t>
  </si>
  <si>
    <t xml:space="preserve"> Mr.  Nathan J</t>
  </si>
  <si>
    <t>Wilzbacher</t>
  </si>
  <si>
    <t>Id2133</t>
  </si>
  <si>
    <t>Thayer</t>
  </si>
  <si>
    <t>Id2134</t>
  </si>
  <si>
    <t>Brosseau</t>
  </si>
  <si>
    <t>Id2135</t>
  </si>
  <si>
    <t xml:space="preserve"> Mr.  Marshall</t>
  </si>
  <si>
    <t>Phares</t>
  </si>
  <si>
    <t>Id2136</t>
  </si>
  <si>
    <t xml:space="preserve"> Mr.  Lavar</t>
  </si>
  <si>
    <t>Id2137</t>
  </si>
  <si>
    <t xml:space="preserve"> Mr.  Charlie T.</t>
  </si>
  <si>
    <t>Id2138</t>
  </si>
  <si>
    <t>Padula</t>
  </si>
  <si>
    <t>Id2139</t>
  </si>
  <si>
    <t xml:space="preserve"> Mr.  Arthur</t>
  </si>
  <si>
    <t>Gamirov</t>
  </si>
  <si>
    <t>Id2140</t>
  </si>
  <si>
    <t>Briot</t>
  </si>
  <si>
    <t>Id2141</t>
  </si>
  <si>
    <t>De Hueck</t>
  </si>
  <si>
    <t>Id2142</t>
  </si>
  <si>
    <t xml:space="preserve"> Ms.  Tammy</t>
  </si>
  <si>
    <t>Putt</t>
  </si>
  <si>
    <t>Id2143</t>
  </si>
  <si>
    <t xml:space="preserve"> Ms.  Lena</t>
  </si>
  <si>
    <t>Deiman</t>
  </si>
  <si>
    <t>Id2144</t>
  </si>
  <si>
    <t xml:space="preserve"> Ms.  Valentina</t>
  </si>
  <si>
    <t>Bonanni</t>
  </si>
  <si>
    <t>Id2145</t>
  </si>
  <si>
    <t xml:space="preserve"> Mr.  Russell N.</t>
  </si>
  <si>
    <t>Stein</t>
  </si>
  <si>
    <t>Id2146</t>
  </si>
  <si>
    <t xml:space="preserve"> Mr.  Scott R.</t>
  </si>
  <si>
    <t>Laumann</t>
  </si>
  <si>
    <t>Id2147</t>
  </si>
  <si>
    <t xml:space="preserve"> Mr.  Jose Francisco Sr.</t>
  </si>
  <si>
    <t>Galaviz</t>
  </si>
  <si>
    <t>Id2148</t>
  </si>
  <si>
    <t xml:space="preserve"> Mr.  Paul J</t>
  </si>
  <si>
    <t>Piper</t>
  </si>
  <si>
    <t>Id2149</t>
  </si>
  <si>
    <t>Cantini</t>
  </si>
  <si>
    <t>Id2150</t>
  </si>
  <si>
    <t xml:space="preserve"> Mr.  Edward J.</t>
  </si>
  <si>
    <t>Id2151</t>
  </si>
  <si>
    <t xml:space="preserve"> Mr.  Patrick A.</t>
  </si>
  <si>
    <t>Werhane</t>
  </si>
  <si>
    <t>Id2152</t>
  </si>
  <si>
    <t xml:space="preserve"> Mr.  Geraint H</t>
  </si>
  <si>
    <t>Davies</t>
  </si>
  <si>
    <t>Id2153</t>
  </si>
  <si>
    <t xml:space="preserve"> Mr.  Dj</t>
  </si>
  <si>
    <t>Hummel</t>
  </si>
  <si>
    <t>Id2154</t>
  </si>
  <si>
    <t xml:space="preserve"> Mr.  Zachary A</t>
  </si>
  <si>
    <t>Lutz</t>
  </si>
  <si>
    <t>Id2155</t>
  </si>
  <si>
    <t xml:space="preserve"> Mr.  Brian W.</t>
  </si>
  <si>
    <t>Id2156</t>
  </si>
  <si>
    <t>Viglienzoni</t>
  </si>
  <si>
    <t>Id2157</t>
  </si>
  <si>
    <t>Rathbun</t>
  </si>
  <si>
    <t>Id2158</t>
  </si>
  <si>
    <t xml:space="preserve"> Ms.  Ellen L.</t>
  </si>
  <si>
    <t>crane</t>
  </si>
  <si>
    <t>Id2159</t>
  </si>
  <si>
    <t>Conant</t>
  </si>
  <si>
    <t>Id2160</t>
  </si>
  <si>
    <t xml:space="preserve"> Ms.  Abigail R.</t>
  </si>
  <si>
    <t>Huyser-Wierenga</t>
  </si>
  <si>
    <t>Id2161</t>
  </si>
  <si>
    <t>Natalini</t>
  </si>
  <si>
    <t>Id2162</t>
  </si>
  <si>
    <t>Robbins</t>
  </si>
  <si>
    <t>Id2163</t>
  </si>
  <si>
    <t xml:space="preserve"> Mrs.  Grace H</t>
  </si>
  <si>
    <t>Stanislav</t>
  </si>
  <si>
    <t>Id2164</t>
  </si>
  <si>
    <t xml:space="preserve"> Ms.  Caitie J.</t>
  </si>
  <si>
    <t>Id2165</t>
  </si>
  <si>
    <t>Mears</t>
  </si>
  <si>
    <t>Id2166</t>
  </si>
  <si>
    <t xml:space="preserve"> Mr.  Ian T</t>
  </si>
  <si>
    <t>Neill</t>
  </si>
  <si>
    <t>Id2167</t>
  </si>
  <si>
    <t xml:space="preserve"> Mr.  Tadese</t>
  </si>
  <si>
    <t>Tola</t>
  </si>
  <si>
    <t>Id2168</t>
  </si>
  <si>
    <t>Briskman</t>
  </si>
  <si>
    <t>Id2169</t>
  </si>
  <si>
    <t xml:space="preserve"> Mr.  Dathan</t>
  </si>
  <si>
    <t>Ritzenhein</t>
  </si>
  <si>
    <t>Id2170</t>
  </si>
  <si>
    <t>Malkowski</t>
  </si>
  <si>
    <t>Id2171</t>
  </si>
  <si>
    <t>Andreyko</t>
  </si>
  <si>
    <t>Id2172</t>
  </si>
  <si>
    <t>Id2173</t>
  </si>
  <si>
    <t xml:space="preserve"> Mr.  Aaron R</t>
  </si>
  <si>
    <t>Lozier</t>
  </si>
  <si>
    <t>Id2174</t>
  </si>
  <si>
    <t xml:space="preserve"> Ms.  Caitlin H.</t>
  </si>
  <si>
    <t>Id2175</t>
  </si>
  <si>
    <t xml:space="preserve"> Mr.  Harald E.</t>
  </si>
  <si>
    <t>Rodas</t>
  </si>
  <si>
    <t>Id2176</t>
  </si>
  <si>
    <t xml:space="preserve"> Ms.  Siobhan A.</t>
  </si>
  <si>
    <t>Id2177</t>
  </si>
  <si>
    <t xml:space="preserve"> Ms.  Andrea J.</t>
  </si>
  <si>
    <t>Id2178</t>
  </si>
  <si>
    <t>Id2179</t>
  </si>
  <si>
    <t xml:space="preserve"> Ms.  Rachel A.</t>
  </si>
  <si>
    <t>Karmen</t>
  </si>
  <si>
    <t>Id2180</t>
  </si>
  <si>
    <t>Id2181</t>
  </si>
  <si>
    <t xml:space="preserve"> Ms.  Kiersten</t>
  </si>
  <si>
    <t>Lippmann</t>
  </si>
  <si>
    <t>Id2182</t>
  </si>
  <si>
    <t>Klehm</t>
  </si>
  <si>
    <t>Id2183</t>
  </si>
  <si>
    <t>Id2184</t>
  </si>
  <si>
    <t xml:space="preserve"> Mr.  Lelisa</t>
  </si>
  <si>
    <t>Desisa</t>
  </si>
  <si>
    <t>Id2185</t>
  </si>
  <si>
    <t>Brooks</t>
  </si>
  <si>
    <t>Id2186</t>
  </si>
  <si>
    <t xml:space="preserve"> Mr.  Chris C.</t>
  </si>
  <si>
    <t>Id2187</t>
  </si>
  <si>
    <t>Weispfennig</t>
  </si>
  <si>
    <t>Id2188</t>
  </si>
  <si>
    <t>Sorrell</t>
  </si>
  <si>
    <t>Id2189</t>
  </si>
  <si>
    <t xml:space="preserve"> Mr.  Erik C.</t>
  </si>
  <si>
    <t>Id2190</t>
  </si>
  <si>
    <t xml:space="preserve"> Mr.  Shawn C</t>
  </si>
  <si>
    <t>Marek</t>
  </si>
  <si>
    <t>Id2191</t>
  </si>
  <si>
    <t xml:space="preserve"> Mr.  Vajin L.</t>
  </si>
  <si>
    <t>Id2192</t>
  </si>
  <si>
    <t xml:space="preserve"> Mr.  John K. Jr.</t>
  </si>
  <si>
    <t>Werner</t>
  </si>
  <si>
    <t>Id2193</t>
  </si>
  <si>
    <t xml:space="preserve"> Mr.  Kevin J.</t>
  </si>
  <si>
    <t>Id2194</t>
  </si>
  <si>
    <t xml:space="preserve"> Mr.  Kirby W.</t>
  </si>
  <si>
    <t>Id2195</t>
  </si>
  <si>
    <t xml:space="preserve"> Mr.  J A</t>
  </si>
  <si>
    <t>Penny</t>
  </si>
  <si>
    <t>Id2196</t>
  </si>
  <si>
    <t xml:space="preserve"> Mr.  Dustin G.</t>
  </si>
  <si>
    <t>Id2197</t>
  </si>
  <si>
    <t xml:space="preserve"> Mr.  Anthony G</t>
  </si>
  <si>
    <t>Masayesva</t>
  </si>
  <si>
    <t>Id2198</t>
  </si>
  <si>
    <t>Paavola</t>
  </si>
  <si>
    <t>Id2199</t>
  </si>
  <si>
    <t xml:space="preserve"> Mr.  Eric N</t>
  </si>
  <si>
    <t>Gehlsen</t>
  </si>
  <si>
    <t>Id2200</t>
  </si>
  <si>
    <t xml:space="preserve"> Mr.  Connor</t>
  </si>
  <si>
    <t>Roche</t>
  </si>
  <si>
    <t>Id2201</t>
  </si>
  <si>
    <t xml:space="preserve"> Mr.  Patrick H.</t>
  </si>
  <si>
    <t>Hearn</t>
  </si>
  <si>
    <t>Id2202</t>
  </si>
  <si>
    <t>Dimson</t>
  </si>
  <si>
    <t>Id2203</t>
  </si>
  <si>
    <t xml:space="preserve"> Ms.  Deborah L.</t>
  </si>
  <si>
    <t>Slason</t>
  </si>
  <si>
    <t>Id2204</t>
  </si>
  <si>
    <t xml:space="preserve"> Ms.  Andrea K</t>
  </si>
  <si>
    <t>Gibson</t>
  </si>
  <si>
    <t>Id2205</t>
  </si>
  <si>
    <t xml:space="preserve"> Ms.  Elleree</t>
  </si>
  <si>
    <t>Erdos</t>
  </si>
  <si>
    <t>Id2206</t>
  </si>
  <si>
    <t xml:space="preserve"> Mr.  Brandon J</t>
  </si>
  <si>
    <t>Cushman</t>
  </si>
  <si>
    <t>Id2207</t>
  </si>
  <si>
    <t>Hammel</t>
  </si>
  <si>
    <t>Id2208</t>
  </si>
  <si>
    <t xml:space="preserve"> Ms.  Nina Wavik Sr.</t>
  </si>
  <si>
    <t>Ytterstad</t>
  </si>
  <si>
    <t>Id2209</t>
  </si>
  <si>
    <t xml:space="preserve"> Ms.  Dani</t>
  </si>
  <si>
    <t>Prince</t>
  </si>
  <si>
    <t>Id2210</t>
  </si>
  <si>
    <t>Freeman</t>
  </si>
  <si>
    <t>Id2211</t>
  </si>
  <si>
    <t>Petrulak</t>
  </si>
  <si>
    <t>Id2212</t>
  </si>
  <si>
    <t>Id2213</t>
  </si>
  <si>
    <t>Zablocki</t>
  </si>
  <si>
    <t>Id2214</t>
  </si>
  <si>
    <t xml:space="preserve"> Ms.  Kathryn M.</t>
  </si>
  <si>
    <t>Van Meter</t>
  </si>
  <si>
    <t>Id2215</t>
  </si>
  <si>
    <t>Babay</t>
  </si>
  <si>
    <t>Id2216</t>
  </si>
  <si>
    <t xml:space="preserve"> Mr.  Trent A</t>
  </si>
  <si>
    <t>Id2217</t>
  </si>
  <si>
    <t xml:space="preserve"> Ms.  Jennifer E</t>
  </si>
  <si>
    <t>Id2218</t>
  </si>
  <si>
    <t>Moody</t>
  </si>
  <si>
    <t>Id2219</t>
  </si>
  <si>
    <t>Swierzbinski</t>
  </si>
  <si>
    <t>Id2220</t>
  </si>
  <si>
    <t xml:space="preserve"> Ms.  Tiffany A.</t>
  </si>
  <si>
    <t>Schwartz</t>
  </si>
  <si>
    <t>Id2221</t>
  </si>
  <si>
    <t>Sanseverino</t>
  </si>
  <si>
    <t>Id2222</t>
  </si>
  <si>
    <t>Lawder</t>
  </si>
  <si>
    <t>Id2223</t>
  </si>
  <si>
    <t>Id2224</t>
  </si>
  <si>
    <t>Hoerner</t>
  </si>
  <si>
    <t>Id2225</t>
  </si>
  <si>
    <t xml:space="preserve"> Mr.  Pat</t>
  </si>
  <si>
    <t>Id2226</t>
  </si>
  <si>
    <t>Id2227</t>
  </si>
  <si>
    <t>Id2228</t>
  </si>
  <si>
    <t xml:space="preserve"> Ms.  Rebecca M.</t>
  </si>
  <si>
    <t>Beaulne</t>
  </si>
  <si>
    <t>Id2229</t>
  </si>
  <si>
    <t xml:space="preserve"> Ms.  Ruth</t>
  </si>
  <si>
    <t>Lunz</t>
  </si>
  <si>
    <t>Id2230</t>
  </si>
  <si>
    <t xml:space="preserve"> Mr.  Gregory S</t>
  </si>
  <si>
    <t>Kyle</t>
  </si>
  <si>
    <t>Id2231</t>
  </si>
  <si>
    <t xml:space="preserve"> Ms.  Alexandra S</t>
  </si>
  <si>
    <t>Brackenwagen</t>
  </si>
  <si>
    <t>Id2232</t>
  </si>
  <si>
    <t xml:space="preserve"> Ms.  Hillary</t>
  </si>
  <si>
    <t>Schmitt</t>
  </si>
  <si>
    <t>Id2233</t>
  </si>
  <si>
    <t xml:space="preserve"> Ms.  Amy K.</t>
  </si>
  <si>
    <t>Borden</t>
  </si>
  <si>
    <t>Id2234</t>
  </si>
  <si>
    <t>Id2235</t>
  </si>
  <si>
    <t>Regan</t>
  </si>
  <si>
    <t>Id2236</t>
  </si>
  <si>
    <t xml:space="preserve"> Mr.  Maaikel</t>
  </si>
  <si>
    <t>Koenis</t>
  </si>
  <si>
    <t>Id2237</t>
  </si>
  <si>
    <t>Kittaka</t>
  </si>
  <si>
    <t>Id2238</t>
  </si>
  <si>
    <t xml:space="preserve"> Mr.  Christopher S.</t>
  </si>
  <si>
    <t>Concannon</t>
  </si>
  <si>
    <t>Id2239</t>
  </si>
  <si>
    <t xml:space="preserve"> Mr.  William R</t>
  </si>
  <si>
    <t>Id2240</t>
  </si>
  <si>
    <t xml:space="preserve"> Ms.  Lyndsy</t>
  </si>
  <si>
    <t>Schultz</t>
  </si>
  <si>
    <t>Id2241</t>
  </si>
  <si>
    <t>Brannigan</t>
  </si>
  <si>
    <t>Id2242</t>
  </si>
  <si>
    <t xml:space="preserve"> Ms.  Anna</t>
  </si>
  <si>
    <t>Cavallo</t>
  </si>
  <si>
    <t>Id2243</t>
  </si>
  <si>
    <t>Id2244</t>
  </si>
  <si>
    <t>Axelrod</t>
  </si>
  <si>
    <t>Id2245</t>
  </si>
  <si>
    <t>Id2246</t>
  </si>
  <si>
    <t>Roberge</t>
  </si>
  <si>
    <t>Id2247</t>
  </si>
  <si>
    <t>Schmidt</t>
  </si>
  <si>
    <t>Id2248</t>
  </si>
  <si>
    <t xml:space="preserve"> Mr.  Eric S</t>
  </si>
  <si>
    <t>Kosters</t>
  </si>
  <si>
    <t>Id2249</t>
  </si>
  <si>
    <t>Dykes</t>
  </si>
  <si>
    <t>Id2250</t>
  </si>
  <si>
    <t>Velan</t>
  </si>
  <si>
    <t>Id2251</t>
  </si>
  <si>
    <t>Goolik</t>
  </si>
  <si>
    <t>Id2252</t>
  </si>
  <si>
    <t>Bain</t>
  </si>
  <si>
    <t>Id2253</t>
  </si>
  <si>
    <t xml:space="preserve"> Ms.  Sonja</t>
  </si>
  <si>
    <t>Wieck</t>
  </si>
  <si>
    <t>Id2254</t>
  </si>
  <si>
    <t>Friel</t>
  </si>
  <si>
    <t>Id2255</t>
  </si>
  <si>
    <t xml:space="preserve"> Ms.  Martha L.</t>
  </si>
  <si>
    <t>Santandreu</t>
  </si>
  <si>
    <t>Id2256</t>
  </si>
  <si>
    <t xml:space="preserve"> Mr.  Ryan C.</t>
  </si>
  <si>
    <t>Id2257</t>
  </si>
  <si>
    <t xml:space="preserve"> Mr.  Cliff</t>
  </si>
  <si>
    <t>Gerber</t>
  </si>
  <si>
    <t>Id2258</t>
  </si>
  <si>
    <t xml:space="preserve"> Mr.  Blue</t>
  </si>
  <si>
    <t>Benadum</t>
  </si>
  <si>
    <t>Id2259</t>
  </si>
  <si>
    <t xml:space="preserve"> Mr.  Jeffrey M</t>
  </si>
  <si>
    <t>Ragazzini</t>
  </si>
  <si>
    <t>Id2260</t>
  </si>
  <si>
    <t>Kessinger</t>
  </si>
  <si>
    <t>Id2261</t>
  </si>
  <si>
    <t>Bezgin</t>
  </si>
  <si>
    <t>Id2262</t>
  </si>
  <si>
    <t>Woldesilassie</t>
  </si>
  <si>
    <t>Id2263</t>
  </si>
  <si>
    <t>Ruiz Herrero</t>
  </si>
  <si>
    <t>Id2264</t>
  </si>
  <si>
    <t xml:space="preserve"> Mr.  Mohd Syahidan</t>
  </si>
  <si>
    <t>Bin Alias</t>
  </si>
  <si>
    <t>Id2265</t>
  </si>
  <si>
    <t>Id2266</t>
  </si>
  <si>
    <t>Pulliam</t>
  </si>
  <si>
    <t>Id2267</t>
  </si>
  <si>
    <t>Guisinger</t>
  </si>
  <si>
    <t>Id2268</t>
  </si>
  <si>
    <t xml:space="preserve"> Ms.  Christi A.</t>
  </si>
  <si>
    <t>Arnerich</t>
  </si>
  <si>
    <t>Id2269</t>
  </si>
  <si>
    <t xml:space="preserve"> Ms.  Sandra K.</t>
  </si>
  <si>
    <t>Id2270</t>
  </si>
  <si>
    <t>Id2271</t>
  </si>
  <si>
    <t xml:space="preserve"> Mr.  Jerome</t>
  </si>
  <si>
    <t>Nolette</t>
  </si>
  <si>
    <t>Id2272</t>
  </si>
  <si>
    <t xml:space="preserve"> Ms.  Julia R</t>
  </si>
  <si>
    <t>Chabrier</t>
  </si>
  <si>
    <t>Id2273</t>
  </si>
  <si>
    <t xml:space="preserve"> Mr.  Sean Henry</t>
  </si>
  <si>
    <t>Id2274</t>
  </si>
  <si>
    <t>Knotts</t>
  </si>
  <si>
    <t>Id2275</t>
  </si>
  <si>
    <t>Pultorak</t>
  </si>
  <si>
    <t>Id2276</t>
  </si>
  <si>
    <t>Maxon</t>
  </si>
  <si>
    <t>Id2277</t>
  </si>
  <si>
    <t xml:space="preserve"> Ms.  Abby L.</t>
  </si>
  <si>
    <t>Kraai</t>
  </si>
  <si>
    <t>Id2278</t>
  </si>
  <si>
    <t>Larosa</t>
  </si>
  <si>
    <t>Id2279</t>
  </si>
  <si>
    <t xml:space="preserve"> Mr.  Ali</t>
  </si>
  <si>
    <t>Id2280</t>
  </si>
  <si>
    <t>Haney</t>
  </si>
  <si>
    <t>Id2281</t>
  </si>
  <si>
    <t xml:space="preserve"> Mr.  Pierre</t>
  </si>
  <si>
    <t>Boulay</t>
  </si>
  <si>
    <t>Id2282</t>
  </si>
  <si>
    <t>Id2283</t>
  </si>
  <si>
    <t>Luy</t>
  </si>
  <si>
    <t>Id2284</t>
  </si>
  <si>
    <t>Fava</t>
  </si>
  <si>
    <t>Id2285</t>
  </si>
  <si>
    <t xml:space="preserve"> Mr.  Alvaro Sr.</t>
  </si>
  <si>
    <t>Montoya</t>
  </si>
  <si>
    <t>Id2286</t>
  </si>
  <si>
    <t>Id2287</t>
  </si>
  <si>
    <t xml:space="preserve"> Mr.  Mark P.</t>
  </si>
  <si>
    <t>Albertson</t>
  </si>
  <si>
    <t>Id2288</t>
  </si>
  <si>
    <t>Barger</t>
  </si>
  <si>
    <t>Id2289</t>
  </si>
  <si>
    <t xml:space="preserve"> Mr.  Mario Jr.</t>
  </si>
  <si>
    <t>Fraioli</t>
  </si>
  <si>
    <t>Id2290</t>
  </si>
  <si>
    <t xml:space="preserve"> Mr.  Lusapho</t>
  </si>
  <si>
    <t>April</t>
  </si>
  <si>
    <t>Id2291</t>
  </si>
  <si>
    <t>Id2292</t>
  </si>
  <si>
    <t xml:space="preserve"> Mr.  Alan F</t>
  </si>
  <si>
    <t>Talhelm</t>
  </si>
  <si>
    <t>Id2293</t>
  </si>
  <si>
    <t>Id2294</t>
  </si>
  <si>
    <t>Treece</t>
  </si>
  <si>
    <t>Id2295</t>
  </si>
  <si>
    <t>Beisel</t>
  </si>
  <si>
    <t>Id2296</t>
  </si>
  <si>
    <t xml:space="preserve"> Mr.  Jacob J</t>
  </si>
  <si>
    <t>Enke</t>
  </si>
  <si>
    <t>Id2297</t>
  </si>
  <si>
    <t xml:space="preserve"> Mr.  Jose Tomas</t>
  </si>
  <si>
    <t>Ruiz-Tagle Barros</t>
  </si>
  <si>
    <t>Id2298</t>
  </si>
  <si>
    <t xml:space="preserve"> Ms.  Mary Evan</t>
  </si>
  <si>
    <t>Ferrell</t>
  </si>
  <si>
    <t>Id2299</t>
  </si>
  <si>
    <t xml:space="preserve"> Mr.  Justin K.</t>
  </si>
  <si>
    <t>Gates</t>
  </si>
  <si>
    <t>Id2300</t>
  </si>
  <si>
    <t>Jeffers</t>
  </si>
  <si>
    <t>Id2301</t>
  </si>
  <si>
    <t xml:space="preserve"> Mr.  Roman</t>
  </si>
  <si>
    <t>Sulhanek</t>
  </si>
  <si>
    <t>Id2302</t>
  </si>
  <si>
    <t>Id2303</t>
  </si>
  <si>
    <t xml:space="preserve"> Ms.  Evelyn L</t>
  </si>
  <si>
    <t>Caron</t>
  </si>
  <si>
    <t>Id2304</t>
  </si>
  <si>
    <t>Fullarton</t>
  </si>
  <si>
    <t>Id2305</t>
  </si>
  <si>
    <t xml:space="preserve"> Mr.  Matthew S</t>
  </si>
  <si>
    <t>Lindgren</t>
  </si>
  <si>
    <t>Id2306</t>
  </si>
  <si>
    <t>Akiha</t>
  </si>
  <si>
    <t>Id2307</t>
  </si>
  <si>
    <t>Sweny</t>
  </si>
  <si>
    <t>Id2308</t>
  </si>
  <si>
    <t>Tobin</t>
  </si>
  <si>
    <t>Id2309</t>
  </si>
  <si>
    <t>Id2310</t>
  </si>
  <si>
    <t>Id2311</t>
  </si>
  <si>
    <t xml:space="preserve"> Mrs.  Kathleen</t>
  </si>
  <si>
    <t>Keys</t>
  </si>
  <si>
    <t>Id2312</t>
  </si>
  <si>
    <t>Wilbur</t>
  </si>
  <si>
    <t>Id2313</t>
  </si>
  <si>
    <t>Ditota</t>
  </si>
  <si>
    <t>Id2314</t>
  </si>
  <si>
    <t>Horbol</t>
  </si>
  <si>
    <t>Id2315</t>
  </si>
  <si>
    <t xml:space="preserve"> Ms.  Flannery</t>
  </si>
  <si>
    <t>Id2316</t>
  </si>
  <si>
    <t xml:space="preserve"> Mr.  John T</t>
  </si>
  <si>
    <t>Id2317</t>
  </si>
  <si>
    <t>Murakami</t>
  </si>
  <si>
    <t>Id2318</t>
  </si>
  <si>
    <t xml:space="preserve"> Ms.  Candice M</t>
  </si>
  <si>
    <t>Id2319</t>
  </si>
  <si>
    <t xml:space="preserve"> Mr.  Theodore A.</t>
  </si>
  <si>
    <t>Petermann</t>
  </si>
  <si>
    <t>Id2320</t>
  </si>
  <si>
    <t xml:space="preserve"> Ms.  Lindy</t>
  </si>
  <si>
    <t>Graves - Rostro</t>
  </si>
  <si>
    <t>Id2321</t>
  </si>
  <si>
    <t>Danielson</t>
  </si>
  <si>
    <t>Id2322</t>
  </si>
  <si>
    <t xml:space="preserve"> Ms.  Holly</t>
  </si>
  <si>
    <t>Street</t>
  </si>
  <si>
    <t>Id2323</t>
  </si>
  <si>
    <t>Buss</t>
  </si>
  <si>
    <t>Id2324</t>
  </si>
  <si>
    <t xml:space="preserve"> Ms.  Meghan K</t>
  </si>
  <si>
    <t>Duffy</t>
  </si>
  <si>
    <t>Id2325</t>
  </si>
  <si>
    <t xml:space="preserve"> Mr.  Fred</t>
  </si>
  <si>
    <t>Id2326</t>
  </si>
  <si>
    <t xml:space="preserve"> Mr.  Sebastian</t>
  </si>
  <si>
    <t>Castro</t>
  </si>
  <si>
    <t>Id2327</t>
  </si>
  <si>
    <t>Id2328</t>
  </si>
  <si>
    <t>Avery</t>
  </si>
  <si>
    <t>Id2329</t>
  </si>
  <si>
    <t xml:space="preserve"> Ms.  Susan E</t>
  </si>
  <si>
    <t>Bohinski</t>
  </si>
  <si>
    <t>Id2330</t>
  </si>
  <si>
    <t xml:space="preserve"> Ms.  Katy</t>
  </si>
  <si>
    <t>Kohls</t>
  </si>
  <si>
    <t>Id2331</t>
  </si>
  <si>
    <t>Brietzke</t>
  </si>
  <si>
    <t>Id2332</t>
  </si>
  <si>
    <t xml:space="preserve"> Mr.  Juan D. Sr.</t>
  </si>
  <si>
    <t>Riveros Gonzalez</t>
  </si>
  <si>
    <t>Id2333</t>
  </si>
  <si>
    <t>Albano</t>
  </si>
  <si>
    <t>Id2334</t>
  </si>
  <si>
    <t xml:space="preserve"> Mr.  Evan P</t>
  </si>
  <si>
    <t>Rosendahl</t>
  </si>
  <si>
    <t>Id2335</t>
  </si>
  <si>
    <t xml:space="preserve"> Mr.  Aaron K</t>
  </si>
  <si>
    <t>German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</si>
  <si>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</si>
  <si>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</si>
  <si>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</si>
  <si>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</si>
  <si>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</si>
  <si>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</si>
  <si>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</si>
  <si>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 xml:space="preserve">weight status </t>
  </si>
  <si>
    <t xml:space="preserve">diabetes status </t>
  </si>
  <si>
    <t>diabetes confirmation</t>
  </si>
  <si>
    <t xml:space="preserve">heart issues confirmation </t>
  </si>
  <si>
    <t xml:space="preserve">major surgeri perfomed </t>
  </si>
  <si>
    <t xml:space="preserve">smoker </t>
  </si>
  <si>
    <t>No</t>
  </si>
  <si>
    <t>No major surgery</t>
  </si>
  <si>
    <t>yes</t>
  </si>
  <si>
    <t xml:space="preserve">yes </t>
  </si>
  <si>
    <t>Yes</t>
  </si>
  <si>
    <t>highest -55.50</t>
  </si>
  <si>
    <t>SSS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</si>
  <si>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</si>
  <si>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</si>
  <si>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</si>
  <si>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</si>
  <si>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</si>
  <si>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</si>
  <si>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</si>
  <si>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</si>
  <si>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Date of birth</t>
  </si>
  <si>
    <t>Jul</t>
  </si>
  <si>
    <t>tier - 2</t>
  </si>
  <si>
    <t>tier - 3</t>
  </si>
  <si>
    <t>R1013</t>
  </si>
  <si>
    <t>Nov</t>
  </si>
  <si>
    <t>tier - 1</t>
  </si>
  <si>
    <t>Jun</t>
  </si>
  <si>
    <t>Sep</t>
  </si>
  <si>
    <t>R1012</t>
  </si>
  <si>
    <t>Dec</t>
  </si>
  <si>
    <t>sep</t>
  </si>
  <si>
    <t>Aug</t>
  </si>
  <si>
    <t>Oct</t>
  </si>
  <si>
    <t>R1011</t>
  </si>
  <si>
    <t>?</t>
  </si>
  <si>
    <t>R1015</t>
  </si>
  <si>
    <t>R1019</t>
  </si>
  <si>
    <t>R1016</t>
  </si>
  <si>
    <t>R1018</t>
  </si>
  <si>
    <t>R1025</t>
  </si>
  <si>
    <t>R1024</t>
  </si>
  <si>
    <t>R1023</t>
  </si>
  <si>
    <t>R1014</t>
  </si>
  <si>
    <t>R1021</t>
  </si>
  <si>
    <t>R1017</t>
  </si>
  <si>
    <t>R1020</t>
  </si>
  <si>
    <t>R1026</t>
  </si>
  <si>
    <t>R1022</t>
  </si>
  <si>
    <t>id2444</t>
  </si>
  <si>
    <t>id3444</t>
  </si>
  <si>
    <t>Data Exploration:</t>
  </si>
  <si>
    <t>How many customers have a history of cancer?</t>
  </si>
  <si>
    <t>2. Identify the customer(s) with the highest BMI.</t>
  </si>
  <si>
    <t>3. How many customers have Diabetes?</t>
  </si>
  <si>
    <t>4. How many obese customers have heart issues?</t>
  </si>
  <si>
    <t>5. What is the total number of major surgeries performed on customers?</t>
  </si>
  <si>
    <t>6. Calculate the percentage of customers who have undergone any transplants.</t>
  </si>
  <si>
    <t>7. Find the average HBA1C value of customers who are smokers.</t>
  </si>
  <si>
    <t>8. How many customers with heart issues have done transplant?</t>
  </si>
  <si>
    <t>9. What is the average BMI of the customers who have done more than 2 major surgeries?</t>
  </si>
  <si>
    <t>1. Calculate all the Summary statistics for the ‘charges’ column.</t>
  </si>
  <si>
    <t>2. Which is the median age and the most common age in the dataset?</t>
  </si>
  <si>
    <t>3. Find the average hospitalization charges for customers who are more than 50 years old.</t>
  </si>
  <si>
    <t>4. Compare the total charges across different hospital tiers.</t>
  </si>
  <si>
    <t>r</t>
  </si>
  <si>
    <t>5. Which city tier has the highest average hospitalization charges?</t>
  </si>
  <si>
    <t>6. Calculate the average charges for people who have more than 2 children.</t>
  </si>
  <si>
    <t>7. Find the integer average number of children of customers who are less than 40 years old.</t>
  </si>
  <si>
    <t xml:space="preserve">CUSTOMER ID </t>
  </si>
  <si>
    <t xml:space="preserve">FIRST NAME </t>
  </si>
  <si>
    <t>HEART ISSUES</t>
  </si>
  <si>
    <t>ANY TRANSPALENTS</t>
  </si>
  <si>
    <t>CANCER HISTORY</t>
  </si>
  <si>
    <t>NUMBER OF MAJOR SURGERY</t>
  </si>
  <si>
    <t xml:space="preserve">SMOKER </t>
  </si>
  <si>
    <t xml:space="preserve">WEIGHT STATUS </t>
  </si>
  <si>
    <t xml:space="preserve">DIABETES STATUS </t>
  </si>
  <si>
    <t xml:space="preserve">charges </t>
  </si>
  <si>
    <t xml:space="preserve">hospital tier </t>
  </si>
  <si>
    <t>city tire</t>
  </si>
  <si>
    <t xml:space="preserve">state id </t>
  </si>
  <si>
    <t>age</t>
  </si>
  <si>
    <t>Row Labels</t>
  </si>
  <si>
    <t xml:space="preserve">Sum of WEIGHT STATUS </t>
  </si>
  <si>
    <t xml:space="preserve">Count of DIABETES STATUS </t>
  </si>
  <si>
    <t>#N/A</t>
  </si>
  <si>
    <t>Grand Total</t>
  </si>
  <si>
    <t xml:space="preserve">Count of SMOKER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</si>
</sst>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,\ yyyy"/>
    <numFmt numFmtId="165" formatCode="&quot;$&quot;#,##0.0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632D0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3" fontId="0" fillId="0" borderId="0" xfId="2" applyFont="1"/>
    <xf numFmtId="0" fontId="3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3" borderId="0" xfId="0" applyFill="1" applyAlignment="1">
      <alignment horizontal="center" vertical="center"/>
    </xf>
    <xf numFmtId="165" fontId="0" fillId="0" borderId="0" xfId="0" applyNumberFormat="1"/>
    <xf numFmtId="0" fontId="7" fillId="0" borderId="0" xfId="0" applyFont="1"/>
    <xf numFmtId="2" fontId="2" fillId="3" borderId="2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omma" xfId="2" builtinId="3"/>
    <cellStyle name="Normal" xfId="0" builtinId="0"/>
    <cellStyle name="Normal 2" xfId="1" xr:uid="{00000000-0005-0000-0000-000001000000}"/>
  </cellStyles>
  <dxfs count="14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632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 project.xlsx]healthcare 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'healthcare '!$AG$8</c:f>
              <c:strCache>
                <c:ptCount val="1"/>
                <c:pt idx="0">
                  <c:v>Sum of WEIGHT STATUS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'healthcare '!$AF$9:$AF$2102</c:f>
              <c:strCache>
                <c:ptCount val="2093"/>
                <c:pt idx="0">
                  <c:v>2302.3</c:v>
                </c:pt>
                <c:pt idx="1">
                  <c:v>2304</c:v>
                </c:pt>
                <c:pt idx="2">
                  <c:v>2322.62</c:v>
                </c:pt>
                <c:pt idx="3">
                  <c:v>2331.52</c:v>
                </c:pt>
                <c:pt idx="4">
                  <c:v>2352.97</c:v>
                </c:pt>
                <c:pt idx="5">
                  <c:v>2362.23</c:v>
                </c:pt>
                <c:pt idx="6">
                  <c:v>2373.3</c:v>
                </c:pt>
                <c:pt idx="7">
                  <c:v>2395.17</c:v>
                </c:pt>
                <c:pt idx="8">
                  <c:v>2396.1</c:v>
                </c:pt>
                <c:pt idx="9">
                  <c:v>2404.73</c:v>
                </c:pt>
                <c:pt idx="10">
                  <c:v>2416.96</c:v>
                </c:pt>
                <c:pt idx="11">
                  <c:v>2438.06</c:v>
                </c:pt>
                <c:pt idx="12">
                  <c:v>2457.21</c:v>
                </c:pt>
                <c:pt idx="13">
                  <c:v>2457.5</c:v>
                </c:pt>
                <c:pt idx="14">
                  <c:v>2459.72</c:v>
                </c:pt>
                <c:pt idx="15">
                  <c:v>2464.62</c:v>
                </c:pt>
                <c:pt idx="16">
                  <c:v>2473.33</c:v>
                </c:pt>
                <c:pt idx="17">
                  <c:v>2480.98</c:v>
                </c:pt>
                <c:pt idx="18">
                  <c:v>2483.74</c:v>
                </c:pt>
                <c:pt idx="19">
                  <c:v>2494.02</c:v>
                </c:pt>
                <c:pt idx="20">
                  <c:v>2497.04</c:v>
                </c:pt>
                <c:pt idx="21">
                  <c:v>2498.41</c:v>
                </c:pt>
                <c:pt idx="22">
                  <c:v>2500.93</c:v>
                </c:pt>
                <c:pt idx="23">
                  <c:v>2510.79</c:v>
                </c:pt>
                <c:pt idx="24">
                  <c:v>2523.17</c:v>
                </c:pt>
                <c:pt idx="25">
                  <c:v>2527.82</c:v>
                </c:pt>
                <c:pt idx="26">
                  <c:v>2534.39</c:v>
                </c:pt>
                <c:pt idx="27">
                  <c:v>2540.39</c:v>
                </c:pt>
                <c:pt idx="28">
                  <c:v>2545.68</c:v>
                </c:pt>
                <c:pt idx="29">
                  <c:v>2566.47</c:v>
                </c:pt>
                <c:pt idx="30">
                  <c:v>2585.04</c:v>
                </c:pt>
                <c:pt idx="31">
                  <c:v>2585.27</c:v>
                </c:pt>
                <c:pt idx="32">
                  <c:v>2585.85</c:v>
                </c:pt>
                <c:pt idx="33">
                  <c:v>2597.78</c:v>
                </c:pt>
                <c:pt idx="34">
                  <c:v>2632.99</c:v>
                </c:pt>
                <c:pt idx="35">
                  <c:v>2639.04</c:v>
                </c:pt>
                <c:pt idx="36">
                  <c:v>2643.27</c:v>
                </c:pt>
                <c:pt idx="37">
                  <c:v>2680.95</c:v>
                </c:pt>
                <c:pt idx="38">
                  <c:v>2684.69</c:v>
                </c:pt>
                <c:pt idx="39">
                  <c:v>2689.5</c:v>
                </c:pt>
                <c:pt idx="40">
                  <c:v>2690.11</c:v>
                </c:pt>
                <c:pt idx="41">
                  <c:v>2699.57</c:v>
                </c:pt>
                <c:pt idx="42">
                  <c:v>2709.11</c:v>
                </c:pt>
                <c:pt idx="43">
                  <c:v>2709.24</c:v>
                </c:pt>
                <c:pt idx="44">
                  <c:v>2710.83</c:v>
                </c:pt>
                <c:pt idx="45">
                  <c:v>2719.28</c:v>
                </c:pt>
                <c:pt idx="46">
                  <c:v>2721.32</c:v>
                </c:pt>
                <c:pt idx="47">
                  <c:v>2726.06</c:v>
                </c:pt>
                <c:pt idx="48">
                  <c:v>2727.4</c:v>
                </c:pt>
                <c:pt idx="49">
                  <c:v>2730.11</c:v>
                </c:pt>
                <c:pt idx="50">
                  <c:v>2731.91</c:v>
                </c:pt>
                <c:pt idx="51">
                  <c:v>2741.95</c:v>
                </c:pt>
                <c:pt idx="52">
                  <c:v>2755.02</c:v>
                </c:pt>
                <c:pt idx="53">
                  <c:v>2758.99</c:v>
                </c:pt>
                <c:pt idx="54">
                  <c:v>2773.46</c:v>
                </c:pt>
                <c:pt idx="55">
                  <c:v>2775.19</c:v>
                </c:pt>
                <c:pt idx="56">
                  <c:v>2789.06</c:v>
                </c:pt>
                <c:pt idx="57">
                  <c:v>2801.26</c:v>
                </c:pt>
                <c:pt idx="58">
                  <c:v>2803.7</c:v>
                </c:pt>
                <c:pt idx="59">
                  <c:v>2819.51</c:v>
                </c:pt>
                <c:pt idx="60">
                  <c:v>2842.76</c:v>
                </c:pt>
                <c:pt idx="61">
                  <c:v>2850.68</c:v>
                </c:pt>
                <c:pt idx="62">
                  <c:v>2855.44</c:v>
                </c:pt>
                <c:pt idx="63">
                  <c:v>2866.09</c:v>
                </c:pt>
                <c:pt idx="64">
                  <c:v>2867.12</c:v>
                </c:pt>
                <c:pt idx="65">
                  <c:v>2897.32</c:v>
                </c:pt>
                <c:pt idx="66">
                  <c:v>2897.46</c:v>
                </c:pt>
                <c:pt idx="67">
                  <c:v>2899.49</c:v>
                </c:pt>
                <c:pt idx="68">
                  <c:v>2902.91</c:v>
                </c:pt>
                <c:pt idx="69">
                  <c:v>2904.09</c:v>
                </c:pt>
                <c:pt idx="70">
                  <c:v>2913.57</c:v>
                </c:pt>
                <c:pt idx="71">
                  <c:v>2927.06</c:v>
                </c:pt>
                <c:pt idx="72">
                  <c:v>2943.41</c:v>
                </c:pt>
                <c:pt idx="73">
                  <c:v>2974.13</c:v>
                </c:pt>
                <c:pt idx="74">
                  <c:v>2979.52</c:v>
                </c:pt>
                <c:pt idx="75">
                  <c:v>2985.67</c:v>
                </c:pt>
                <c:pt idx="76">
                  <c:v>3012.22</c:v>
                </c:pt>
                <c:pt idx="77">
                  <c:v>3018.04</c:v>
                </c:pt>
                <c:pt idx="78">
                  <c:v>3021.81</c:v>
                </c:pt>
                <c:pt idx="79">
                  <c:v>3044.21</c:v>
                </c:pt>
                <c:pt idx="80">
                  <c:v>3046.06</c:v>
                </c:pt>
                <c:pt idx="81">
                  <c:v>3051.73</c:v>
                </c:pt>
                <c:pt idx="82">
                  <c:v>3056.39</c:v>
                </c:pt>
                <c:pt idx="83">
                  <c:v>3062.51</c:v>
                </c:pt>
                <c:pt idx="84">
                  <c:v>3065.49</c:v>
                </c:pt>
                <c:pt idx="85">
                  <c:v>3070.81</c:v>
                </c:pt>
                <c:pt idx="86">
                  <c:v>3077.1</c:v>
                </c:pt>
                <c:pt idx="87">
                  <c:v>3088.06</c:v>
                </c:pt>
                <c:pt idx="88">
                  <c:v>3128.35</c:v>
                </c:pt>
                <c:pt idx="89">
                  <c:v>3161.45</c:v>
                </c:pt>
                <c:pt idx="90">
                  <c:v>3162.02</c:v>
                </c:pt>
                <c:pt idx="91">
                  <c:v>3167.46</c:v>
                </c:pt>
                <c:pt idx="92">
                  <c:v>3171.61</c:v>
                </c:pt>
                <c:pt idx="93">
                  <c:v>3172.02</c:v>
                </c:pt>
                <c:pt idx="94">
                  <c:v>3176.29</c:v>
                </c:pt>
                <c:pt idx="95">
                  <c:v>3176.82</c:v>
                </c:pt>
                <c:pt idx="96">
                  <c:v>3179.96</c:v>
                </c:pt>
                <c:pt idx="97">
                  <c:v>3180.51</c:v>
                </c:pt>
                <c:pt idx="98">
                  <c:v>3201.25</c:v>
                </c:pt>
                <c:pt idx="99">
                  <c:v>3206.49</c:v>
                </c:pt>
                <c:pt idx="100">
                  <c:v>3208.79</c:v>
                </c:pt>
                <c:pt idx="101">
                  <c:v>3213.62</c:v>
                </c:pt>
                <c:pt idx="102">
                  <c:v>3227.12</c:v>
                </c:pt>
                <c:pt idx="103">
                  <c:v>3238.44</c:v>
                </c:pt>
                <c:pt idx="104">
                  <c:v>3260.2</c:v>
                </c:pt>
                <c:pt idx="105">
                  <c:v>3268.85</c:v>
                </c:pt>
                <c:pt idx="106">
                  <c:v>3277.16</c:v>
                </c:pt>
                <c:pt idx="107">
                  <c:v>3279.87</c:v>
                </c:pt>
                <c:pt idx="108">
                  <c:v>3280.22</c:v>
                </c:pt>
                <c:pt idx="109">
                  <c:v>3292.53</c:v>
                </c:pt>
                <c:pt idx="110">
                  <c:v>3300.7</c:v>
                </c:pt>
                <c:pt idx="111">
                  <c:v>3308.46</c:v>
                </c:pt>
                <c:pt idx="112">
                  <c:v>3309.79</c:v>
                </c:pt>
                <c:pt idx="113">
                  <c:v>3342.79</c:v>
                </c:pt>
                <c:pt idx="114">
                  <c:v>3353.28</c:v>
                </c:pt>
                <c:pt idx="115">
                  <c:v>3353.47</c:v>
                </c:pt>
                <c:pt idx="116">
                  <c:v>3366.67</c:v>
                </c:pt>
                <c:pt idx="117">
                  <c:v>3378.91</c:v>
                </c:pt>
                <c:pt idx="118">
                  <c:v>3385.4</c:v>
                </c:pt>
                <c:pt idx="119">
                  <c:v>3392.37</c:v>
                </c:pt>
                <c:pt idx="120">
                  <c:v>3392.98</c:v>
                </c:pt>
                <c:pt idx="121">
                  <c:v>3393.36</c:v>
                </c:pt>
                <c:pt idx="122">
                  <c:v>3410.32</c:v>
                </c:pt>
                <c:pt idx="123">
                  <c:v>3434.38</c:v>
                </c:pt>
                <c:pt idx="124">
                  <c:v>3436.5</c:v>
                </c:pt>
                <c:pt idx="125">
                  <c:v>3443.06</c:v>
                </c:pt>
                <c:pt idx="126">
                  <c:v>3453.77</c:v>
                </c:pt>
                <c:pt idx="127">
                  <c:v>3463.51</c:v>
                </c:pt>
                <c:pt idx="128">
                  <c:v>3471.41</c:v>
                </c:pt>
                <c:pt idx="129">
                  <c:v>3481.87</c:v>
                </c:pt>
                <c:pt idx="130">
                  <c:v>3484.33</c:v>
                </c:pt>
                <c:pt idx="131">
                  <c:v>3490.55</c:v>
                </c:pt>
                <c:pt idx="132">
                  <c:v>3500.61</c:v>
                </c:pt>
                <c:pt idx="133">
                  <c:v>3537.7</c:v>
                </c:pt>
                <c:pt idx="134">
                  <c:v>3538.9</c:v>
                </c:pt>
                <c:pt idx="135">
                  <c:v>3540.12</c:v>
                </c:pt>
                <c:pt idx="136">
                  <c:v>3554.2</c:v>
                </c:pt>
                <c:pt idx="137">
                  <c:v>3556.92</c:v>
                </c:pt>
                <c:pt idx="138">
                  <c:v>3558.62</c:v>
                </c:pt>
                <c:pt idx="139">
                  <c:v>3561.89</c:v>
                </c:pt>
                <c:pt idx="140">
                  <c:v>3562.87</c:v>
                </c:pt>
                <c:pt idx="141">
                  <c:v>3569.96</c:v>
                </c:pt>
                <c:pt idx="142">
                  <c:v>3578</c:v>
                </c:pt>
                <c:pt idx="143">
                  <c:v>3579.83</c:v>
                </c:pt>
                <c:pt idx="144">
                  <c:v>3589.14</c:v>
                </c:pt>
                <c:pt idx="145">
                  <c:v>3591.48</c:v>
                </c:pt>
                <c:pt idx="146">
                  <c:v>3594.17</c:v>
                </c:pt>
                <c:pt idx="147">
                  <c:v>3597.6</c:v>
                </c:pt>
                <c:pt idx="148">
                  <c:v>3603.6</c:v>
                </c:pt>
                <c:pt idx="149">
                  <c:v>3606.43</c:v>
                </c:pt>
                <c:pt idx="150">
                  <c:v>3622.13</c:v>
                </c:pt>
                <c:pt idx="151">
                  <c:v>3645.09</c:v>
                </c:pt>
                <c:pt idx="152">
                  <c:v>3653.29</c:v>
                </c:pt>
                <c:pt idx="153">
                  <c:v>3659.35</c:v>
                </c:pt>
                <c:pt idx="154">
                  <c:v>3678.86</c:v>
                </c:pt>
                <c:pt idx="155">
                  <c:v>3688.35</c:v>
                </c:pt>
                <c:pt idx="156">
                  <c:v>3688.38</c:v>
                </c:pt>
                <c:pt idx="157">
                  <c:v>3693.43</c:v>
                </c:pt>
                <c:pt idx="158">
                  <c:v>3699.54</c:v>
                </c:pt>
                <c:pt idx="159">
                  <c:v>3704.35</c:v>
                </c:pt>
                <c:pt idx="160">
                  <c:v>3722.23</c:v>
                </c:pt>
                <c:pt idx="161">
                  <c:v>3731.6</c:v>
                </c:pt>
                <c:pt idx="162">
                  <c:v>3732.63</c:v>
                </c:pt>
                <c:pt idx="163">
                  <c:v>3736.46</c:v>
                </c:pt>
                <c:pt idx="164">
                  <c:v>3748.56</c:v>
                </c:pt>
                <c:pt idx="165">
                  <c:v>3756.62</c:v>
                </c:pt>
                <c:pt idx="166">
                  <c:v>3757.84</c:v>
                </c:pt>
                <c:pt idx="167">
                  <c:v>3761.29</c:v>
                </c:pt>
                <c:pt idx="168">
                  <c:v>3766.88</c:v>
                </c:pt>
                <c:pt idx="169">
                  <c:v>3773.23</c:v>
                </c:pt>
                <c:pt idx="170">
                  <c:v>3785.77</c:v>
                </c:pt>
                <c:pt idx="171">
                  <c:v>3793.55</c:v>
                </c:pt>
                <c:pt idx="172">
                  <c:v>3796.36</c:v>
                </c:pt>
                <c:pt idx="173">
                  <c:v>3797.2</c:v>
                </c:pt>
                <c:pt idx="174">
                  <c:v>3847.67</c:v>
                </c:pt>
                <c:pt idx="175">
                  <c:v>3857.76</c:v>
                </c:pt>
                <c:pt idx="176">
                  <c:v>3858.51</c:v>
                </c:pt>
                <c:pt idx="177">
                  <c:v>3861.21</c:v>
                </c:pt>
                <c:pt idx="178">
                  <c:v>3866.86</c:v>
                </c:pt>
                <c:pt idx="179">
                  <c:v>3875.73</c:v>
                </c:pt>
                <c:pt idx="180">
                  <c:v>3877.3</c:v>
                </c:pt>
                <c:pt idx="181">
                  <c:v>3889.2</c:v>
                </c:pt>
                <c:pt idx="182">
                  <c:v>3898.35</c:v>
                </c:pt>
                <c:pt idx="183">
                  <c:v>3902.07</c:v>
                </c:pt>
                <c:pt idx="184">
                  <c:v>3906.13</c:v>
                </c:pt>
                <c:pt idx="185">
                  <c:v>3910.44</c:v>
                </c:pt>
                <c:pt idx="186">
                  <c:v>3925.76</c:v>
                </c:pt>
                <c:pt idx="187">
                  <c:v>3931.51</c:v>
                </c:pt>
                <c:pt idx="188">
                  <c:v>3935.18</c:v>
                </c:pt>
                <c:pt idx="189">
                  <c:v>3943.6</c:v>
                </c:pt>
                <c:pt idx="190">
                  <c:v>3947.41</c:v>
                </c:pt>
                <c:pt idx="191">
                  <c:v>3955.98</c:v>
                </c:pt>
                <c:pt idx="192">
                  <c:v>3956.07</c:v>
                </c:pt>
                <c:pt idx="193">
                  <c:v>3972.92</c:v>
                </c:pt>
                <c:pt idx="194">
                  <c:v>3981.98</c:v>
                </c:pt>
                <c:pt idx="195">
                  <c:v>3987.93</c:v>
                </c:pt>
                <c:pt idx="196">
                  <c:v>3989.84</c:v>
                </c:pt>
                <c:pt idx="197">
                  <c:v>3994.18</c:v>
                </c:pt>
                <c:pt idx="198">
                  <c:v>4002.36</c:v>
                </c:pt>
                <c:pt idx="199">
                  <c:v>4005.42</c:v>
                </c:pt>
                <c:pt idx="200">
                  <c:v>4032.24</c:v>
                </c:pt>
                <c:pt idx="201">
                  <c:v>4038.41</c:v>
                </c:pt>
                <c:pt idx="202">
                  <c:v>4039.9</c:v>
                </c:pt>
                <c:pt idx="203">
                  <c:v>4040.56</c:v>
                </c:pt>
                <c:pt idx="204">
                  <c:v>4047.94</c:v>
                </c:pt>
                <c:pt idx="205">
                  <c:v>4058.12</c:v>
                </c:pt>
                <c:pt idx="206">
                  <c:v>4058.71</c:v>
                </c:pt>
                <c:pt idx="207">
                  <c:v>4070.42</c:v>
                </c:pt>
                <c:pt idx="208">
                  <c:v>4070.51</c:v>
                </c:pt>
                <c:pt idx="209">
                  <c:v>4074.45</c:v>
                </c:pt>
                <c:pt idx="210">
                  <c:v>4076.5</c:v>
                </c:pt>
                <c:pt idx="211">
                  <c:v>4133.64</c:v>
                </c:pt>
                <c:pt idx="212">
                  <c:v>4134.08</c:v>
                </c:pt>
                <c:pt idx="213">
                  <c:v>4137.52</c:v>
                </c:pt>
                <c:pt idx="214">
                  <c:v>4149.74</c:v>
                </c:pt>
                <c:pt idx="215">
                  <c:v>4151.03</c:v>
                </c:pt>
                <c:pt idx="216">
                  <c:v>4154.97</c:v>
                </c:pt>
                <c:pt idx="217">
                  <c:v>4163.21</c:v>
                </c:pt>
                <c:pt idx="218">
                  <c:v>4185.1</c:v>
                </c:pt>
                <c:pt idx="219">
                  <c:v>4188.73</c:v>
                </c:pt>
                <c:pt idx="220">
                  <c:v>4189.11</c:v>
                </c:pt>
                <c:pt idx="221">
                  <c:v>4234.93</c:v>
                </c:pt>
                <c:pt idx="222">
                  <c:v>4237.13</c:v>
                </c:pt>
                <c:pt idx="223">
                  <c:v>4239.89</c:v>
                </c:pt>
                <c:pt idx="224">
                  <c:v>4243.59</c:v>
                </c:pt>
                <c:pt idx="225">
                  <c:v>4250.24</c:v>
                </c:pt>
                <c:pt idx="226">
                  <c:v>4260.74</c:v>
                </c:pt>
                <c:pt idx="227">
                  <c:v>4265.01</c:v>
                </c:pt>
                <c:pt idx="228">
                  <c:v>4266.17</c:v>
                </c:pt>
                <c:pt idx="229">
                  <c:v>4278.55</c:v>
                </c:pt>
                <c:pt idx="230">
                  <c:v>4296.27</c:v>
                </c:pt>
                <c:pt idx="231">
                  <c:v>4320.41</c:v>
                </c:pt>
                <c:pt idx="232">
                  <c:v>4337.74</c:v>
                </c:pt>
                <c:pt idx="233">
                  <c:v>4340.44</c:v>
                </c:pt>
                <c:pt idx="234">
                  <c:v>4347.02</c:v>
                </c:pt>
                <c:pt idx="235">
                  <c:v>4349.46</c:v>
                </c:pt>
                <c:pt idx="236">
                  <c:v>4350.51</c:v>
                </c:pt>
                <c:pt idx="237">
                  <c:v>4357.04</c:v>
                </c:pt>
                <c:pt idx="238">
                  <c:v>4391.65</c:v>
                </c:pt>
                <c:pt idx="239">
                  <c:v>4392.7</c:v>
                </c:pt>
                <c:pt idx="240">
                  <c:v>4397.31</c:v>
                </c:pt>
                <c:pt idx="241">
                  <c:v>4399.73</c:v>
                </c:pt>
                <c:pt idx="242">
                  <c:v>4402.23</c:v>
                </c:pt>
                <c:pt idx="243">
                  <c:v>4415.16</c:v>
                </c:pt>
                <c:pt idx="244">
                  <c:v>4420.95</c:v>
                </c:pt>
                <c:pt idx="245">
                  <c:v>4428.89</c:v>
                </c:pt>
                <c:pt idx="246">
                  <c:v>4433.39</c:v>
                </c:pt>
                <c:pt idx="247">
                  <c:v>4433.92</c:v>
                </c:pt>
                <c:pt idx="248">
                  <c:v>4435.09</c:v>
                </c:pt>
                <c:pt idx="249">
                  <c:v>4438.26</c:v>
                </c:pt>
                <c:pt idx="250">
                  <c:v>4441.21</c:v>
                </c:pt>
                <c:pt idx="251">
                  <c:v>4449.46</c:v>
                </c:pt>
                <c:pt idx="252">
                  <c:v>4454.4</c:v>
                </c:pt>
                <c:pt idx="253">
                  <c:v>4462.72</c:v>
                </c:pt>
                <c:pt idx="254">
                  <c:v>4463.21</c:v>
                </c:pt>
                <c:pt idx="255">
                  <c:v>4466.62</c:v>
                </c:pt>
                <c:pt idx="256">
                  <c:v>4468.25</c:v>
                </c:pt>
                <c:pt idx="257">
                  <c:v>4488.58</c:v>
                </c:pt>
                <c:pt idx="258">
                  <c:v>4500.34</c:v>
                </c:pt>
                <c:pt idx="259">
                  <c:v>4504.66</c:v>
                </c:pt>
                <c:pt idx="260">
                  <c:v>4511.41</c:v>
                </c:pt>
                <c:pt idx="261">
                  <c:v>4515.71</c:v>
                </c:pt>
                <c:pt idx="262">
                  <c:v>4518.4</c:v>
                </c:pt>
                <c:pt idx="263">
                  <c:v>4518.77</c:v>
                </c:pt>
                <c:pt idx="264">
                  <c:v>4518.83</c:v>
                </c:pt>
                <c:pt idx="265">
                  <c:v>4527.18</c:v>
                </c:pt>
                <c:pt idx="266">
                  <c:v>4529.48</c:v>
                </c:pt>
                <c:pt idx="267">
                  <c:v>4536.26</c:v>
                </c:pt>
                <c:pt idx="268">
                  <c:v>4544.23</c:v>
                </c:pt>
                <c:pt idx="269">
                  <c:v>4561.19</c:v>
                </c:pt>
                <c:pt idx="270">
                  <c:v>4562.84</c:v>
                </c:pt>
                <c:pt idx="271">
                  <c:v>4564.19</c:v>
                </c:pt>
                <c:pt idx="272">
                  <c:v>4571.41</c:v>
                </c:pt>
                <c:pt idx="273">
                  <c:v>4608.03</c:v>
                </c:pt>
                <c:pt idx="274">
                  <c:v>4618.08</c:v>
                </c:pt>
                <c:pt idx="275">
                  <c:v>4646.76</c:v>
                </c:pt>
                <c:pt idx="276">
                  <c:v>4661.29</c:v>
                </c:pt>
                <c:pt idx="277">
                  <c:v>4667.61</c:v>
                </c:pt>
                <c:pt idx="278">
                  <c:v>4670.64</c:v>
                </c:pt>
                <c:pt idx="279">
                  <c:v>4673.39</c:v>
                </c:pt>
                <c:pt idx="280">
                  <c:v>4674.2</c:v>
                </c:pt>
                <c:pt idx="281">
                  <c:v>4678.8</c:v>
                </c:pt>
                <c:pt idx="282">
                  <c:v>4686.39</c:v>
                </c:pt>
                <c:pt idx="283">
                  <c:v>4687.8</c:v>
                </c:pt>
                <c:pt idx="284">
                  <c:v>4699.47</c:v>
                </c:pt>
                <c:pt idx="285">
                  <c:v>4712.12</c:v>
                </c:pt>
                <c:pt idx="286">
                  <c:v>4718.2</c:v>
                </c:pt>
                <c:pt idx="287">
                  <c:v>4719.52</c:v>
                </c:pt>
                <c:pt idx="288">
                  <c:v>4719.74</c:v>
                </c:pt>
                <c:pt idx="289">
                  <c:v>4728.71</c:v>
                </c:pt>
                <c:pt idx="290">
                  <c:v>4734.64</c:v>
                </c:pt>
                <c:pt idx="291">
                  <c:v>4738.27</c:v>
                </c:pt>
                <c:pt idx="292">
                  <c:v>4740.78</c:v>
                </c:pt>
                <c:pt idx="293">
                  <c:v>4746.34</c:v>
                </c:pt>
                <c:pt idx="294">
                  <c:v>4747.05</c:v>
                </c:pt>
                <c:pt idx="295">
                  <c:v>4751.07</c:v>
                </c:pt>
                <c:pt idx="296">
                  <c:v>4753.64</c:v>
                </c:pt>
                <c:pt idx="297">
                  <c:v>4762.33</c:v>
                </c:pt>
                <c:pt idx="298">
                  <c:v>4766.02</c:v>
                </c:pt>
                <c:pt idx="299">
                  <c:v>4779.6</c:v>
                </c:pt>
                <c:pt idx="300">
                  <c:v>4787.42</c:v>
                </c:pt>
                <c:pt idx="301">
                  <c:v>4795.66</c:v>
                </c:pt>
                <c:pt idx="302">
                  <c:v>4812.34</c:v>
                </c:pt>
                <c:pt idx="303">
                  <c:v>4827.1</c:v>
                </c:pt>
                <c:pt idx="304">
                  <c:v>4827.9</c:v>
                </c:pt>
                <c:pt idx="305">
                  <c:v>4830.63</c:v>
                </c:pt>
                <c:pt idx="306">
                  <c:v>4835.43</c:v>
                </c:pt>
                <c:pt idx="307">
                  <c:v>4837.58</c:v>
                </c:pt>
                <c:pt idx="308">
                  <c:v>4839.18</c:v>
                </c:pt>
                <c:pt idx="309">
                  <c:v>4840.95</c:v>
                </c:pt>
                <c:pt idx="310">
                  <c:v>4843.79</c:v>
                </c:pt>
                <c:pt idx="311">
                  <c:v>4844.67</c:v>
                </c:pt>
                <c:pt idx="312">
                  <c:v>4846.53</c:v>
                </c:pt>
                <c:pt idx="313">
                  <c:v>4846.92</c:v>
                </c:pt>
                <c:pt idx="314">
                  <c:v>4859.89</c:v>
                </c:pt>
                <c:pt idx="315">
                  <c:v>4877.98</c:v>
                </c:pt>
                <c:pt idx="316">
                  <c:v>4883.87</c:v>
                </c:pt>
                <c:pt idx="317">
                  <c:v>4889.04</c:v>
                </c:pt>
                <c:pt idx="318">
                  <c:v>4890</c:v>
                </c:pt>
                <c:pt idx="319">
                  <c:v>4894.39</c:v>
                </c:pt>
                <c:pt idx="320">
                  <c:v>4894.75</c:v>
                </c:pt>
                <c:pt idx="321">
                  <c:v>4906.41</c:v>
                </c:pt>
                <c:pt idx="322">
                  <c:v>4911.89</c:v>
                </c:pt>
                <c:pt idx="323">
                  <c:v>4915.06</c:v>
                </c:pt>
                <c:pt idx="324">
                  <c:v>4922.92</c:v>
                </c:pt>
                <c:pt idx="325">
                  <c:v>4931.65</c:v>
                </c:pt>
                <c:pt idx="326">
                  <c:v>4934.71</c:v>
                </c:pt>
                <c:pt idx="327">
                  <c:v>4942.06</c:v>
                </c:pt>
                <c:pt idx="328">
                  <c:v>4949.76</c:v>
                </c:pt>
                <c:pt idx="329">
                  <c:v>4985.22</c:v>
                </c:pt>
                <c:pt idx="330">
                  <c:v>4992.38</c:v>
                </c:pt>
                <c:pt idx="331">
                  <c:v>4999.04</c:v>
                </c:pt>
                <c:pt idx="332">
                  <c:v>5002.78</c:v>
                </c:pt>
                <c:pt idx="333">
                  <c:v>5003.77</c:v>
                </c:pt>
                <c:pt idx="334">
                  <c:v>5003.85</c:v>
                </c:pt>
                <c:pt idx="335">
                  <c:v>5012.47</c:v>
                </c:pt>
                <c:pt idx="336">
                  <c:v>5028.15</c:v>
                </c:pt>
                <c:pt idx="337">
                  <c:v>5031.27</c:v>
                </c:pt>
                <c:pt idx="338">
                  <c:v>5034.1</c:v>
                </c:pt>
                <c:pt idx="339">
                  <c:v>5038.57</c:v>
                </c:pt>
                <c:pt idx="340">
                  <c:v>5043.13</c:v>
                </c:pt>
                <c:pt idx="341">
                  <c:v>5045.15</c:v>
                </c:pt>
                <c:pt idx="342">
                  <c:v>5054.05</c:v>
                </c:pt>
                <c:pt idx="343">
                  <c:v>5059.56</c:v>
                </c:pt>
                <c:pt idx="344">
                  <c:v>5077.19</c:v>
                </c:pt>
                <c:pt idx="345">
                  <c:v>5080.1</c:v>
                </c:pt>
                <c:pt idx="346">
                  <c:v>5087.92</c:v>
                </c:pt>
                <c:pt idx="347">
                  <c:v>5116.5</c:v>
                </c:pt>
                <c:pt idx="348">
                  <c:v>5124.19</c:v>
                </c:pt>
                <c:pt idx="349">
                  <c:v>5125.22</c:v>
                </c:pt>
                <c:pt idx="350">
                  <c:v>5136.75</c:v>
                </c:pt>
                <c:pt idx="351">
                  <c:v>5138.26</c:v>
                </c:pt>
                <c:pt idx="352">
                  <c:v>5144.18</c:v>
                </c:pt>
                <c:pt idx="353">
                  <c:v>5148.55</c:v>
                </c:pt>
                <c:pt idx="354">
                  <c:v>5152.13</c:v>
                </c:pt>
                <c:pt idx="355">
                  <c:v>5166.96</c:v>
                </c:pt>
                <c:pt idx="356">
                  <c:v>5177.12</c:v>
                </c:pt>
                <c:pt idx="357">
                  <c:v>5195.58</c:v>
                </c:pt>
                <c:pt idx="358">
                  <c:v>5198.69</c:v>
                </c:pt>
                <c:pt idx="359">
                  <c:v>5207.97</c:v>
                </c:pt>
                <c:pt idx="360">
                  <c:v>5209.58</c:v>
                </c:pt>
                <c:pt idx="361">
                  <c:v>5213.22</c:v>
                </c:pt>
                <c:pt idx="362">
                  <c:v>5216.48</c:v>
                </c:pt>
                <c:pt idx="363">
                  <c:v>5227.99</c:v>
                </c:pt>
                <c:pt idx="364">
                  <c:v>5240.77</c:v>
                </c:pt>
                <c:pt idx="365">
                  <c:v>5245.23</c:v>
                </c:pt>
                <c:pt idx="366">
                  <c:v>5246.05</c:v>
                </c:pt>
                <c:pt idx="367">
                  <c:v>5253.52</c:v>
                </c:pt>
                <c:pt idx="368">
                  <c:v>5257.51</c:v>
                </c:pt>
                <c:pt idx="369">
                  <c:v>5261.47</c:v>
                </c:pt>
                <c:pt idx="370">
                  <c:v>5266.37</c:v>
                </c:pt>
                <c:pt idx="371">
                  <c:v>5267.82</c:v>
                </c:pt>
                <c:pt idx="372">
                  <c:v>5272.18</c:v>
                </c:pt>
                <c:pt idx="373">
                  <c:v>5275.86</c:v>
                </c:pt>
                <c:pt idx="374">
                  <c:v>5291.71</c:v>
                </c:pt>
                <c:pt idx="375">
                  <c:v>5293.67</c:v>
                </c:pt>
                <c:pt idx="376">
                  <c:v>5306.7</c:v>
                </c:pt>
                <c:pt idx="377">
                  <c:v>5312.17</c:v>
                </c:pt>
                <c:pt idx="378">
                  <c:v>5322.24</c:v>
                </c:pt>
                <c:pt idx="379">
                  <c:v>5325.65</c:v>
                </c:pt>
                <c:pt idx="380">
                  <c:v>5327.4</c:v>
                </c:pt>
                <c:pt idx="381">
                  <c:v>5344.81</c:v>
                </c:pt>
                <c:pt idx="382">
                  <c:v>5354.07</c:v>
                </c:pt>
                <c:pt idx="383">
                  <c:v>5364.66</c:v>
                </c:pt>
                <c:pt idx="384">
                  <c:v>5373.36</c:v>
                </c:pt>
                <c:pt idx="385">
                  <c:v>5375.04</c:v>
                </c:pt>
                <c:pt idx="386">
                  <c:v>5377.46</c:v>
                </c:pt>
                <c:pt idx="387">
                  <c:v>5383.54</c:v>
                </c:pt>
                <c:pt idx="388">
                  <c:v>5385.34</c:v>
                </c:pt>
                <c:pt idx="389">
                  <c:v>5396.44</c:v>
                </c:pt>
                <c:pt idx="390">
                  <c:v>5397.62</c:v>
                </c:pt>
                <c:pt idx="391">
                  <c:v>5400.98</c:v>
                </c:pt>
                <c:pt idx="392">
                  <c:v>5402.89</c:v>
                </c:pt>
                <c:pt idx="393">
                  <c:v>5411.99</c:v>
                </c:pt>
                <c:pt idx="394">
                  <c:v>5415.66</c:v>
                </c:pt>
                <c:pt idx="395">
                  <c:v>5425.02</c:v>
                </c:pt>
                <c:pt idx="396">
                  <c:v>5428.73</c:v>
                </c:pt>
                <c:pt idx="397">
                  <c:v>5428.98</c:v>
                </c:pt>
                <c:pt idx="398">
                  <c:v>5438.75</c:v>
                </c:pt>
                <c:pt idx="399">
                  <c:v>5458.05</c:v>
                </c:pt>
                <c:pt idx="400">
                  <c:v>5466.88</c:v>
                </c:pt>
                <c:pt idx="401">
                  <c:v>5469.01</c:v>
                </c:pt>
                <c:pt idx="402">
                  <c:v>5472.45</c:v>
                </c:pt>
                <c:pt idx="403">
                  <c:v>5478.04</c:v>
                </c:pt>
                <c:pt idx="404">
                  <c:v>5484.47</c:v>
                </c:pt>
                <c:pt idx="405">
                  <c:v>5488.26</c:v>
                </c:pt>
                <c:pt idx="406">
                  <c:v>5503.36</c:v>
                </c:pt>
                <c:pt idx="407">
                  <c:v>5539.4</c:v>
                </c:pt>
                <c:pt idx="408">
                  <c:v>5540.35</c:v>
                </c:pt>
                <c:pt idx="409">
                  <c:v>5552.61</c:v>
                </c:pt>
                <c:pt idx="410">
                  <c:v>5576.35</c:v>
                </c:pt>
                <c:pt idx="411">
                  <c:v>5582.95</c:v>
                </c:pt>
                <c:pt idx="412">
                  <c:v>5584.31</c:v>
                </c:pt>
                <c:pt idx="413">
                  <c:v>5587.59</c:v>
                </c:pt>
                <c:pt idx="414">
                  <c:v>5594.85</c:v>
                </c:pt>
                <c:pt idx="415">
                  <c:v>5612.83</c:v>
                </c:pt>
                <c:pt idx="416">
                  <c:v>5615.37</c:v>
                </c:pt>
                <c:pt idx="417">
                  <c:v>5630.46</c:v>
                </c:pt>
                <c:pt idx="418">
                  <c:v>5649.72</c:v>
                </c:pt>
                <c:pt idx="419">
                  <c:v>5650.14</c:v>
                </c:pt>
                <c:pt idx="420">
                  <c:v>5662.23</c:v>
                </c:pt>
                <c:pt idx="421">
                  <c:v>5679.13</c:v>
                </c:pt>
                <c:pt idx="422">
                  <c:v>5690.79</c:v>
                </c:pt>
                <c:pt idx="423">
                  <c:v>5693.43</c:v>
                </c:pt>
                <c:pt idx="424">
                  <c:v>5698.74</c:v>
                </c:pt>
                <c:pt idx="425">
                  <c:v>5699.84</c:v>
                </c:pt>
                <c:pt idx="426">
                  <c:v>5708.87</c:v>
                </c:pt>
                <c:pt idx="427">
                  <c:v>5709.16</c:v>
                </c:pt>
                <c:pt idx="428">
                  <c:v>5720.38</c:v>
                </c:pt>
                <c:pt idx="429">
                  <c:v>5729.01</c:v>
                </c:pt>
                <c:pt idx="430">
                  <c:v>5741.67</c:v>
                </c:pt>
                <c:pt idx="431">
                  <c:v>5748.13</c:v>
                </c:pt>
                <c:pt idx="432">
                  <c:v>5757.41</c:v>
                </c:pt>
                <c:pt idx="433">
                  <c:v>5778.71</c:v>
                </c:pt>
                <c:pt idx="434">
                  <c:v>5807.06</c:v>
                </c:pt>
                <c:pt idx="435">
                  <c:v>5812.9</c:v>
                </c:pt>
                <c:pt idx="436">
                  <c:v>5816.58</c:v>
                </c:pt>
                <c:pt idx="437">
                  <c:v>5832.6</c:v>
                </c:pt>
                <c:pt idx="438">
                  <c:v>5836.52</c:v>
                </c:pt>
                <c:pt idx="439">
                  <c:v>5843.99</c:v>
                </c:pt>
                <c:pt idx="440">
                  <c:v>5846.92</c:v>
                </c:pt>
                <c:pt idx="441">
                  <c:v>5847.24</c:v>
                </c:pt>
                <c:pt idx="442">
                  <c:v>5855.9</c:v>
                </c:pt>
                <c:pt idx="443">
                  <c:v>5877.02</c:v>
                </c:pt>
                <c:pt idx="444">
                  <c:v>5910.94</c:v>
                </c:pt>
                <c:pt idx="445">
                  <c:v>5920.1</c:v>
                </c:pt>
                <c:pt idx="446">
                  <c:v>5926.85</c:v>
                </c:pt>
                <c:pt idx="447">
                  <c:v>5926.93</c:v>
                </c:pt>
                <c:pt idx="448">
                  <c:v>5927.65</c:v>
                </c:pt>
                <c:pt idx="449">
                  <c:v>5934.38</c:v>
                </c:pt>
                <c:pt idx="450">
                  <c:v>5957.35</c:v>
                </c:pt>
                <c:pt idx="451">
                  <c:v>5960.91</c:v>
                </c:pt>
                <c:pt idx="452">
                  <c:v>5966.89</c:v>
                </c:pt>
                <c:pt idx="453">
                  <c:v>5969.72</c:v>
                </c:pt>
                <c:pt idx="454">
                  <c:v>5972.38</c:v>
                </c:pt>
                <c:pt idx="455">
                  <c:v>5974.38</c:v>
                </c:pt>
                <c:pt idx="456">
                  <c:v>5976.83</c:v>
                </c:pt>
                <c:pt idx="457">
                  <c:v>5979.66</c:v>
                </c:pt>
                <c:pt idx="458">
                  <c:v>5979.73</c:v>
                </c:pt>
                <c:pt idx="459">
                  <c:v>5979.99</c:v>
                </c:pt>
                <c:pt idx="460">
                  <c:v>5989.52</c:v>
                </c:pt>
                <c:pt idx="461">
                  <c:v>5990.17</c:v>
                </c:pt>
                <c:pt idx="462">
                  <c:v>5993.62</c:v>
                </c:pt>
                <c:pt idx="463">
                  <c:v>6059.17</c:v>
                </c:pt>
                <c:pt idx="464">
                  <c:v>6061.8</c:v>
                </c:pt>
                <c:pt idx="465">
                  <c:v>6064.37</c:v>
                </c:pt>
                <c:pt idx="466">
                  <c:v>6067.13</c:v>
                </c:pt>
                <c:pt idx="467">
                  <c:v>6074.37</c:v>
                </c:pt>
                <c:pt idx="468">
                  <c:v>6079.67</c:v>
                </c:pt>
                <c:pt idx="469">
                  <c:v>6082.41</c:v>
                </c:pt>
                <c:pt idx="470">
                  <c:v>6098.38</c:v>
                </c:pt>
                <c:pt idx="471">
                  <c:v>6111.95</c:v>
                </c:pt>
                <c:pt idx="472">
                  <c:v>6112.35</c:v>
                </c:pt>
                <c:pt idx="473">
                  <c:v>6113.23</c:v>
                </c:pt>
                <c:pt idx="474">
                  <c:v>6117.49</c:v>
                </c:pt>
                <c:pt idx="475">
                  <c:v>6123.57</c:v>
                </c:pt>
                <c:pt idx="476">
                  <c:v>6128.8</c:v>
                </c:pt>
                <c:pt idx="477">
                  <c:v>6138.5</c:v>
                </c:pt>
                <c:pt idx="478">
                  <c:v>6138.58</c:v>
                </c:pt>
                <c:pt idx="479">
                  <c:v>6139.14</c:v>
                </c:pt>
                <c:pt idx="480">
                  <c:v>6147.12</c:v>
                </c:pt>
                <c:pt idx="481">
                  <c:v>6152.05</c:v>
                </c:pt>
                <c:pt idx="482">
                  <c:v>6159.57</c:v>
                </c:pt>
                <c:pt idx="483">
                  <c:v>6170.96</c:v>
                </c:pt>
                <c:pt idx="484">
                  <c:v>6183.32</c:v>
                </c:pt>
                <c:pt idx="485">
                  <c:v>6183.46</c:v>
                </c:pt>
                <c:pt idx="486">
                  <c:v>6184.3</c:v>
                </c:pt>
                <c:pt idx="487">
                  <c:v>6185.32</c:v>
                </c:pt>
                <c:pt idx="488">
                  <c:v>6186.13</c:v>
                </c:pt>
                <c:pt idx="489">
                  <c:v>6196.45</c:v>
                </c:pt>
                <c:pt idx="490">
                  <c:v>6198.75</c:v>
                </c:pt>
                <c:pt idx="491">
                  <c:v>6203.9</c:v>
                </c:pt>
                <c:pt idx="492">
                  <c:v>6207.26</c:v>
                </c:pt>
                <c:pt idx="493">
                  <c:v>6208.5</c:v>
                </c:pt>
                <c:pt idx="494">
                  <c:v>6219.93</c:v>
                </c:pt>
                <c:pt idx="495">
                  <c:v>6236.95</c:v>
                </c:pt>
                <c:pt idx="496">
                  <c:v>6238.3</c:v>
                </c:pt>
                <c:pt idx="497">
                  <c:v>6250.44</c:v>
                </c:pt>
                <c:pt idx="498">
                  <c:v>6253.85</c:v>
                </c:pt>
                <c:pt idx="499">
                  <c:v>6254.13</c:v>
                </c:pt>
                <c:pt idx="500">
                  <c:v>6255.38</c:v>
                </c:pt>
                <c:pt idx="501">
                  <c:v>6261.2</c:v>
                </c:pt>
                <c:pt idx="502">
                  <c:v>6269.33</c:v>
                </c:pt>
                <c:pt idx="503">
                  <c:v>6272.48</c:v>
                </c:pt>
                <c:pt idx="504">
                  <c:v>6276.3</c:v>
                </c:pt>
                <c:pt idx="505">
                  <c:v>6282.24</c:v>
                </c:pt>
                <c:pt idx="506">
                  <c:v>6289.75</c:v>
                </c:pt>
                <c:pt idx="507">
                  <c:v>6293.63</c:v>
                </c:pt>
                <c:pt idx="508">
                  <c:v>6302.23</c:v>
                </c:pt>
                <c:pt idx="509">
                  <c:v>6305.61</c:v>
                </c:pt>
                <c:pt idx="510">
                  <c:v>6311.11</c:v>
                </c:pt>
                <c:pt idx="511">
                  <c:v>6311.95</c:v>
                </c:pt>
                <c:pt idx="512">
                  <c:v>6313.76</c:v>
                </c:pt>
                <c:pt idx="513">
                  <c:v>6334.34</c:v>
                </c:pt>
                <c:pt idx="514">
                  <c:v>6335.64</c:v>
                </c:pt>
                <c:pt idx="515">
                  <c:v>6338.08</c:v>
                </c:pt>
                <c:pt idx="516">
                  <c:v>6356.27</c:v>
                </c:pt>
                <c:pt idx="517">
                  <c:v>6358.78</c:v>
                </c:pt>
                <c:pt idx="518">
                  <c:v>6360.99</c:v>
                </c:pt>
                <c:pt idx="519">
                  <c:v>6361.47</c:v>
                </c:pt>
                <c:pt idx="520">
                  <c:v>6367.31</c:v>
                </c:pt>
                <c:pt idx="521">
                  <c:v>6373.56</c:v>
                </c:pt>
                <c:pt idx="522">
                  <c:v>6374.16</c:v>
                </c:pt>
                <c:pt idx="523">
                  <c:v>6389.38</c:v>
                </c:pt>
                <c:pt idx="524">
                  <c:v>6389.53</c:v>
                </c:pt>
                <c:pt idx="525">
                  <c:v>6393.6</c:v>
                </c:pt>
                <c:pt idx="526">
                  <c:v>6402.29</c:v>
                </c:pt>
                <c:pt idx="527">
                  <c:v>6406.41</c:v>
                </c:pt>
                <c:pt idx="528">
                  <c:v>6407.05</c:v>
                </c:pt>
                <c:pt idx="529">
                  <c:v>6412.34</c:v>
                </c:pt>
                <c:pt idx="530">
                  <c:v>6414.18</c:v>
                </c:pt>
                <c:pt idx="531">
                  <c:v>6417.28</c:v>
                </c:pt>
                <c:pt idx="532">
                  <c:v>6423.48</c:v>
                </c:pt>
                <c:pt idx="533">
                  <c:v>6435.62</c:v>
                </c:pt>
                <c:pt idx="534">
                  <c:v>6455.86</c:v>
                </c:pt>
                <c:pt idx="535">
                  <c:v>6457.84</c:v>
                </c:pt>
                <c:pt idx="536">
                  <c:v>6473.15</c:v>
                </c:pt>
                <c:pt idx="537">
                  <c:v>6474.01</c:v>
                </c:pt>
                <c:pt idx="538">
                  <c:v>6481.67</c:v>
                </c:pt>
                <c:pt idx="539">
                  <c:v>6496.89</c:v>
                </c:pt>
                <c:pt idx="540">
                  <c:v>6500.24</c:v>
                </c:pt>
                <c:pt idx="541">
                  <c:v>6512.24</c:v>
                </c:pt>
                <c:pt idx="542">
                  <c:v>6529.21</c:v>
                </c:pt>
                <c:pt idx="543">
                  <c:v>6532.04</c:v>
                </c:pt>
                <c:pt idx="544">
                  <c:v>6536.68</c:v>
                </c:pt>
                <c:pt idx="545">
                  <c:v>6546.16</c:v>
                </c:pt>
                <c:pt idx="546">
                  <c:v>6548.2</c:v>
                </c:pt>
                <c:pt idx="547">
                  <c:v>6551.75</c:v>
                </c:pt>
                <c:pt idx="548">
                  <c:v>6552.01</c:v>
                </c:pt>
                <c:pt idx="549">
                  <c:v>6555.07</c:v>
                </c:pt>
                <c:pt idx="550">
                  <c:v>6571.02</c:v>
                </c:pt>
                <c:pt idx="551">
                  <c:v>6571.54</c:v>
                </c:pt>
                <c:pt idx="552">
                  <c:v>6593.51</c:v>
                </c:pt>
                <c:pt idx="553">
                  <c:v>6600.21</c:v>
                </c:pt>
                <c:pt idx="554">
                  <c:v>6600.36</c:v>
                </c:pt>
                <c:pt idx="555">
                  <c:v>6610.11</c:v>
                </c:pt>
                <c:pt idx="556">
                  <c:v>6630.31</c:v>
                </c:pt>
                <c:pt idx="557">
                  <c:v>6638.16</c:v>
                </c:pt>
                <c:pt idx="558">
                  <c:v>6639.3</c:v>
                </c:pt>
                <c:pt idx="559">
                  <c:v>6640.54</c:v>
                </c:pt>
                <c:pt idx="560">
                  <c:v>6651.26</c:v>
                </c:pt>
                <c:pt idx="561">
                  <c:v>6652.53</c:v>
                </c:pt>
                <c:pt idx="562">
                  <c:v>6653.79</c:v>
                </c:pt>
                <c:pt idx="563">
                  <c:v>6664.32</c:v>
                </c:pt>
                <c:pt idx="564">
                  <c:v>6664.69</c:v>
                </c:pt>
                <c:pt idx="565">
                  <c:v>6666.24</c:v>
                </c:pt>
                <c:pt idx="566">
                  <c:v>6686.43</c:v>
                </c:pt>
                <c:pt idx="567">
                  <c:v>6700.56</c:v>
                </c:pt>
                <c:pt idx="568">
                  <c:v>6706.47</c:v>
                </c:pt>
                <c:pt idx="569">
                  <c:v>6710.19</c:v>
                </c:pt>
                <c:pt idx="570">
                  <c:v>6721.37</c:v>
                </c:pt>
                <c:pt idx="571">
                  <c:v>6737.98</c:v>
                </c:pt>
                <c:pt idx="572">
                  <c:v>6738.84</c:v>
                </c:pt>
                <c:pt idx="573">
                  <c:v>6746.74</c:v>
                </c:pt>
                <c:pt idx="574">
                  <c:v>6748.59</c:v>
                </c:pt>
                <c:pt idx="575">
                  <c:v>6749.63</c:v>
                </c:pt>
                <c:pt idx="576">
                  <c:v>6750.27</c:v>
                </c:pt>
                <c:pt idx="577">
                  <c:v>6753.04</c:v>
                </c:pt>
                <c:pt idx="578">
                  <c:v>6770.19</c:v>
                </c:pt>
                <c:pt idx="579">
                  <c:v>6775.96</c:v>
                </c:pt>
                <c:pt idx="580">
                  <c:v>6781.35</c:v>
                </c:pt>
                <c:pt idx="581">
                  <c:v>6781.52</c:v>
                </c:pt>
                <c:pt idx="582">
                  <c:v>6796.86</c:v>
                </c:pt>
                <c:pt idx="583">
                  <c:v>6799.46</c:v>
                </c:pt>
                <c:pt idx="584">
                  <c:v>6809.46</c:v>
                </c:pt>
                <c:pt idx="585">
                  <c:v>6827.69</c:v>
                </c:pt>
                <c:pt idx="586">
                  <c:v>6837.37</c:v>
                </c:pt>
                <c:pt idx="587">
                  <c:v>6842.28</c:v>
                </c:pt>
                <c:pt idx="588">
                  <c:v>6843.17</c:v>
                </c:pt>
                <c:pt idx="589">
                  <c:v>6849.03</c:v>
                </c:pt>
                <c:pt idx="590">
                  <c:v>6858.48</c:v>
                </c:pt>
                <c:pt idx="591">
                  <c:v>6863.49</c:v>
                </c:pt>
                <c:pt idx="592">
                  <c:v>6868.39</c:v>
                </c:pt>
                <c:pt idx="593">
                  <c:v>6875.96</c:v>
                </c:pt>
                <c:pt idx="594">
                  <c:v>6876.53</c:v>
                </c:pt>
                <c:pt idx="595">
                  <c:v>6877.98</c:v>
                </c:pt>
                <c:pt idx="596">
                  <c:v>6895.19</c:v>
                </c:pt>
                <c:pt idx="597">
                  <c:v>6933.24</c:v>
                </c:pt>
                <c:pt idx="598">
                  <c:v>6938.11</c:v>
                </c:pt>
                <c:pt idx="599">
                  <c:v>6940.91</c:v>
                </c:pt>
                <c:pt idx="600">
                  <c:v>6940.94</c:v>
                </c:pt>
                <c:pt idx="601">
                  <c:v>6948.7</c:v>
                </c:pt>
                <c:pt idx="602">
                  <c:v>6951.12</c:v>
                </c:pt>
                <c:pt idx="603">
                  <c:v>6965.21</c:v>
                </c:pt>
                <c:pt idx="604">
                  <c:v>6985.51</c:v>
                </c:pt>
                <c:pt idx="605">
                  <c:v>6986.7</c:v>
                </c:pt>
                <c:pt idx="606">
                  <c:v>6989.95</c:v>
                </c:pt>
                <c:pt idx="607">
                  <c:v>7003.1</c:v>
                </c:pt>
                <c:pt idx="608">
                  <c:v>7033.08</c:v>
                </c:pt>
                <c:pt idx="609">
                  <c:v>7042.11</c:v>
                </c:pt>
                <c:pt idx="610">
                  <c:v>7045.5</c:v>
                </c:pt>
                <c:pt idx="611">
                  <c:v>7046.72</c:v>
                </c:pt>
                <c:pt idx="612">
                  <c:v>7050.02</c:v>
                </c:pt>
                <c:pt idx="613">
                  <c:v>7050.64</c:v>
                </c:pt>
                <c:pt idx="614">
                  <c:v>7054.41</c:v>
                </c:pt>
                <c:pt idx="615">
                  <c:v>7077.19</c:v>
                </c:pt>
                <c:pt idx="616">
                  <c:v>7096.98</c:v>
                </c:pt>
                <c:pt idx="617">
                  <c:v>7106.81</c:v>
                </c:pt>
                <c:pt idx="618">
                  <c:v>7125.25</c:v>
                </c:pt>
                <c:pt idx="619">
                  <c:v>7128.64</c:v>
                </c:pt>
                <c:pt idx="620">
                  <c:v>7133.9</c:v>
                </c:pt>
                <c:pt idx="621">
                  <c:v>7144.4</c:v>
                </c:pt>
                <c:pt idx="622">
                  <c:v>7144.86</c:v>
                </c:pt>
                <c:pt idx="623">
                  <c:v>7147.11</c:v>
                </c:pt>
                <c:pt idx="624">
                  <c:v>7147.47</c:v>
                </c:pt>
                <c:pt idx="625">
                  <c:v>7151.09</c:v>
                </c:pt>
                <c:pt idx="626">
                  <c:v>7152.67</c:v>
                </c:pt>
                <c:pt idx="627">
                  <c:v>7153.55</c:v>
                </c:pt>
                <c:pt idx="628">
                  <c:v>7160.09</c:v>
                </c:pt>
                <c:pt idx="629">
                  <c:v>7160.33</c:v>
                </c:pt>
                <c:pt idx="630">
                  <c:v>7162.01</c:v>
                </c:pt>
                <c:pt idx="631">
                  <c:v>7173.36</c:v>
                </c:pt>
                <c:pt idx="632">
                  <c:v>7175.51</c:v>
                </c:pt>
                <c:pt idx="633">
                  <c:v>7179.52</c:v>
                </c:pt>
                <c:pt idx="634">
                  <c:v>7196.87</c:v>
                </c:pt>
                <c:pt idx="635">
                  <c:v>7201.7</c:v>
                </c:pt>
                <c:pt idx="636">
                  <c:v>7209.49</c:v>
                </c:pt>
                <c:pt idx="637">
                  <c:v>7220.25</c:v>
                </c:pt>
                <c:pt idx="638">
                  <c:v>7222.79</c:v>
                </c:pt>
                <c:pt idx="639">
                  <c:v>7228.22</c:v>
                </c:pt>
                <c:pt idx="640">
                  <c:v>7243.81</c:v>
                </c:pt>
                <c:pt idx="641">
                  <c:v>7248.71</c:v>
                </c:pt>
                <c:pt idx="642">
                  <c:v>7256.72</c:v>
                </c:pt>
                <c:pt idx="643">
                  <c:v>7261.74</c:v>
                </c:pt>
                <c:pt idx="644">
                  <c:v>7265.58</c:v>
                </c:pt>
                <c:pt idx="645">
                  <c:v>7265.7</c:v>
                </c:pt>
                <c:pt idx="646">
                  <c:v>7273.02</c:v>
                </c:pt>
                <c:pt idx="647">
                  <c:v>7281.51</c:v>
                </c:pt>
                <c:pt idx="648">
                  <c:v>7302.46</c:v>
                </c:pt>
                <c:pt idx="649">
                  <c:v>7304.65</c:v>
                </c:pt>
                <c:pt idx="650">
                  <c:v>7318.21</c:v>
                </c:pt>
                <c:pt idx="651">
                  <c:v>7318.22</c:v>
                </c:pt>
                <c:pt idx="652">
                  <c:v>7322.86</c:v>
                </c:pt>
                <c:pt idx="653">
                  <c:v>7323.73</c:v>
                </c:pt>
                <c:pt idx="654">
                  <c:v>7325.05</c:v>
                </c:pt>
                <c:pt idx="655">
                  <c:v>7325.47</c:v>
                </c:pt>
                <c:pt idx="656">
                  <c:v>7337.75</c:v>
                </c:pt>
                <c:pt idx="657">
                  <c:v>7339.93</c:v>
                </c:pt>
                <c:pt idx="658">
                  <c:v>7345.08</c:v>
                </c:pt>
                <c:pt idx="659">
                  <c:v>7345.73</c:v>
                </c:pt>
                <c:pt idx="660">
                  <c:v>7348.14</c:v>
                </c:pt>
                <c:pt idx="661">
                  <c:v>7349.12</c:v>
                </c:pt>
                <c:pt idx="662">
                  <c:v>7357.49</c:v>
                </c:pt>
                <c:pt idx="663">
                  <c:v>7358.18</c:v>
                </c:pt>
                <c:pt idx="664">
                  <c:v>7362.31</c:v>
                </c:pt>
                <c:pt idx="665">
                  <c:v>7371.77</c:v>
                </c:pt>
                <c:pt idx="666">
                  <c:v>7388.85</c:v>
                </c:pt>
                <c:pt idx="667">
                  <c:v>7403.98</c:v>
                </c:pt>
                <c:pt idx="668">
                  <c:v>7418.52</c:v>
                </c:pt>
                <c:pt idx="669">
                  <c:v>7419.48</c:v>
                </c:pt>
                <c:pt idx="670">
                  <c:v>7421.19</c:v>
                </c:pt>
                <c:pt idx="671">
                  <c:v>7441.05</c:v>
                </c:pt>
                <c:pt idx="672">
                  <c:v>7441.5</c:v>
                </c:pt>
                <c:pt idx="673">
                  <c:v>7443.64</c:v>
                </c:pt>
                <c:pt idx="674">
                  <c:v>7445.92</c:v>
                </c:pt>
                <c:pt idx="675">
                  <c:v>7448.4</c:v>
                </c:pt>
                <c:pt idx="676">
                  <c:v>7450.36</c:v>
                </c:pt>
                <c:pt idx="677">
                  <c:v>7463.51</c:v>
                </c:pt>
                <c:pt idx="678">
                  <c:v>7487.38</c:v>
                </c:pt>
                <c:pt idx="679">
                  <c:v>7494.63</c:v>
                </c:pt>
                <c:pt idx="680">
                  <c:v>7504.3</c:v>
                </c:pt>
                <c:pt idx="681">
                  <c:v>7512.27</c:v>
                </c:pt>
                <c:pt idx="682">
                  <c:v>7518.03</c:v>
                </c:pt>
                <c:pt idx="683">
                  <c:v>7526.71</c:v>
                </c:pt>
                <c:pt idx="684">
                  <c:v>7531.7</c:v>
                </c:pt>
                <c:pt idx="685">
                  <c:v>7537.16</c:v>
                </c:pt>
                <c:pt idx="686">
                  <c:v>7538.52</c:v>
                </c:pt>
                <c:pt idx="687">
                  <c:v>7567.13</c:v>
                </c:pt>
                <c:pt idx="688">
                  <c:v>7585.62</c:v>
                </c:pt>
                <c:pt idx="689">
                  <c:v>7607.03</c:v>
                </c:pt>
                <c:pt idx="690">
                  <c:v>7609.6</c:v>
                </c:pt>
                <c:pt idx="691">
                  <c:v>7623.13</c:v>
                </c:pt>
                <c:pt idx="692">
                  <c:v>7623.52</c:v>
                </c:pt>
                <c:pt idx="693">
                  <c:v>7624.63</c:v>
                </c:pt>
                <c:pt idx="694">
                  <c:v>7626.99</c:v>
                </c:pt>
                <c:pt idx="695">
                  <c:v>7633.72</c:v>
                </c:pt>
                <c:pt idx="696">
                  <c:v>7636.92</c:v>
                </c:pt>
                <c:pt idx="697">
                  <c:v>7639.42</c:v>
                </c:pt>
                <c:pt idx="698">
                  <c:v>7640.31</c:v>
                </c:pt>
                <c:pt idx="699">
                  <c:v>7642.05</c:v>
                </c:pt>
                <c:pt idx="700">
                  <c:v>7650.77</c:v>
                </c:pt>
                <c:pt idx="701">
                  <c:v>7650.8</c:v>
                </c:pt>
                <c:pt idx="702">
                  <c:v>7652.26</c:v>
                </c:pt>
                <c:pt idx="703">
                  <c:v>7657.69</c:v>
                </c:pt>
                <c:pt idx="704">
                  <c:v>7662.47</c:v>
                </c:pt>
                <c:pt idx="705">
                  <c:v>7670.75</c:v>
                </c:pt>
                <c:pt idx="706">
                  <c:v>7676.4</c:v>
                </c:pt>
                <c:pt idx="707">
                  <c:v>7680.92</c:v>
                </c:pt>
                <c:pt idx="708">
                  <c:v>7681.17</c:v>
                </c:pt>
                <c:pt idx="709">
                  <c:v>7682.67</c:v>
                </c:pt>
                <c:pt idx="710">
                  <c:v>7684.62</c:v>
                </c:pt>
                <c:pt idx="711">
                  <c:v>7726.85</c:v>
                </c:pt>
                <c:pt idx="712">
                  <c:v>7727.25</c:v>
                </c:pt>
                <c:pt idx="713">
                  <c:v>7729.65</c:v>
                </c:pt>
                <c:pt idx="714">
                  <c:v>7731.43</c:v>
                </c:pt>
                <c:pt idx="715">
                  <c:v>7731.86</c:v>
                </c:pt>
                <c:pt idx="716">
                  <c:v>7736.39</c:v>
                </c:pt>
                <c:pt idx="717">
                  <c:v>7740.34</c:v>
                </c:pt>
                <c:pt idx="718">
                  <c:v>7742.11</c:v>
                </c:pt>
                <c:pt idx="719">
                  <c:v>7749.16</c:v>
                </c:pt>
                <c:pt idx="720">
                  <c:v>7763.06</c:v>
                </c:pt>
                <c:pt idx="721">
                  <c:v>7789.64</c:v>
                </c:pt>
                <c:pt idx="722">
                  <c:v>7794.68</c:v>
                </c:pt>
                <c:pt idx="723">
                  <c:v>7803.77</c:v>
                </c:pt>
                <c:pt idx="724">
                  <c:v>7804.16</c:v>
                </c:pt>
                <c:pt idx="725">
                  <c:v>7812.67</c:v>
                </c:pt>
                <c:pt idx="726">
                  <c:v>7824.37</c:v>
                </c:pt>
                <c:pt idx="727">
                  <c:v>7844.8</c:v>
                </c:pt>
                <c:pt idx="728">
                  <c:v>7851.85</c:v>
                </c:pt>
                <c:pt idx="729">
                  <c:v>7896.41</c:v>
                </c:pt>
                <c:pt idx="730">
                  <c:v>7935.29</c:v>
                </c:pt>
                <c:pt idx="731">
                  <c:v>7948.22</c:v>
                </c:pt>
                <c:pt idx="732">
                  <c:v>7953.72</c:v>
                </c:pt>
                <c:pt idx="733">
                  <c:v>7954.52</c:v>
                </c:pt>
                <c:pt idx="734">
                  <c:v>7958.13</c:v>
                </c:pt>
                <c:pt idx="735">
                  <c:v>7966.81</c:v>
                </c:pt>
                <c:pt idx="736">
                  <c:v>7980.34</c:v>
                </c:pt>
                <c:pt idx="737">
                  <c:v>7985.82</c:v>
                </c:pt>
                <c:pt idx="738">
                  <c:v>7986.48</c:v>
                </c:pt>
                <c:pt idx="739">
                  <c:v>8004.96</c:v>
                </c:pt>
                <c:pt idx="740">
                  <c:v>8014.62</c:v>
                </c:pt>
                <c:pt idx="741">
                  <c:v>8017.06</c:v>
                </c:pt>
                <c:pt idx="742">
                  <c:v>8021.11</c:v>
                </c:pt>
                <c:pt idx="743">
                  <c:v>8023.14</c:v>
                </c:pt>
                <c:pt idx="744">
                  <c:v>8026.67</c:v>
                </c:pt>
                <c:pt idx="745">
                  <c:v>8027.97</c:v>
                </c:pt>
                <c:pt idx="746">
                  <c:v>8035.64</c:v>
                </c:pt>
                <c:pt idx="747">
                  <c:v>8059.06</c:v>
                </c:pt>
                <c:pt idx="748">
                  <c:v>8059.68</c:v>
                </c:pt>
                <c:pt idx="749">
                  <c:v>8062.31</c:v>
                </c:pt>
                <c:pt idx="750">
                  <c:v>8062.76</c:v>
                </c:pt>
                <c:pt idx="751">
                  <c:v>8067.83</c:v>
                </c:pt>
                <c:pt idx="752">
                  <c:v>8068.19</c:v>
                </c:pt>
                <c:pt idx="753">
                  <c:v>8071.57</c:v>
                </c:pt>
                <c:pt idx="754">
                  <c:v>8077.41</c:v>
                </c:pt>
                <c:pt idx="755">
                  <c:v>8081.26</c:v>
                </c:pt>
                <c:pt idx="756">
                  <c:v>8081.74</c:v>
                </c:pt>
                <c:pt idx="757">
                  <c:v>8083.92</c:v>
                </c:pt>
                <c:pt idx="758">
                  <c:v>8091.3</c:v>
                </c:pt>
                <c:pt idx="759">
                  <c:v>8112.59</c:v>
                </c:pt>
                <c:pt idx="760">
                  <c:v>8116.27</c:v>
                </c:pt>
                <c:pt idx="761">
                  <c:v>8116.68</c:v>
                </c:pt>
                <c:pt idx="762">
                  <c:v>8124.41</c:v>
                </c:pt>
                <c:pt idx="763">
                  <c:v>8125.78</c:v>
                </c:pt>
                <c:pt idx="764">
                  <c:v>8157.92</c:v>
                </c:pt>
                <c:pt idx="765">
                  <c:v>8162.72</c:v>
                </c:pt>
                <c:pt idx="766">
                  <c:v>8177.9</c:v>
                </c:pt>
                <c:pt idx="767">
                  <c:v>8179.51</c:v>
                </c:pt>
                <c:pt idx="768">
                  <c:v>8182.89</c:v>
                </c:pt>
                <c:pt idx="769">
                  <c:v>8188.12</c:v>
                </c:pt>
                <c:pt idx="770">
                  <c:v>8211.1</c:v>
                </c:pt>
                <c:pt idx="771">
                  <c:v>8219.2</c:v>
                </c:pt>
                <c:pt idx="772">
                  <c:v>8232.64</c:v>
                </c:pt>
                <c:pt idx="773">
                  <c:v>8233.1</c:v>
                </c:pt>
                <c:pt idx="774">
                  <c:v>8240.59</c:v>
                </c:pt>
                <c:pt idx="775">
                  <c:v>8252.28</c:v>
                </c:pt>
                <c:pt idx="776">
                  <c:v>8268</c:v>
                </c:pt>
                <c:pt idx="777">
                  <c:v>8269.04</c:v>
                </c:pt>
                <c:pt idx="778">
                  <c:v>8271.46</c:v>
                </c:pt>
                <c:pt idx="779">
                  <c:v>8277.52</c:v>
                </c:pt>
                <c:pt idx="780">
                  <c:v>8280.62</c:v>
                </c:pt>
                <c:pt idx="781">
                  <c:v>8283.68</c:v>
                </c:pt>
                <c:pt idx="782">
                  <c:v>8302.54</c:v>
                </c:pt>
                <c:pt idx="783">
                  <c:v>8310.84</c:v>
                </c:pt>
                <c:pt idx="784">
                  <c:v>8314.65</c:v>
                </c:pt>
                <c:pt idx="785">
                  <c:v>8334.46</c:v>
                </c:pt>
                <c:pt idx="786">
                  <c:v>8334.59</c:v>
                </c:pt>
                <c:pt idx="787">
                  <c:v>8342.91</c:v>
                </c:pt>
                <c:pt idx="788">
                  <c:v>8347.16</c:v>
                </c:pt>
                <c:pt idx="789">
                  <c:v>8355.54</c:v>
                </c:pt>
                <c:pt idx="790">
                  <c:v>8396.62</c:v>
                </c:pt>
                <c:pt idx="791">
                  <c:v>8400.01</c:v>
                </c:pt>
                <c:pt idx="792">
                  <c:v>8410.05</c:v>
                </c:pt>
                <c:pt idx="793">
                  <c:v>8413.46</c:v>
                </c:pt>
                <c:pt idx="794">
                  <c:v>8428.07</c:v>
                </c:pt>
                <c:pt idx="795">
                  <c:v>8440.05</c:v>
                </c:pt>
                <c:pt idx="796">
                  <c:v>8442.67</c:v>
                </c:pt>
                <c:pt idx="797">
                  <c:v>8444.47</c:v>
                </c:pt>
                <c:pt idx="798">
                  <c:v>8448.66</c:v>
                </c:pt>
                <c:pt idx="799">
                  <c:v>8450.82</c:v>
                </c:pt>
                <c:pt idx="800">
                  <c:v>8457.82</c:v>
                </c:pt>
                <c:pt idx="801">
                  <c:v>8466.35</c:v>
                </c:pt>
                <c:pt idx="802">
                  <c:v>8471.65</c:v>
                </c:pt>
                <c:pt idx="803">
                  <c:v>8515.76</c:v>
                </c:pt>
                <c:pt idx="804">
                  <c:v>8516.83</c:v>
                </c:pt>
                <c:pt idx="805">
                  <c:v>8520.03</c:v>
                </c:pt>
                <c:pt idx="806">
                  <c:v>8522</c:v>
                </c:pt>
                <c:pt idx="807">
                  <c:v>8527.53</c:v>
                </c:pt>
                <c:pt idx="808">
                  <c:v>8534.67</c:v>
                </c:pt>
                <c:pt idx="809">
                  <c:v>8538.29</c:v>
                </c:pt>
                <c:pt idx="810">
                  <c:v>8539.67</c:v>
                </c:pt>
                <c:pt idx="811">
                  <c:v>8547.69</c:v>
                </c:pt>
                <c:pt idx="812">
                  <c:v>8551.35</c:v>
                </c:pt>
                <c:pt idx="813">
                  <c:v>8556.91</c:v>
                </c:pt>
                <c:pt idx="814">
                  <c:v>8567.25</c:v>
                </c:pt>
                <c:pt idx="815">
                  <c:v>8569.86</c:v>
                </c:pt>
                <c:pt idx="816">
                  <c:v>8572.04</c:v>
                </c:pt>
                <c:pt idx="817">
                  <c:v>8573.3</c:v>
                </c:pt>
                <c:pt idx="818">
                  <c:v>8582.3</c:v>
                </c:pt>
                <c:pt idx="819">
                  <c:v>8596.83</c:v>
                </c:pt>
                <c:pt idx="820">
                  <c:v>8601.33</c:v>
                </c:pt>
                <c:pt idx="821">
                  <c:v>8603.82</c:v>
                </c:pt>
                <c:pt idx="822">
                  <c:v>8604.48</c:v>
                </c:pt>
                <c:pt idx="823">
                  <c:v>8605.36</c:v>
                </c:pt>
                <c:pt idx="824">
                  <c:v>8606.22</c:v>
                </c:pt>
                <c:pt idx="825">
                  <c:v>8615.3</c:v>
                </c:pt>
                <c:pt idx="826">
                  <c:v>8627.54</c:v>
                </c:pt>
                <c:pt idx="827">
                  <c:v>8665.09</c:v>
                </c:pt>
                <c:pt idx="828">
                  <c:v>8665.14</c:v>
                </c:pt>
                <c:pt idx="829">
                  <c:v>8671.19</c:v>
                </c:pt>
                <c:pt idx="830">
                  <c:v>8688.86</c:v>
                </c:pt>
                <c:pt idx="831">
                  <c:v>8701.84</c:v>
                </c:pt>
                <c:pt idx="832">
                  <c:v>8703.46</c:v>
                </c:pt>
                <c:pt idx="833">
                  <c:v>8733.23</c:v>
                </c:pt>
                <c:pt idx="834">
                  <c:v>8747.68</c:v>
                </c:pt>
                <c:pt idx="835">
                  <c:v>8760.12</c:v>
                </c:pt>
                <c:pt idx="836">
                  <c:v>8765.25</c:v>
                </c:pt>
                <c:pt idx="837">
                  <c:v>8782.47</c:v>
                </c:pt>
                <c:pt idx="838">
                  <c:v>8798.59</c:v>
                </c:pt>
                <c:pt idx="839">
                  <c:v>8800.49</c:v>
                </c:pt>
                <c:pt idx="840">
                  <c:v>8821.88</c:v>
                </c:pt>
                <c:pt idx="841">
                  <c:v>8823.28</c:v>
                </c:pt>
                <c:pt idx="842">
                  <c:v>8823.99</c:v>
                </c:pt>
                <c:pt idx="843">
                  <c:v>8824.27</c:v>
                </c:pt>
                <c:pt idx="844">
                  <c:v>8825.09</c:v>
                </c:pt>
                <c:pt idx="845">
                  <c:v>8827.21</c:v>
                </c:pt>
                <c:pt idx="846">
                  <c:v>8835.26</c:v>
                </c:pt>
                <c:pt idx="847">
                  <c:v>8871.15</c:v>
                </c:pt>
                <c:pt idx="848">
                  <c:v>8890.59</c:v>
                </c:pt>
                <c:pt idx="849">
                  <c:v>8891.14</c:v>
                </c:pt>
                <c:pt idx="850">
                  <c:v>8906.14</c:v>
                </c:pt>
                <c:pt idx="851">
                  <c:v>8908.47</c:v>
                </c:pt>
                <c:pt idx="852">
                  <c:v>8930.93</c:v>
                </c:pt>
                <c:pt idx="853">
                  <c:v>8932.08</c:v>
                </c:pt>
                <c:pt idx="854">
                  <c:v>8944.12</c:v>
                </c:pt>
                <c:pt idx="855">
                  <c:v>8954.99</c:v>
                </c:pt>
                <c:pt idx="856">
                  <c:v>8964.06</c:v>
                </c:pt>
                <c:pt idx="857">
                  <c:v>8965.8</c:v>
                </c:pt>
                <c:pt idx="858">
                  <c:v>8968.33</c:v>
                </c:pt>
                <c:pt idx="859">
                  <c:v>8978.19</c:v>
                </c:pt>
                <c:pt idx="860">
                  <c:v>8988.16</c:v>
                </c:pt>
                <c:pt idx="861">
                  <c:v>8998.43</c:v>
                </c:pt>
                <c:pt idx="862">
                  <c:v>9010.2</c:v>
                </c:pt>
                <c:pt idx="863">
                  <c:v>9048.03</c:v>
                </c:pt>
                <c:pt idx="864">
                  <c:v>9058.73</c:v>
                </c:pt>
                <c:pt idx="865">
                  <c:v>9095.07</c:v>
                </c:pt>
                <c:pt idx="866">
                  <c:v>9095.94</c:v>
                </c:pt>
                <c:pt idx="867">
                  <c:v>9101.8</c:v>
                </c:pt>
                <c:pt idx="868">
                  <c:v>9140.95</c:v>
                </c:pt>
                <c:pt idx="869">
                  <c:v>9144.57</c:v>
                </c:pt>
                <c:pt idx="870">
                  <c:v>9147.5</c:v>
                </c:pt>
                <c:pt idx="871">
                  <c:v>9159.51</c:v>
                </c:pt>
                <c:pt idx="872">
                  <c:v>9171.75</c:v>
                </c:pt>
                <c:pt idx="873">
                  <c:v>9174.14</c:v>
                </c:pt>
                <c:pt idx="874">
                  <c:v>9182.17</c:v>
                </c:pt>
                <c:pt idx="875">
                  <c:v>9193.84</c:v>
                </c:pt>
                <c:pt idx="876">
                  <c:v>9210.06</c:v>
                </c:pt>
                <c:pt idx="877">
                  <c:v>9222.4</c:v>
                </c:pt>
                <c:pt idx="878">
                  <c:v>9225.26</c:v>
                </c:pt>
                <c:pt idx="879">
                  <c:v>9247.94</c:v>
                </c:pt>
                <c:pt idx="880">
                  <c:v>9249.5</c:v>
                </c:pt>
                <c:pt idx="881">
                  <c:v>9264.8</c:v>
                </c:pt>
                <c:pt idx="882">
                  <c:v>9282.48</c:v>
                </c:pt>
                <c:pt idx="883">
                  <c:v>9283.56</c:v>
                </c:pt>
                <c:pt idx="884">
                  <c:v>9285.87</c:v>
                </c:pt>
                <c:pt idx="885">
                  <c:v>9288.03</c:v>
                </c:pt>
                <c:pt idx="886">
                  <c:v>9290.14</c:v>
                </c:pt>
                <c:pt idx="887">
                  <c:v>9301.89</c:v>
                </c:pt>
                <c:pt idx="888">
                  <c:v>9304.7</c:v>
                </c:pt>
                <c:pt idx="889">
                  <c:v>9310.81</c:v>
                </c:pt>
                <c:pt idx="890">
                  <c:v>9315.41</c:v>
                </c:pt>
                <c:pt idx="891">
                  <c:v>9320.26</c:v>
                </c:pt>
                <c:pt idx="892">
                  <c:v>9338.61</c:v>
                </c:pt>
                <c:pt idx="893">
                  <c:v>9344.2</c:v>
                </c:pt>
                <c:pt idx="894">
                  <c:v>9361.33</c:v>
                </c:pt>
                <c:pt idx="895">
                  <c:v>9377.45</c:v>
                </c:pt>
                <c:pt idx="896">
                  <c:v>9377.9</c:v>
                </c:pt>
                <c:pt idx="897">
                  <c:v>9380.75</c:v>
                </c:pt>
                <c:pt idx="898">
                  <c:v>9386.16</c:v>
                </c:pt>
                <c:pt idx="899">
                  <c:v>9391.35</c:v>
                </c:pt>
                <c:pt idx="900">
                  <c:v>9411.01</c:v>
                </c:pt>
                <c:pt idx="901">
                  <c:v>9414.92</c:v>
                </c:pt>
                <c:pt idx="902">
                  <c:v>9432.93</c:v>
                </c:pt>
                <c:pt idx="903">
                  <c:v>9447.25</c:v>
                </c:pt>
                <c:pt idx="904">
                  <c:v>9447.38</c:v>
                </c:pt>
                <c:pt idx="905">
                  <c:v>9448.42</c:v>
                </c:pt>
                <c:pt idx="906">
                  <c:v>9453.92</c:v>
                </c:pt>
                <c:pt idx="907">
                  <c:v>9487.64</c:v>
                </c:pt>
                <c:pt idx="908">
                  <c:v>9500.57</c:v>
                </c:pt>
                <c:pt idx="909">
                  <c:v>9504.31</c:v>
                </c:pt>
                <c:pt idx="910">
                  <c:v>9507.68</c:v>
                </c:pt>
                <c:pt idx="911">
                  <c:v>9528.9</c:v>
                </c:pt>
                <c:pt idx="912">
                  <c:v>9538.65</c:v>
                </c:pt>
                <c:pt idx="913">
                  <c:v>9540.17</c:v>
                </c:pt>
                <c:pt idx="914">
                  <c:v>9541.7</c:v>
                </c:pt>
                <c:pt idx="915">
                  <c:v>9549.57</c:v>
                </c:pt>
                <c:pt idx="916">
                  <c:v>9563.03</c:v>
                </c:pt>
                <c:pt idx="917">
                  <c:v>9566.99</c:v>
                </c:pt>
                <c:pt idx="918">
                  <c:v>9582.54</c:v>
                </c:pt>
                <c:pt idx="919">
                  <c:v>9583.89</c:v>
                </c:pt>
                <c:pt idx="920">
                  <c:v>9584.04</c:v>
                </c:pt>
                <c:pt idx="921">
                  <c:v>9597.63</c:v>
                </c:pt>
                <c:pt idx="922">
                  <c:v>9617.66</c:v>
                </c:pt>
                <c:pt idx="923">
                  <c:v>9619.18</c:v>
                </c:pt>
                <c:pt idx="924">
                  <c:v>9620.33</c:v>
                </c:pt>
                <c:pt idx="925">
                  <c:v>9625.92</c:v>
                </c:pt>
                <c:pt idx="926">
                  <c:v>9628.79</c:v>
                </c:pt>
                <c:pt idx="927">
                  <c:v>9630.3</c:v>
                </c:pt>
                <c:pt idx="928">
                  <c:v>9630.4</c:v>
                </c:pt>
                <c:pt idx="929">
                  <c:v>9630.91</c:v>
                </c:pt>
                <c:pt idx="930">
                  <c:v>9634.54</c:v>
                </c:pt>
                <c:pt idx="931">
                  <c:v>9644.25</c:v>
                </c:pt>
                <c:pt idx="932">
                  <c:v>9653.81</c:v>
                </c:pt>
                <c:pt idx="933">
                  <c:v>9664.34</c:v>
                </c:pt>
                <c:pt idx="934">
                  <c:v>9684.29</c:v>
                </c:pt>
                <c:pt idx="935">
                  <c:v>9698.42</c:v>
                </c:pt>
                <c:pt idx="936">
                  <c:v>9704.67</c:v>
                </c:pt>
                <c:pt idx="937">
                  <c:v>9710.71</c:v>
                </c:pt>
                <c:pt idx="938">
                  <c:v>9715.84</c:v>
                </c:pt>
                <c:pt idx="939">
                  <c:v>9722.77</c:v>
                </c:pt>
                <c:pt idx="940">
                  <c:v>9724.53</c:v>
                </c:pt>
                <c:pt idx="941">
                  <c:v>9748.91</c:v>
                </c:pt>
                <c:pt idx="942">
                  <c:v>9753.49</c:v>
                </c:pt>
                <c:pt idx="943">
                  <c:v>9764.08</c:v>
                </c:pt>
                <c:pt idx="944">
                  <c:v>9778.35</c:v>
                </c:pt>
                <c:pt idx="945">
                  <c:v>9787.32</c:v>
                </c:pt>
                <c:pt idx="946">
                  <c:v>9788.87</c:v>
                </c:pt>
                <c:pt idx="947">
                  <c:v>9800.89</c:v>
                </c:pt>
                <c:pt idx="948">
                  <c:v>9819.25</c:v>
                </c:pt>
                <c:pt idx="949">
                  <c:v>9836.21</c:v>
                </c:pt>
                <c:pt idx="950">
                  <c:v>9844.45</c:v>
                </c:pt>
                <c:pt idx="951">
                  <c:v>9850.43</c:v>
                </c:pt>
                <c:pt idx="952">
                  <c:v>9855.13</c:v>
                </c:pt>
                <c:pt idx="953">
                  <c:v>9861.03</c:v>
                </c:pt>
                <c:pt idx="954">
                  <c:v>9863.47</c:v>
                </c:pt>
                <c:pt idx="955">
                  <c:v>9866.3</c:v>
                </c:pt>
                <c:pt idx="956">
                  <c:v>9869.81</c:v>
                </c:pt>
                <c:pt idx="957">
                  <c:v>9870.59</c:v>
                </c:pt>
                <c:pt idx="958">
                  <c:v>9872.7</c:v>
                </c:pt>
                <c:pt idx="959">
                  <c:v>9875.68</c:v>
                </c:pt>
                <c:pt idx="960">
                  <c:v>9877.61</c:v>
                </c:pt>
                <c:pt idx="961">
                  <c:v>9880.07</c:v>
                </c:pt>
                <c:pt idx="962">
                  <c:v>9890.23</c:v>
                </c:pt>
                <c:pt idx="963">
                  <c:v>9894.69</c:v>
                </c:pt>
                <c:pt idx="964">
                  <c:v>9907.83</c:v>
                </c:pt>
                <c:pt idx="965">
                  <c:v>9910.36</c:v>
                </c:pt>
                <c:pt idx="966">
                  <c:v>9930.64</c:v>
                </c:pt>
                <c:pt idx="967">
                  <c:v>9931.96</c:v>
                </c:pt>
                <c:pt idx="968">
                  <c:v>9933.44</c:v>
                </c:pt>
                <c:pt idx="969">
                  <c:v>9957.72</c:v>
                </c:pt>
                <c:pt idx="970">
                  <c:v>9964.06</c:v>
                </c:pt>
                <c:pt idx="971">
                  <c:v>9991.04</c:v>
                </c:pt>
                <c:pt idx="972">
                  <c:v>10011.44</c:v>
                </c:pt>
                <c:pt idx="973">
                  <c:v>10027.15</c:v>
                </c:pt>
                <c:pt idx="974">
                  <c:v>10043.25</c:v>
                </c:pt>
                <c:pt idx="975">
                  <c:v>10065.41</c:v>
                </c:pt>
                <c:pt idx="976">
                  <c:v>10072.06</c:v>
                </c:pt>
                <c:pt idx="977">
                  <c:v>10085.85</c:v>
                </c:pt>
                <c:pt idx="978">
                  <c:v>10096.97</c:v>
                </c:pt>
                <c:pt idx="979">
                  <c:v>10106.13</c:v>
                </c:pt>
                <c:pt idx="980">
                  <c:v>10107.22</c:v>
                </c:pt>
                <c:pt idx="981">
                  <c:v>10115.01</c:v>
                </c:pt>
                <c:pt idx="982">
                  <c:v>10118.42</c:v>
                </c:pt>
                <c:pt idx="983">
                  <c:v>10139.84</c:v>
                </c:pt>
                <c:pt idx="984">
                  <c:v>10141.14</c:v>
                </c:pt>
                <c:pt idx="985">
                  <c:v>10146.13</c:v>
                </c:pt>
                <c:pt idx="986">
                  <c:v>10156.78</c:v>
                </c:pt>
                <c:pt idx="987">
                  <c:v>10160.87</c:v>
                </c:pt>
                <c:pt idx="988">
                  <c:v>10191.82</c:v>
                </c:pt>
                <c:pt idx="989">
                  <c:v>10197.77</c:v>
                </c:pt>
                <c:pt idx="990">
                  <c:v>10214.64</c:v>
                </c:pt>
                <c:pt idx="991">
                  <c:v>10226.28</c:v>
                </c:pt>
                <c:pt idx="992">
                  <c:v>10231.5</c:v>
                </c:pt>
                <c:pt idx="993">
                  <c:v>10259.13</c:v>
                </c:pt>
                <c:pt idx="994">
                  <c:v>10264.44</c:v>
                </c:pt>
                <c:pt idx="995">
                  <c:v>10269.46</c:v>
                </c:pt>
                <c:pt idx="996">
                  <c:v>10274.33</c:v>
                </c:pt>
                <c:pt idx="997">
                  <c:v>10276.99</c:v>
                </c:pt>
                <c:pt idx="998">
                  <c:v>10308.04</c:v>
                </c:pt>
                <c:pt idx="999">
                  <c:v>10310.78</c:v>
                </c:pt>
                <c:pt idx="1000">
                  <c:v>10315.91</c:v>
                </c:pt>
                <c:pt idx="1001">
                  <c:v>10322.9</c:v>
                </c:pt>
                <c:pt idx="1002">
                  <c:v>10325.21</c:v>
                </c:pt>
                <c:pt idx="1003">
                  <c:v>10329.06</c:v>
                </c:pt>
                <c:pt idx="1004">
                  <c:v>10338.93</c:v>
                </c:pt>
                <c:pt idx="1005">
                  <c:v>10345.93</c:v>
                </c:pt>
                <c:pt idx="1006">
                  <c:v>10352.48</c:v>
                </c:pt>
                <c:pt idx="1007">
                  <c:v>10355.64</c:v>
                </c:pt>
                <c:pt idx="1008">
                  <c:v>10356.67</c:v>
                </c:pt>
                <c:pt idx="1009">
                  <c:v>10370.91</c:v>
                </c:pt>
                <c:pt idx="1010">
                  <c:v>10381.48</c:v>
                </c:pt>
                <c:pt idx="1011">
                  <c:v>10403.27</c:v>
                </c:pt>
                <c:pt idx="1012">
                  <c:v>10407.09</c:v>
                </c:pt>
                <c:pt idx="1013">
                  <c:v>10407.98</c:v>
                </c:pt>
                <c:pt idx="1014">
                  <c:v>10419.59</c:v>
                </c:pt>
                <c:pt idx="1015">
                  <c:v>10419.65</c:v>
                </c:pt>
                <c:pt idx="1016">
                  <c:v>10422.92</c:v>
                </c:pt>
                <c:pt idx="1017">
                  <c:v>10435.07</c:v>
                </c:pt>
                <c:pt idx="1018">
                  <c:v>10436.1</c:v>
                </c:pt>
                <c:pt idx="1019">
                  <c:v>10450.55</c:v>
                </c:pt>
                <c:pt idx="1020">
                  <c:v>10455.1</c:v>
                </c:pt>
                <c:pt idx="1021">
                  <c:v>10455.14</c:v>
                </c:pt>
                <c:pt idx="1022">
                  <c:v>10459.19</c:v>
                </c:pt>
                <c:pt idx="1023">
                  <c:v>10461.98</c:v>
                </c:pt>
                <c:pt idx="1024">
                  <c:v>10464.83</c:v>
                </c:pt>
                <c:pt idx="1025">
                  <c:v>10486.55</c:v>
                </c:pt>
                <c:pt idx="1026">
                  <c:v>10493.95</c:v>
                </c:pt>
                <c:pt idx="1027">
                  <c:v>10495.6</c:v>
                </c:pt>
                <c:pt idx="1028">
                  <c:v>10546.48</c:v>
                </c:pt>
                <c:pt idx="1029">
                  <c:v>10560.49</c:v>
                </c:pt>
                <c:pt idx="1030">
                  <c:v>10564.88</c:v>
                </c:pt>
                <c:pt idx="1031">
                  <c:v>10577.09</c:v>
                </c:pt>
                <c:pt idx="1032">
                  <c:v>10579.71</c:v>
                </c:pt>
                <c:pt idx="1033">
                  <c:v>10594.23</c:v>
                </c:pt>
                <c:pt idx="1034">
                  <c:v>10594.5</c:v>
                </c:pt>
                <c:pt idx="1035">
                  <c:v>10600.55</c:v>
                </c:pt>
                <c:pt idx="1036">
                  <c:v>10601.41</c:v>
                </c:pt>
                <c:pt idx="1037">
                  <c:v>10601.63</c:v>
                </c:pt>
                <c:pt idx="1038">
                  <c:v>10602.39</c:v>
                </c:pt>
                <c:pt idx="1039">
                  <c:v>10608.67</c:v>
                </c:pt>
                <c:pt idx="1040">
                  <c:v>10617.04</c:v>
                </c:pt>
                <c:pt idx="1041">
                  <c:v>10620.26</c:v>
                </c:pt>
                <c:pt idx="1042">
                  <c:v>10627.81</c:v>
                </c:pt>
                <c:pt idx="1043">
                  <c:v>10665.44</c:v>
                </c:pt>
                <c:pt idx="1044">
                  <c:v>10676.83</c:v>
                </c:pt>
                <c:pt idx="1045">
                  <c:v>10690.11</c:v>
                </c:pt>
                <c:pt idx="1046">
                  <c:v>10698.38</c:v>
                </c:pt>
                <c:pt idx="1047">
                  <c:v>10702.64</c:v>
                </c:pt>
                <c:pt idx="1048">
                  <c:v>10704.47</c:v>
                </c:pt>
                <c:pt idx="1049">
                  <c:v>10713.64</c:v>
                </c:pt>
                <c:pt idx="1050">
                  <c:v>10719.57</c:v>
                </c:pt>
                <c:pt idx="1051">
                  <c:v>10736.87</c:v>
                </c:pt>
                <c:pt idx="1052">
                  <c:v>10749.02</c:v>
                </c:pt>
                <c:pt idx="1053">
                  <c:v>10769.75</c:v>
                </c:pt>
                <c:pt idx="1054">
                  <c:v>10791.96</c:v>
                </c:pt>
                <c:pt idx="1055">
                  <c:v>10795.94</c:v>
                </c:pt>
                <c:pt idx="1056">
                  <c:v>10796.35</c:v>
                </c:pt>
                <c:pt idx="1057">
                  <c:v>10797.34</c:v>
                </c:pt>
                <c:pt idx="1058">
                  <c:v>10806.84</c:v>
                </c:pt>
                <c:pt idx="1059">
                  <c:v>10807.49</c:v>
                </c:pt>
                <c:pt idx="1060">
                  <c:v>10825.25</c:v>
                </c:pt>
                <c:pt idx="1061">
                  <c:v>10848.13</c:v>
                </c:pt>
                <c:pt idx="1062">
                  <c:v>10886.66</c:v>
                </c:pt>
                <c:pt idx="1063">
                  <c:v>10923.93</c:v>
                </c:pt>
                <c:pt idx="1064">
                  <c:v>10928.85</c:v>
                </c:pt>
                <c:pt idx="1065">
                  <c:v>10942.13</c:v>
                </c:pt>
                <c:pt idx="1066">
                  <c:v>10959.33</c:v>
                </c:pt>
                <c:pt idx="1067">
                  <c:v>10959.69</c:v>
                </c:pt>
                <c:pt idx="1068">
                  <c:v>10965.45</c:v>
                </c:pt>
                <c:pt idx="1069">
                  <c:v>10976.25</c:v>
                </c:pt>
                <c:pt idx="1070">
                  <c:v>10977.21</c:v>
                </c:pt>
                <c:pt idx="1071">
                  <c:v>10982.5</c:v>
                </c:pt>
                <c:pt idx="1072">
                  <c:v>10991.58</c:v>
                </c:pt>
                <c:pt idx="1073">
                  <c:v>11013.71</c:v>
                </c:pt>
                <c:pt idx="1074">
                  <c:v>11015.17</c:v>
                </c:pt>
                <c:pt idx="1075">
                  <c:v>11018.05</c:v>
                </c:pt>
                <c:pt idx="1076">
                  <c:v>11028.56</c:v>
                </c:pt>
                <c:pt idx="1077">
                  <c:v>11033.66</c:v>
                </c:pt>
                <c:pt idx="1078">
                  <c:v>11037.51</c:v>
                </c:pt>
                <c:pt idx="1079">
                  <c:v>11037.85</c:v>
                </c:pt>
                <c:pt idx="1080">
                  <c:v>11046.02</c:v>
                </c:pt>
                <c:pt idx="1081">
                  <c:v>11068.7</c:v>
                </c:pt>
                <c:pt idx="1082">
                  <c:v>11068.77</c:v>
                </c:pt>
                <c:pt idx="1083">
                  <c:v>11070.54</c:v>
                </c:pt>
                <c:pt idx="1084">
                  <c:v>11073.18</c:v>
                </c:pt>
                <c:pt idx="1085">
                  <c:v>11082.58</c:v>
                </c:pt>
                <c:pt idx="1086">
                  <c:v>11085.59</c:v>
                </c:pt>
                <c:pt idx="1087">
                  <c:v>11090.72</c:v>
                </c:pt>
                <c:pt idx="1088">
                  <c:v>11093.62</c:v>
                </c:pt>
                <c:pt idx="1089">
                  <c:v>11103.33</c:v>
                </c:pt>
                <c:pt idx="1090">
                  <c:v>11150.78</c:v>
                </c:pt>
                <c:pt idx="1091">
                  <c:v>11163.57</c:v>
                </c:pt>
                <c:pt idx="1092">
                  <c:v>11165.42</c:v>
                </c:pt>
                <c:pt idx="1093">
                  <c:v>11186.2</c:v>
                </c:pt>
                <c:pt idx="1094">
                  <c:v>11187.66</c:v>
                </c:pt>
                <c:pt idx="1095">
                  <c:v>11217.35</c:v>
                </c:pt>
                <c:pt idx="1096">
                  <c:v>11244.38</c:v>
                </c:pt>
                <c:pt idx="1097">
                  <c:v>11250.43</c:v>
                </c:pt>
                <c:pt idx="1098">
                  <c:v>11253.42</c:v>
                </c:pt>
                <c:pt idx="1099">
                  <c:v>11255.29</c:v>
                </c:pt>
                <c:pt idx="1100">
                  <c:v>11264.54</c:v>
                </c:pt>
                <c:pt idx="1101">
                  <c:v>11265.71</c:v>
                </c:pt>
                <c:pt idx="1102">
                  <c:v>11272.33</c:v>
                </c:pt>
                <c:pt idx="1103">
                  <c:v>11286.54</c:v>
                </c:pt>
                <c:pt idx="1104">
                  <c:v>11289.11</c:v>
                </c:pt>
                <c:pt idx="1105">
                  <c:v>11294.57</c:v>
                </c:pt>
                <c:pt idx="1106">
                  <c:v>11299.34</c:v>
                </c:pt>
                <c:pt idx="1107">
                  <c:v>11305.93</c:v>
                </c:pt>
                <c:pt idx="1108">
                  <c:v>11312.33</c:v>
                </c:pt>
                <c:pt idx="1109">
                  <c:v>11318.57</c:v>
                </c:pt>
                <c:pt idx="1110">
                  <c:v>11319.12</c:v>
                </c:pt>
                <c:pt idx="1111">
                  <c:v>11321.49</c:v>
                </c:pt>
                <c:pt idx="1112">
                  <c:v>11326.71</c:v>
                </c:pt>
                <c:pt idx="1113">
                  <c:v>11344.32</c:v>
                </c:pt>
                <c:pt idx="1114">
                  <c:v>11345.52</c:v>
                </c:pt>
                <c:pt idx="1115">
                  <c:v>11353.23</c:v>
                </c:pt>
                <c:pt idx="1116">
                  <c:v>11356.66</c:v>
                </c:pt>
                <c:pt idx="1117">
                  <c:v>11362.76</c:v>
                </c:pt>
                <c:pt idx="1118">
                  <c:v>11363.28</c:v>
                </c:pt>
                <c:pt idx="1119">
                  <c:v>11365.95</c:v>
                </c:pt>
                <c:pt idx="1120">
                  <c:v>11369.39</c:v>
                </c:pt>
                <c:pt idx="1121">
                  <c:v>11378.57</c:v>
                </c:pt>
                <c:pt idx="1122">
                  <c:v>11381.33</c:v>
                </c:pt>
                <c:pt idx="1123">
                  <c:v>11388.27</c:v>
                </c:pt>
                <c:pt idx="1124">
                  <c:v>11394.07</c:v>
                </c:pt>
                <c:pt idx="1125">
                  <c:v>11396.9</c:v>
                </c:pt>
                <c:pt idx="1126">
                  <c:v>11411.69</c:v>
                </c:pt>
                <c:pt idx="1127">
                  <c:v>11412.02</c:v>
                </c:pt>
                <c:pt idx="1128">
                  <c:v>11419.49</c:v>
                </c:pt>
                <c:pt idx="1129">
                  <c:v>11435.74</c:v>
                </c:pt>
                <c:pt idx="1130">
                  <c:v>11436.74</c:v>
                </c:pt>
                <c:pt idx="1131">
                  <c:v>11454.02</c:v>
                </c:pt>
                <c:pt idx="1132">
                  <c:v>11455.28</c:v>
                </c:pt>
                <c:pt idx="1133">
                  <c:v>11478.14</c:v>
                </c:pt>
                <c:pt idx="1134">
                  <c:v>11482.63</c:v>
                </c:pt>
                <c:pt idx="1135">
                  <c:v>11488.32</c:v>
                </c:pt>
                <c:pt idx="1136">
                  <c:v>11492.46</c:v>
                </c:pt>
                <c:pt idx="1137">
                  <c:v>11497.69</c:v>
                </c:pt>
                <c:pt idx="1138">
                  <c:v>11511.61</c:v>
                </c:pt>
                <c:pt idx="1139">
                  <c:v>11512.41</c:v>
                </c:pt>
                <c:pt idx="1140">
                  <c:v>11520.1</c:v>
                </c:pt>
                <c:pt idx="1141">
                  <c:v>11524.25</c:v>
                </c:pt>
                <c:pt idx="1142">
                  <c:v>11530.12</c:v>
                </c:pt>
                <c:pt idx="1143">
                  <c:v>11534.87</c:v>
                </c:pt>
                <c:pt idx="1144">
                  <c:v>11538.42</c:v>
                </c:pt>
                <c:pt idx="1145">
                  <c:v>11540.25</c:v>
                </c:pt>
                <c:pt idx="1146">
                  <c:v>11552.9</c:v>
                </c:pt>
                <c:pt idx="1147">
                  <c:v>11554.22</c:v>
                </c:pt>
                <c:pt idx="1148">
                  <c:v>11566.3</c:v>
                </c:pt>
                <c:pt idx="1149">
                  <c:v>11576.13</c:v>
                </c:pt>
                <c:pt idx="1150">
                  <c:v>11602.75</c:v>
                </c:pt>
                <c:pt idx="1151">
                  <c:v>11625.11</c:v>
                </c:pt>
                <c:pt idx="1152">
                  <c:v>11657.72</c:v>
                </c:pt>
                <c:pt idx="1153">
                  <c:v>11657.81</c:v>
                </c:pt>
                <c:pt idx="1154">
                  <c:v>11658.12</c:v>
                </c:pt>
                <c:pt idx="1155">
                  <c:v>11658.38</c:v>
                </c:pt>
                <c:pt idx="1156">
                  <c:v>11674.13</c:v>
                </c:pt>
                <c:pt idx="1157">
                  <c:v>11696.52</c:v>
                </c:pt>
                <c:pt idx="1158">
                  <c:v>11712.97</c:v>
                </c:pt>
                <c:pt idx="1159">
                  <c:v>11729.68</c:v>
                </c:pt>
                <c:pt idx="1160">
                  <c:v>11730.82</c:v>
                </c:pt>
                <c:pt idx="1161">
                  <c:v>11735.88</c:v>
                </c:pt>
                <c:pt idx="1162">
                  <c:v>11737.85</c:v>
                </c:pt>
                <c:pt idx="1163">
                  <c:v>11741.73</c:v>
                </c:pt>
                <c:pt idx="1164">
                  <c:v>11743.3</c:v>
                </c:pt>
                <c:pt idx="1165">
                  <c:v>11743.93</c:v>
                </c:pt>
                <c:pt idx="1166">
                  <c:v>11752.68</c:v>
                </c:pt>
                <c:pt idx="1167">
                  <c:v>11763</c:v>
                </c:pt>
                <c:pt idx="1168">
                  <c:v>11773.06</c:v>
                </c:pt>
                <c:pt idx="1169">
                  <c:v>11830.61</c:v>
                </c:pt>
                <c:pt idx="1170">
                  <c:v>11833.78</c:v>
                </c:pt>
                <c:pt idx="1171">
                  <c:v>11837.16</c:v>
                </c:pt>
                <c:pt idx="1172">
                  <c:v>11840.78</c:v>
                </c:pt>
                <c:pt idx="1173">
                  <c:v>11842.44</c:v>
                </c:pt>
                <c:pt idx="1174">
                  <c:v>11842.62</c:v>
                </c:pt>
                <c:pt idx="1175">
                  <c:v>11848.14</c:v>
                </c:pt>
                <c:pt idx="1176">
                  <c:v>11856.41</c:v>
                </c:pt>
                <c:pt idx="1177">
                  <c:v>11858.56</c:v>
                </c:pt>
                <c:pt idx="1178">
                  <c:v>11879.1</c:v>
                </c:pt>
                <c:pt idx="1179">
                  <c:v>11881.36</c:v>
                </c:pt>
                <c:pt idx="1180">
                  <c:v>11881.97</c:v>
                </c:pt>
                <c:pt idx="1181">
                  <c:v>11884.05</c:v>
                </c:pt>
                <c:pt idx="1182">
                  <c:v>11918.2</c:v>
                </c:pt>
                <c:pt idx="1183">
                  <c:v>11931.13</c:v>
                </c:pt>
                <c:pt idx="1184">
                  <c:v>11938.26</c:v>
                </c:pt>
                <c:pt idx="1185">
                  <c:v>11941.83</c:v>
                </c:pt>
                <c:pt idx="1186">
                  <c:v>11944.59</c:v>
                </c:pt>
                <c:pt idx="1187">
                  <c:v>11945.13</c:v>
                </c:pt>
                <c:pt idx="1188">
                  <c:v>11946.63</c:v>
                </c:pt>
                <c:pt idx="1189">
                  <c:v>11987.17</c:v>
                </c:pt>
                <c:pt idx="1190">
                  <c:v>11987.68</c:v>
                </c:pt>
                <c:pt idx="1191">
                  <c:v>11994.89</c:v>
                </c:pt>
                <c:pt idx="1192">
                  <c:v>12001.29</c:v>
                </c:pt>
                <c:pt idx="1193">
                  <c:v>12029.29</c:v>
                </c:pt>
                <c:pt idx="1194">
                  <c:v>12032.33</c:v>
                </c:pt>
                <c:pt idx="1195">
                  <c:v>12035.18</c:v>
                </c:pt>
                <c:pt idx="1196">
                  <c:v>12044.34</c:v>
                </c:pt>
                <c:pt idx="1197">
                  <c:v>12048.13</c:v>
                </c:pt>
                <c:pt idx="1198">
                  <c:v>12091.34</c:v>
                </c:pt>
                <c:pt idx="1199">
                  <c:v>12094.48</c:v>
                </c:pt>
                <c:pt idx="1200">
                  <c:v>12096.65</c:v>
                </c:pt>
                <c:pt idx="1201">
                  <c:v>12105.32</c:v>
                </c:pt>
                <c:pt idx="1202">
                  <c:v>12124.99</c:v>
                </c:pt>
                <c:pt idx="1203">
                  <c:v>12129.61</c:v>
                </c:pt>
                <c:pt idx="1204">
                  <c:v>12130.8</c:v>
                </c:pt>
                <c:pt idx="1205">
                  <c:v>12137.6</c:v>
                </c:pt>
                <c:pt idx="1206">
                  <c:v>12142.58</c:v>
                </c:pt>
                <c:pt idx="1207">
                  <c:v>12146.97</c:v>
                </c:pt>
                <c:pt idx="1208">
                  <c:v>12148.2</c:v>
                </c:pt>
                <c:pt idx="1209">
                  <c:v>12198.64</c:v>
                </c:pt>
                <c:pt idx="1210">
                  <c:v>12218.7</c:v>
                </c:pt>
                <c:pt idx="1211">
                  <c:v>12222.9</c:v>
                </c:pt>
                <c:pt idx="1212">
                  <c:v>12224.35</c:v>
                </c:pt>
                <c:pt idx="1213">
                  <c:v>12231.61</c:v>
                </c:pt>
                <c:pt idx="1214">
                  <c:v>12233.83</c:v>
                </c:pt>
                <c:pt idx="1215">
                  <c:v>12235.84</c:v>
                </c:pt>
                <c:pt idx="1216">
                  <c:v>12237.73</c:v>
                </c:pt>
                <c:pt idx="1217">
                  <c:v>12244.53</c:v>
                </c:pt>
                <c:pt idx="1218">
                  <c:v>12245.17</c:v>
                </c:pt>
                <c:pt idx="1219">
                  <c:v>12254.44</c:v>
                </c:pt>
                <c:pt idx="1220">
                  <c:v>12255.04</c:v>
                </c:pt>
                <c:pt idx="1221">
                  <c:v>12265.51</c:v>
                </c:pt>
                <c:pt idx="1222">
                  <c:v>12268.63</c:v>
                </c:pt>
                <c:pt idx="1223">
                  <c:v>12269.69</c:v>
                </c:pt>
                <c:pt idx="1224">
                  <c:v>12282.03</c:v>
                </c:pt>
                <c:pt idx="1225">
                  <c:v>12282.38</c:v>
                </c:pt>
                <c:pt idx="1226">
                  <c:v>12299.59</c:v>
                </c:pt>
                <c:pt idx="1227">
                  <c:v>12323.94</c:v>
                </c:pt>
                <c:pt idx="1228">
                  <c:v>12333.83</c:v>
                </c:pt>
                <c:pt idx="1229">
                  <c:v>12347.17</c:v>
                </c:pt>
                <c:pt idx="1230">
                  <c:v>12363.55</c:v>
                </c:pt>
                <c:pt idx="1231">
                  <c:v>12369.89</c:v>
                </c:pt>
                <c:pt idx="1232">
                  <c:v>12404.88</c:v>
                </c:pt>
                <c:pt idx="1233">
                  <c:v>12407.3</c:v>
                </c:pt>
                <c:pt idx="1234">
                  <c:v>12408.29</c:v>
                </c:pt>
                <c:pt idx="1235">
                  <c:v>12430.95</c:v>
                </c:pt>
                <c:pt idx="1236">
                  <c:v>12452.25</c:v>
                </c:pt>
                <c:pt idx="1237">
                  <c:v>12475.35</c:v>
                </c:pt>
                <c:pt idx="1238">
                  <c:v>12479.71</c:v>
                </c:pt>
                <c:pt idx="1239">
                  <c:v>12485.8</c:v>
                </c:pt>
                <c:pt idx="1240">
                  <c:v>12495.29</c:v>
                </c:pt>
                <c:pt idx="1241">
                  <c:v>12499.88</c:v>
                </c:pt>
                <c:pt idx="1242">
                  <c:v>12523.6</c:v>
                </c:pt>
                <c:pt idx="1243">
                  <c:v>12557.61</c:v>
                </c:pt>
                <c:pt idx="1244">
                  <c:v>12574.05</c:v>
                </c:pt>
                <c:pt idx="1245">
                  <c:v>12579.92</c:v>
                </c:pt>
                <c:pt idx="1246">
                  <c:v>12592.53</c:v>
                </c:pt>
                <c:pt idx="1247">
                  <c:v>12600.46</c:v>
                </c:pt>
                <c:pt idx="1248">
                  <c:v>12609.89</c:v>
                </c:pt>
                <c:pt idx="1249">
                  <c:v>12622.18</c:v>
                </c:pt>
                <c:pt idx="1250">
                  <c:v>12624.74</c:v>
                </c:pt>
                <c:pt idx="1251">
                  <c:v>12629.17</c:v>
                </c:pt>
                <c:pt idx="1252">
                  <c:v>12629.9</c:v>
                </c:pt>
                <c:pt idx="1253">
                  <c:v>12638.2</c:v>
                </c:pt>
                <c:pt idx="1254">
                  <c:v>12640.24</c:v>
                </c:pt>
                <c:pt idx="1255">
                  <c:v>12643.38</c:v>
                </c:pt>
                <c:pt idx="1256">
                  <c:v>12644.59</c:v>
                </c:pt>
                <c:pt idx="1257">
                  <c:v>12646.21</c:v>
                </c:pt>
                <c:pt idx="1258">
                  <c:v>12648.7</c:v>
                </c:pt>
                <c:pt idx="1259">
                  <c:v>12697.48</c:v>
                </c:pt>
                <c:pt idx="1260">
                  <c:v>12699.56</c:v>
                </c:pt>
                <c:pt idx="1261">
                  <c:v>12700.63</c:v>
                </c:pt>
                <c:pt idx="1262">
                  <c:v>12713</c:v>
                </c:pt>
                <c:pt idx="1263">
                  <c:v>12718.21</c:v>
                </c:pt>
                <c:pt idx="1264">
                  <c:v>12731</c:v>
                </c:pt>
                <c:pt idx="1265">
                  <c:v>12741.17</c:v>
                </c:pt>
                <c:pt idx="1266">
                  <c:v>12770.27</c:v>
                </c:pt>
                <c:pt idx="1267">
                  <c:v>12776.05</c:v>
                </c:pt>
                <c:pt idx="1268">
                  <c:v>12788.03</c:v>
                </c:pt>
                <c:pt idx="1269">
                  <c:v>12788.18</c:v>
                </c:pt>
                <c:pt idx="1270">
                  <c:v>12797.21</c:v>
                </c:pt>
                <c:pt idx="1271">
                  <c:v>12815.44</c:v>
                </c:pt>
                <c:pt idx="1272">
                  <c:v>12823.25</c:v>
                </c:pt>
                <c:pt idx="1273">
                  <c:v>12829.46</c:v>
                </c:pt>
                <c:pt idx="1274">
                  <c:v>12847.24</c:v>
                </c:pt>
                <c:pt idx="1275">
                  <c:v>12852.37</c:v>
                </c:pt>
                <c:pt idx="1276">
                  <c:v>12856.84</c:v>
                </c:pt>
                <c:pt idx="1277">
                  <c:v>12870.31</c:v>
                </c:pt>
                <c:pt idx="1278">
                  <c:v>12890.06</c:v>
                </c:pt>
                <c:pt idx="1279">
                  <c:v>12913.99</c:v>
                </c:pt>
                <c:pt idx="1280">
                  <c:v>12925.89</c:v>
                </c:pt>
                <c:pt idx="1281">
                  <c:v>12928.79</c:v>
                </c:pt>
                <c:pt idx="1282">
                  <c:v>12949.16</c:v>
                </c:pt>
                <c:pt idx="1283">
                  <c:v>12950.07</c:v>
                </c:pt>
                <c:pt idx="1284">
                  <c:v>12957.12</c:v>
                </c:pt>
                <c:pt idx="1285">
                  <c:v>12979.36</c:v>
                </c:pt>
                <c:pt idx="1286">
                  <c:v>12981.35</c:v>
                </c:pt>
                <c:pt idx="1287">
                  <c:v>12982.87</c:v>
                </c:pt>
                <c:pt idx="1288">
                  <c:v>12994.12</c:v>
                </c:pt>
                <c:pt idx="1289">
                  <c:v>13002.91</c:v>
                </c:pt>
                <c:pt idx="1290">
                  <c:v>13004.95</c:v>
                </c:pt>
                <c:pt idx="1291">
                  <c:v>13008.07</c:v>
                </c:pt>
                <c:pt idx="1292">
                  <c:v>13010.86</c:v>
                </c:pt>
                <c:pt idx="1293">
                  <c:v>13012.21</c:v>
                </c:pt>
                <c:pt idx="1294">
                  <c:v>13019.16</c:v>
                </c:pt>
                <c:pt idx="1295">
                  <c:v>13023.93</c:v>
                </c:pt>
                <c:pt idx="1296">
                  <c:v>13041.92</c:v>
                </c:pt>
                <c:pt idx="1297">
                  <c:v>13044.41</c:v>
                </c:pt>
                <c:pt idx="1298">
                  <c:v>13047.33</c:v>
                </c:pt>
                <c:pt idx="1299">
                  <c:v>13051.22</c:v>
                </c:pt>
                <c:pt idx="1300">
                  <c:v>13063.88</c:v>
                </c:pt>
                <c:pt idx="1301">
                  <c:v>13101.74</c:v>
                </c:pt>
                <c:pt idx="1302">
                  <c:v>13110.79</c:v>
                </c:pt>
                <c:pt idx="1303">
                  <c:v>13112.6</c:v>
                </c:pt>
                <c:pt idx="1304">
                  <c:v>13113.51</c:v>
                </c:pt>
                <c:pt idx="1305">
                  <c:v>13116.84</c:v>
                </c:pt>
                <c:pt idx="1306">
                  <c:v>13126.68</c:v>
                </c:pt>
                <c:pt idx="1307">
                  <c:v>13129.6</c:v>
                </c:pt>
                <c:pt idx="1308">
                  <c:v>13143.34</c:v>
                </c:pt>
                <c:pt idx="1309">
                  <c:v>13143.86</c:v>
                </c:pt>
                <c:pt idx="1310">
                  <c:v>13204.29</c:v>
                </c:pt>
                <c:pt idx="1311">
                  <c:v>13214.43</c:v>
                </c:pt>
                <c:pt idx="1312">
                  <c:v>13217.09</c:v>
                </c:pt>
                <c:pt idx="1313">
                  <c:v>13224.06</c:v>
                </c:pt>
                <c:pt idx="1314">
                  <c:v>13224.69</c:v>
                </c:pt>
                <c:pt idx="1315">
                  <c:v>13228.85</c:v>
                </c:pt>
                <c:pt idx="1316">
                  <c:v>13292.52</c:v>
                </c:pt>
                <c:pt idx="1317">
                  <c:v>13333.71</c:v>
                </c:pt>
                <c:pt idx="1318">
                  <c:v>13352.1</c:v>
                </c:pt>
                <c:pt idx="1319">
                  <c:v>13360.94</c:v>
                </c:pt>
                <c:pt idx="1320">
                  <c:v>13375.76</c:v>
                </c:pt>
                <c:pt idx="1321">
                  <c:v>13377.41</c:v>
                </c:pt>
                <c:pt idx="1322">
                  <c:v>13383.67</c:v>
                </c:pt>
                <c:pt idx="1323">
                  <c:v>13390.56</c:v>
                </c:pt>
                <c:pt idx="1324">
                  <c:v>13393.76</c:v>
                </c:pt>
                <c:pt idx="1325">
                  <c:v>13405.39</c:v>
                </c:pt>
                <c:pt idx="1326">
                  <c:v>13412.97</c:v>
                </c:pt>
                <c:pt idx="1327">
                  <c:v>13415.04</c:v>
                </c:pt>
                <c:pt idx="1328">
                  <c:v>13417.05</c:v>
                </c:pt>
                <c:pt idx="1329">
                  <c:v>13429.04</c:v>
                </c:pt>
                <c:pt idx="1330">
                  <c:v>13430.27</c:v>
                </c:pt>
                <c:pt idx="1331">
                  <c:v>13440.7</c:v>
                </c:pt>
                <c:pt idx="1332">
                  <c:v>13451.12</c:v>
                </c:pt>
                <c:pt idx="1333">
                  <c:v>13457.96</c:v>
                </c:pt>
                <c:pt idx="1334">
                  <c:v>13462.52</c:v>
                </c:pt>
                <c:pt idx="1335">
                  <c:v>13465.8</c:v>
                </c:pt>
                <c:pt idx="1336">
                  <c:v>13470.8</c:v>
                </c:pt>
                <c:pt idx="1337">
                  <c:v>13470.86</c:v>
                </c:pt>
                <c:pt idx="1338">
                  <c:v>13472.19</c:v>
                </c:pt>
                <c:pt idx="1339">
                  <c:v>13480.83</c:v>
                </c:pt>
                <c:pt idx="1340">
                  <c:v>13511.28</c:v>
                </c:pt>
                <c:pt idx="1341">
                  <c:v>13555</c:v>
                </c:pt>
                <c:pt idx="1342">
                  <c:v>13566.04</c:v>
                </c:pt>
                <c:pt idx="1343">
                  <c:v>13588.17</c:v>
                </c:pt>
                <c:pt idx="1344">
                  <c:v>13607.37</c:v>
                </c:pt>
                <c:pt idx="1345">
                  <c:v>13616.36</c:v>
                </c:pt>
                <c:pt idx="1346">
                  <c:v>13622.01</c:v>
                </c:pt>
                <c:pt idx="1347">
                  <c:v>13635.64</c:v>
                </c:pt>
                <c:pt idx="1348">
                  <c:v>13638.06</c:v>
                </c:pt>
                <c:pt idx="1349">
                  <c:v>13677.68</c:v>
                </c:pt>
                <c:pt idx="1350">
                  <c:v>13685.51</c:v>
                </c:pt>
                <c:pt idx="1351">
                  <c:v>13714.55</c:v>
                </c:pt>
                <c:pt idx="1352">
                  <c:v>13725.47</c:v>
                </c:pt>
                <c:pt idx="1353">
                  <c:v>13726.21</c:v>
                </c:pt>
                <c:pt idx="1354">
                  <c:v>13746.74</c:v>
                </c:pt>
                <c:pt idx="1355">
                  <c:v>13747.87</c:v>
                </c:pt>
                <c:pt idx="1356">
                  <c:v>13770.1</c:v>
                </c:pt>
                <c:pt idx="1357">
                  <c:v>13801.61</c:v>
                </c:pt>
                <c:pt idx="1358">
                  <c:v>13819.49</c:v>
                </c:pt>
                <c:pt idx="1359">
                  <c:v>13822.8</c:v>
                </c:pt>
                <c:pt idx="1360">
                  <c:v>13831.12</c:v>
                </c:pt>
                <c:pt idx="1361">
                  <c:v>13844.51</c:v>
                </c:pt>
                <c:pt idx="1362">
                  <c:v>13844.8</c:v>
                </c:pt>
                <c:pt idx="1363">
                  <c:v>13874.89</c:v>
                </c:pt>
                <c:pt idx="1364">
                  <c:v>13880.95</c:v>
                </c:pt>
                <c:pt idx="1365">
                  <c:v>13886.4</c:v>
                </c:pt>
                <c:pt idx="1366">
                  <c:v>13887.2</c:v>
                </c:pt>
                <c:pt idx="1367">
                  <c:v>13887.97</c:v>
                </c:pt>
                <c:pt idx="1368">
                  <c:v>13919.82</c:v>
                </c:pt>
                <c:pt idx="1369">
                  <c:v>13937.67</c:v>
                </c:pt>
                <c:pt idx="1370">
                  <c:v>13974.46</c:v>
                </c:pt>
                <c:pt idx="1371">
                  <c:v>13979.45</c:v>
                </c:pt>
                <c:pt idx="1372">
                  <c:v>13981.85</c:v>
                </c:pt>
                <c:pt idx="1373">
                  <c:v>14001.13</c:v>
                </c:pt>
                <c:pt idx="1374">
                  <c:v>14001.29</c:v>
                </c:pt>
                <c:pt idx="1375">
                  <c:v>14007.22</c:v>
                </c:pt>
                <c:pt idx="1376">
                  <c:v>14043.48</c:v>
                </c:pt>
                <c:pt idx="1377">
                  <c:v>14081.93</c:v>
                </c:pt>
                <c:pt idx="1378">
                  <c:v>14098.07</c:v>
                </c:pt>
                <c:pt idx="1379">
                  <c:v>14119.62</c:v>
                </c:pt>
                <c:pt idx="1380">
                  <c:v>14133.04</c:v>
                </c:pt>
                <c:pt idx="1381">
                  <c:v>14152.46</c:v>
                </c:pt>
                <c:pt idx="1382">
                  <c:v>14193.55</c:v>
                </c:pt>
                <c:pt idx="1383">
                  <c:v>14209.4</c:v>
                </c:pt>
                <c:pt idx="1384">
                  <c:v>14210.54</c:v>
                </c:pt>
                <c:pt idx="1385">
                  <c:v>14235.07</c:v>
                </c:pt>
                <c:pt idx="1386">
                  <c:v>14254.61</c:v>
                </c:pt>
                <c:pt idx="1387">
                  <c:v>14256.19</c:v>
                </c:pt>
                <c:pt idx="1388">
                  <c:v>14256.79</c:v>
                </c:pt>
                <c:pt idx="1389">
                  <c:v>14258.33</c:v>
                </c:pt>
                <c:pt idx="1390">
                  <c:v>14283.46</c:v>
                </c:pt>
                <c:pt idx="1391">
                  <c:v>14285.9</c:v>
                </c:pt>
                <c:pt idx="1392">
                  <c:v>14313.85</c:v>
                </c:pt>
                <c:pt idx="1393">
                  <c:v>14319.03</c:v>
                </c:pt>
                <c:pt idx="1394">
                  <c:v>14337.91</c:v>
                </c:pt>
                <c:pt idx="1395">
                  <c:v>14349.85</c:v>
                </c:pt>
                <c:pt idx="1396">
                  <c:v>14355.43</c:v>
                </c:pt>
                <c:pt idx="1397">
                  <c:v>14358.36</c:v>
                </c:pt>
                <c:pt idx="1398">
                  <c:v>14382.71</c:v>
                </c:pt>
                <c:pt idx="1399">
                  <c:v>14394.4</c:v>
                </c:pt>
                <c:pt idx="1400">
                  <c:v>14394.56</c:v>
                </c:pt>
                <c:pt idx="1401">
                  <c:v>14410.93</c:v>
                </c:pt>
                <c:pt idx="1402">
                  <c:v>14418.28</c:v>
                </c:pt>
                <c:pt idx="1403">
                  <c:v>14426.07</c:v>
                </c:pt>
                <c:pt idx="1404">
                  <c:v>14426.66</c:v>
                </c:pt>
                <c:pt idx="1405">
                  <c:v>14427.63</c:v>
                </c:pt>
                <c:pt idx="1406">
                  <c:v>14449.85</c:v>
                </c:pt>
                <c:pt idx="1407">
                  <c:v>14451.84</c:v>
                </c:pt>
                <c:pt idx="1408">
                  <c:v>14455.64</c:v>
                </c:pt>
                <c:pt idx="1409">
                  <c:v>14470.01</c:v>
                </c:pt>
                <c:pt idx="1410">
                  <c:v>14474.68</c:v>
                </c:pt>
                <c:pt idx="1411">
                  <c:v>14478.33</c:v>
                </c:pt>
                <c:pt idx="1412">
                  <c:v>14507.46</c:v>
                </c:pt>
                <c:pt idx="1413">
                  <c:v>14547.26</c:v>
                </c:pt>
                <c:pt idx="1414">
                  <c:v>14571.89</c:v>
                </c:pt>
                <c:pt idx="1415">
                  <c:v>14574.64</c:v>
                </c:pt>
                <c:pt idx="1416">
                  <c:v>14590.63</c:v>
                </c:pt>
                <c:pt idx="1417">
                  <c:v>14600.62</c:v>
                </c:pt>
                <c:pt idx="1418">
                  <c:v>14612.33</c:v>
                </c:pt>
                <c:pt idx="1419">
                  <c:v>14630.52</c:v>
                </c:pt>
                <c:pt idx="1420">
                  <c:v>14640.35</c:v>
                </c:pt>
                <c:pt idx="1421">
                  <c:v>14657.2</c:v>
                </c:pt>
                <c:pt idx="1422">
                  <c:v>14665.75</c:v>
                </c:pt>
                <c:pt idx="1423">
                  <c:v>14692.67</c:v>
                </c:pt>
                <c:pt idx="1424">
                  <c:v>14696.77</c:v>
                </c:pt>
                <c:pt idx="1425">
                  <c:v>14711.74</c:v>
                </c:pt>
                <c:pt idx="1426">
                  <c:v>14738.43</c:v>
                </c:pt>
                <c:pt idx="1427">
                  <c:v>14750.42</c:v>
                </c:pt>
                <c:pt idx="1428">
                  <c:v>14819</c:v>
                </c:pt>
                <c:pt idx="1429">
                  <c:v>14839.34</c:v>
                </c:pt>
                <c:pt idx="1430">
                  <c:v>14843.96</c:v>
                </c:pt>
                <c:pt idx="1431">
                  <c:v>14847.63</c:v>
                </c:pt>
                <c:pt idx="1432">
                  <c:v>14901.52</c:v>
                </c:pt>
                <c:pt idx="1433">
                  <c:v>14908.27</c:v>
                </c:pt>
                <c:pt idx="1434">
                  <c:v>14926.97</c:v>
                </c:pt>
                <c:pt idx="1435">
                  <c:v>14945.34</c:v>
                </c:pt>
                <c:pt idx="1436">
                  <c:v>14988.43</c:v>
                </c:pt>
                <c:pt idx="1437">
                  <c:v>15006.58</c:v>
                </c:pt>
                <c:pt idx="1438">
                  <c:v>15019.76</c:v>
                </c:pt>
                <c:pt idx="1439">
                  <c:v>15025.76</c:v>
                </c:pt>
                <c:pt idx="1440">
                  <c:v>15026.3</c:v>
                </c:pt>
                <c:pt idx="1441">
                  <c:v>15038.51</c:v>
                </c:pt>
                <c:pt idx="1442">
                  <c:v>15052.68</c:v>
                </c:pt>
                <c:pt idx="1443">
                  <c:v>15090.35</c:v>
                </c:pt>
                <c:pt idx="1444">
                  <c:v>15103.69</c:v>
                </c:pt>
                <c:pt idx="1445">
                  <c:v>15123.19</c:v>
                </c:pt>
                <c:pt idx="1446">
                  <c:v>15150.44</c:v>
                </c:pt>
                <c:pt idx="1447">
                  <c:v>15161.25</c:v>
                </c:pt>
                <c:pt idx="1448">
                  <c:v>15161.53</c:v>
                </c:pt>
                <c:pt idx="1449">
                  <c:v>15170.07</c:v>
                </c:pt>
                <c:pt idx="1450">
                  <c:v>15174.81</c:v>
                </c:pt>
                <c:pt idx="1451">
                  <c:v>15207.92</c:v>
                </c:pt>
                <c:pt idx="1452">
                  <c:v>15230.32</c:v>
                </c:pt>
                <c:pt idx="1453">
                  <c:v>15260.52</c:v>
                </c:pt>
                <c:pt idx="1454">
                  <c:v>15322.77</c:v>
                </c:pt>
                <c:pt idx="1455">
                  <c:v>15359.1</c:v>
                </c:pt>
                <c:pt idx="1456">
                  <c:v>15361.5</c:v>
                </c:pt>
                <c:pt idx="1457">
                  <c:v>15363.77</c:v>
                </c:pt>
                <c:pt idx="1458">
                  <c:v>15368.22</c:v>
                </c:pt>
                <c:pt idx="1459">
                  <c:v>15377.77</c:v>
                </c:pt>
                <c:pt idx="1460">
                  <c:v>15440.2</c:v>
                </c:pt>
                <c:pt idx="1461">
                  <c:v>15450.48</c:v>
                </c:pt>
                <c:pt idx="1462">
                  <c:v>15518.18</c:v>
                </c:pt>
                <c:pt idx="1463">
                  <c:v>15532.16</c:v>
                </c:pt>
                <c:pt idx="1464">
                  <c:v>15555.19</c:v>
                </c:pt>
                <c:pt idx="1465">
                  <c:v>15556.67</c:v>
                </c:pt>
                <c:pt idx="1466">
                  <c:v>15608.58</c:v>
                </c:pt>
                <c:pt idx="1467">
                  <c:v>15612.19</c:v>
                </c:pt>
                <c:pt idx="1468">
                  <c:v>15646.28</c:v>
                </c:pt>
                <c:pt idx="1469">
                  <c:v>15670.3</c:v>
                </c:pt>
                <c:pt idx="1470">
                  <c:v>15698.86</c:v>
                </c:pt>
                <c:pt idx="1471">
                  <c:v>15746.62</c:v>
                </c:pt>
                <c:pt idx="1472">
                  <c:v>15817.99</c:v>
                </c:pt>
                <c:pt idx="1473">
                  <c:v>15820.7</c:v>
                </c:pt>
                <c:pt idx="1474">
                  <c:v>15828.82</c:v>
                </c:pt>
                <c:pt idx="1475">
                  <c:v>15840.81</c:v>
                </c:pt>
                <c:pt idx="1476">
                  <c:v>15922.29</c:v>
                </c:pt>
                <c:pt idx="1477">
                  <c:v>15965.29</c:v>
                </c:pt>
                <c:pt idx="1478">
                  <c:v>15966.19</c:v>
                </c:pt>
                <c:pt idx="1479">
                  <c:v>16059.06</c:v>
                </c:pt>
                <c:pt idx="1480">
                  <c:v>16062.89</c:v>
                </c:pt>
                <c:pt idx="1481">
                  <c:v>16069.08</c:v>
                </c:pt>
                <c:pt idx="1482">
                  <c:v>16085.13</c:v>
                </c:pt>
                <c:pt idx="1483">
                  <c:v>16097.94</c:v>
                </c:pt>
                <c:pt idx="1484">
                  <c:v>16115.3</c:v>
                </c:pt>
                <c:pt idx="1485">
                  <c:v>16122.65</c:v>
                </c:pt>
                <c:pt idx="1486">
                  <c:v>16138.76</c:v>
                </c:pt>
                <c:pt idx="1487">
                  <c:v>16152.04</c:v>
                </c:pt>
                <c:pt idx="1488">
                  <c:v>16190.97</c:v>
                </c:pt>
                <c:pt idx="1489">
                  <c:v>16199.1</c:v>
                </c:pt>
                <c:pt idx="1490">
                  <c:v>16205.88</c:v>
                </c:pt>
                <c:pt idx="1491">
                  <c:v>16232.85</c:v>
                </c:pt>
                <c:pt idx="1492">
                  <c:v>16267.32</c:v>
                </c:pt>
                <c:pt idx="1493">
                  <c:v>16297.85</c:v>
                </c:pt>
                <c:pt idx="1494">
                  <c:v>16311.05</c:v>
                </c:pt>
                <c:pt idx="1495">
                  <c:v>16351.42</c:v>
                </c:pt>
                <c:pt idx="1496">
                  <c:v>16420.49</c:v>
                </c:pt>
                <c:pt idx="1497">
                  <c:v>16450.89</c:v>
                </c:pt>
                <c:pt idx="1498">
                  <c:v>16455.71</c:v>
                </c:pt>
                <c:pt idx="1499">
                  <c:v>16577.78</c:v>
                </c:pt>
                <c:pt idx="1500">
                  <c:v>16586.5</c:v>
                </c:pt>
                <c:pt idx="1501">
                  <c:v>16587.96</c:v>
                </c:pt>
                <c:pt idx="1502">
                  <c:v>16600.16</c:v>
                </c:pt>
                <c:pt idx="1503">
                  <c:v>16602.18</c:v>
                </c:pt>
                <c:pt idx="1504">
                  <c:v>16631.61</c:v>
                </c:pt>
                <c:pt idx="1505">
                  <c:v>16657.72</c:v>
                </c:pt>
                <c:pt idx="1506">
                  <c:v>16770.99</c:v>
                </c:pt>
                <c:pt idx="1507">
                  <c:v>16776.3</c:v>
                </c:pt>
                <c:pt idx="1508">
                  <c:v>16779.4</c:v>
                </c:pt>
                <c:pt idx="1509">
                  <c:v>16796.41</c:v>
                </c:pt>
                <c:pt idx="1510">
                  <c:v>16841.32</c:v>
                </c:pt>
                <c:pt idx="1511">
                  <c:v>16884.92</c:v>
                </c:pt>
                <c:pt idx="1512">
                  <c:v>16903.5</c:v>
                </c:pt>
                <c:pt idx="1513">
                  <c:v>16921.09</c:v>
                </c:pt>
                <c:pt idx="1514">
                  <c:v>16990.55</c:v>
                </c:pt>
                <c:pt idx="1515">
                  <c:v>17016.01</c:v>
                </c:pt>
                <c:pt idx="1516">
                  <c:v>17043.34</c:v>
                </c:pt>
                <c:pt idx="1517">
                  <c:v>17081.08</c:v>
                </c:pt>
                <c:pt idx="1518">
                  <c:v>17085.27</c:v>
                </c:pt>
                <c:pt idx="1519">
                  <c:v>17128.43</c:v>
                </c:pt>
                <c:pt idx="1520">
                  <c:v>17172.27</c:v>
                </c:pt>
                <c:pt idx="1521">
                  <c:v>17174.52</c:v>
                </c:pt>
                <c:pt idx="1522">
                  <c:v>17178.68</c:v>
                </c:pt>
                <c:pt idx="1523">
                  <c:v>17179.52</c:v>
                </c:pt>
                <c:pt idx="1524">
                  <c:v>17253.43</c:v>
                </c:pt>
                <c:pt idx="1525">
                  <c:v>17337.58</c:v>
                </c:pt>
                <c:pt idx="1526">
                  <c:v>17352.68</c:v>
                </c:pt>
                <c:pt idx="1527">
                  <c:v>17361.77</c:v>
                </c:pt>
                <c:pt idx="1528">
                  <c:v>17468.98</c:v>
                </c:pt>
                <c:pt idx="1529">
                  <c:v>17479.53</c:v>
                </c:pt>
                <c:pt idx="1530">
                  <c:v>17496.31</c:v>
                </c:pt>
                <c:pt idx="1531">
                  <c:v>17505.65</c:v>
                </c:pt>
                <c:pt idx="1532">
                  <c:v>17507.47</c:v>
                </c:pt>
                <c:pt idx="1533">
                  <c:v>17556.88</c:v>
                </c:pt>
                <c:pt idx="1534">
                  <c:v>17560.38</c:v>
                </c:pt>
                <c:pt idx="1535">
                  <c:v>17584.72</c:v>
                </c:pt>
                <c:pt idx="1536">
                  <c:v>17626.24</c:v>
                </c:pt>
                <c:pt idx="1537">
                  <c:v>17663.14</c:v>
                </c:pt>
                <c:pt idx="1538">
                  <c:v>17748.51</c:v>
                </c:pt>
                <c:pt idx="1539">
                  <c:v>17777.73</c:v>
                </c:pt>
                <c:pt idx="1540">
                  <c:v>17779.94</c:v>
                </c:pt>
                <c:pt idx="1541">
                  <c:v>17832.6</c:v>
                </c:pt>
                <c:pt idx="1542">
                  <c:v>17862.92</c:v>
                </c:pt>
                <c:pt idx="1543">
                  <c:v>17878.9</c:v>
                </c:pt>
                <c:pt idx="1544">
                  <c:v>17882.67</c:v>
                </c:pt>
                <c:pt idx="1545">
                  <c:v>17904.53</c:v>
                </c:pt>
                <c:pt idx="1546">
                  <c:v>17929.3</c:v>
                </c:pt>
                <c:pt idx="1547">
                  <c:v>17942.11</c:v>
                </c:pt>
                <c:pt idx="1548">
                  <c:v>18031.16</c:v>
                </c:pt>
                <c:pt idx="1549">
                  <c:v>18031.19</c:v>
                </c:pt>
                <c:pt idx="1550">
                  <c:v>18033.97</c:v>
                </c:pt>
                <c:pt idx="1551">
                  <c:v>18157.88</c:v>
                </c:pt>
                <c:pt idx="1552">
                  <c:v>18208.34</c:v>
                </c:pt>
                <c:pt idx="1553">
                  <c:v>18218.16</c:v>
                </c:pt>
                <c:pt idx="1554">
                  <c:v>18223.45</c:v>
                </c:pt>
                <c:pt idx="1555">
                  <c:v>18246.5</c:v>
                </c:pt>
                <c:pt idx="1556">
                  <c:v>18259.22</c:v>
                </c:pt>
                <c:pt idx="1557">
                  <c:v>18310.74</c:v>
                </c:pt>
                <c:pt idx="1558">
                  <c:v>18328.24</c:v>
                </c:pt>
                <c:pt idx="1559">
                  <c:v>18443.11</c:v>
                </c:pt>
                <c:pt idx="1560">
                  <c:v>18608.26</c:v>
                </c:pt>
                <c:pt idx="1561">
                  <c:v>18648.42</c:v>
                </c:pt>
                <c:pt idx="1562">
                  <c:v>18682.74</c:v>
                </c:pt>
                <c:pt idx="1563">
                  <c:v>18694.69</c:v>
                </c:pt>
                <c:pt idx="1564">
                  <c:v>18765.88</c:v>
                </c:pt>
                <c:pt idx="1565">
                  <c:v>18767.74</c:v>
                </c:pt>
                <c:pt idx="1566">
                  <c:v>18804.75</c:v>
                </c:pt>
                <c:pt idx="1567">
                  <c:v>18806.15</c:v>
                </c:pt>
                <c:pt idx="1568">
                  <c:v>18815.53</c:v>
                </c:pt>
                <c:pt idx="1569">
                  <c:v>18838.7</c:v>
                </c:pt>
                <c:pt idx="1570">
                  <c:v>18883.33</c:v>
                </c:pt>
                <c:pt idx="1571">
                  <c:v>18903.49</c:v>
                </c:pt>
                <c:pt idx="1572">
                  <c:v>18932.81</c:v>
                </c:pt>
                <c:pt idx="1573">
                  <c:v>18954.56</c:v>
                </c:pt>
                <c:pt idx="1574">
                  <c:v>18955.22</c:v>
                </c:pt>
                <c:pt idx="1575">
                  <c:v>18963.17</c:v>
                </c:pt>
                <c:pt idx="1576">
                  <c:v>18972.5</c:v>
                </c:pt>
                <c:pt idx="1577">
                  <c:v>19023.26</c:v>
                </c:pt>
                <c:pt idx="1578">
                  <c:v>19040.88</c:v>
                </c:pt>
                <c:pt idx="1579">
                  <c:v>19107.78</c:v>
                </c:pt>
                <c:pt idx="1580">
                  <c:v>19144.58</c:v>
                </c:pt>
                <c:pt idx="1581">
                  <c:v>19199.94</c:v>
                </c:pt>
                <c:pt idx="1582">
                  <c:v>19214.71</c:v>
                </c:pt>
                <c:pt idx="1583">
                  <c:v>19259.96</c:v>
                </c:pt>
                <c:pt idx="1584">
                  <c:v>19321.06</c:v>
                </c:pt>
                <c:pt idx="1585">
                  <c:v>19350.37</c:v>
                </c:pt>
                <c:pt idx="1586">
                  <c:v>19362</c:v>
                </c:pt>
                <c:pt idx="1587">
                  <c:v>19442.35</c:v>
                </c:pt>
                <c:pt idx="1588">
                  <c:v>19444.27</c:v>
                </c:pt>
                <c:pt idx="1589">
                  <c:v>19496.72</c:v>
                </c:pt>
                <c:pt idx="1590">
                  <c:v>19515.54</c:v>
                </c:pt>
                <c:pt idx="1591">
                  <c:v>19521.97</c:v>
                </c:pt>
                <c:pt idx="1592">
                  <c:v>19539.24</c:v>
                </c:pt>
                <c:pt idx="1593">
                  <c:v>19551.34</c:v>
                </c:pt>
                <c:pt idx="1594">
                  <c:v>19594.81</c:v>
                </c:pt>
                <c:pt idx="1595">
                  <c:v>19673.34</c:v>
                </c:pt>
                <c:pt idx="1596">
                  <c:v>19719.69</c:v>
                </c:pt>
                <c:pt idx="1597">
                  <c:v>19749.38</c:v>
                </c:pt>
                <c:pt idx="1598">
                  <c:v>19798.05</c:v>
                </c:pt>
                <c:pt idx="1599">
                  <c:v>19933.46</c:v>
                </c:pt>
                <c:pt idx="1600">
                  <c:v>19964.75</c:v>
                </c:pt>
                <c:pt idx="1601">
                  <c:v>19995.29</c:v>
                </c:pt>
                <c:pt idx="1602">
                  <c:v>20009.63</c:v>
                </c:pt>
                <c:pt idx="1603">
                  <c:v>20149.32</c:v>
                </c:pt>
                <c:pt idx="1604">
                  <c:v>20167.34</c:v>
                </c:pt>
                <c:pt idx="1605">
                  <c:v>20177.67</c:v>
                </c:pt>
                <c:pt idx="1606">
                  <c:v>20234.85</c:v>
                </c:pt>
                <c:pt idx="1607">
                  <c:v>20253.84</c:v>
                </c:pt>
                <c:pt idx="1608">
                  <c:v>20277.81</c:v>
                </c:pt>
                <c:pt idx="1609">
                  <c:v>20296.86</c:v>
                </c:pt>
                <c:pt idx="1610">
                  <c:v>20354.5</c:v>
                </c:pt>
                <c:pt idx="1611">
                  <c:v>20420.6</c:v>
                </c:pt>
                <c:pt idx="1612">
                  <c:v>20446.85</c:v>
                </c:pt>
                <c:pt idx="1613">
                  <c:v>20463</c:v>
                </c:pt>
                <c:pt idx="1614">
                  <c:v>20568.32</c:v>
                </c:pt>
                <c:pt idx="1615">
                  <c:v>20630.28</c:v>
                </c:pt>
                <c:pt idx="1616">
                  <c:v>20709.02</c:v>
                </c:pt>
                <c:pt idx="1617">
                  <c:v>20745.99</c:v>
                </c:pt>
                <c:pt idx="1618">
                  <c:v>20773.63</c:v>
                </c:pt>
                <c:pt idx="1619">
                  <c:v>20781.49</c:v>
                </c:pt>
                <c:pt idx="1620">
                  <c:v>20893.06</c:v>
                </c:pt>
                <c:pt idx="1621">
                  <c:v>20984.09</c:v>
                </c:pt>
                <c:pt idx="1622">
                  <c:v>21082.16</c:v>
                </c:pt>
                <c:pt idx="1623">
                  <c:v>21098.55</c:v>
                </c:pt>
                <c:pt idx="1624">
                  <c:v>21195.82</c:v>
                </c:pt>
                <c:pt idx="1625">
                  <c:v>21223.68</c:v>
                </c:pt>
                <c:pt idx="1626">
                  <c:v>21232.18</c:v>
                </c:pt>
                <c:pt idx="1627">
                  <c:v>21259.38</c:v>
                </c:pt>
                <c:pt idx="1628">
                  <c:v>21344.85</c:v>
                </c:pt>
                <c:pt idx="1629">
                  <c:v>21348.71</c:v>
                </c:pt>
                <c:pt idx="1630">
                  <c:v>21472.48</c:v>
                </c:pt>
                <c:pt idx="1631">
                  <c:v>21595.38</c:v>
                </c:pt>
                <c:pt idx="1632">
                  <c:v>21659.93</c:v>
                </c:pt>
                <c:pt idx="1633">
                  <c:v>21661.16</c:v>
                </c:pt>
                <c:pt idx="1634">
                  <c:v>21677.28</c:v>
                </c:pt>
                <c:pt idx="1635">
                  <c:v>21771.34</c:v>
                </c:pt>
                <c:pt idx="1636">
                  <c:v>21774.32</c:v>
                </c:pt>
                <c:pt idx="1637">
                  <c:v>21797</c:v>
                </c:pt>
                <c:pt idx="1638">
                  <c:v>21880.82</c:v>
                </c:pt>
                <c:pt idx="1639">
                  <c:v>21882.4</c:v>
                </c:pt>
                <c:pt idx="1640">
                  <c:v>21978.68</c:v>
                </c:pt>
                <c:pt idx="1641">
                  <c:v>21984.47</c:v>
                </c:pt>
                <c:pt idx="1642">
                  <c:v>22097.62</c:v>
                </c:pt>
                <c:pt idx="1643">
                  <c:v>22144.03</c:v>
                </c:pt>
                <c:pt idx="1644">
                  <c:v>22192.44</c:v>
                </c:pt>
                <c:pt idx="1645">
                  <c:v>22218.11</c:v>
                </c:pt>
                <c:pt idx="1646">
                  <c:v>22331.57</c:v>
                </c:pt>
                <c:pt idx="1647">
                  <c:v>22395.74</c:v>
                </c:pt>
                <c:pt idx="1648">
                  <c:v>22412.65</c:v>
                </c:pt>
                <c:pt idx="1649">
                  <c:v>22462.04</c:v>
                </c:pt>
                <c:pt idx="1650">
                  <c:v>22478.6</c:v>
                </c:pt>
                <c:pt idx="1651">
                  <c:v>22493.66</c:v>
                </c:pt>
                <c:pt idx="1652">
                  <c:v>23045.57</c:v>
                </c:pt>
                <c:pt idx="1653">
                  <c:v>23065.42</c:v>
                </c:pt>
                <c:pt idx="1654">
                  <c:v>23082.96</c:v>
                </c:pt>
                <c:pt idx="1655">
                  <c:v>23241.47</c:v>
                </c:pt>
                <c:pt idx="1656">
                  <c:v>23244.79</c:v>
                </c:pt>
                <c:pt idx="1657">
                  <c:v>23288.93</c:v>
                </c:pt>
                <c:pt idx="1658">
                  <c:v>23306.55</c:v>
                </c:pt>
                <c:pt idx="1659">
                  <c:v>23401.31</c:v>
                </c:pt>
                <c:pt idx="1660">
                  <c:v>23563.02</c:v>
                </c:pt>
                <c:pt idx="1661">
                  <c:v>23568.27</c:v>
                </c:pt>
                <c:pt idx="1662">
                  <c:v>23807.24</c:v>
                </c:pt>
                <c:pt idx="1663">
                  <c:v>23887.66</c:v>
                </c:pt>
                <c:pt idx="1664">
                  <c:v>23967.38</c:v>
                </c:pt>
                <c:pt idx="1665">
                  <c:v>24059.68</c:v>
                </c:pt>
                <c:pt idx="1666">
                  <c:v>24106.91</c:v>
                </c:pt>
                <c:pt idx="1667">
                  <c:v>24180.93</c:v>
                </c:pt>
                <c:pt idx="1668">
                  <c:v>24227.34</c:v>
                </c:pt>
                <c:pt idx="1669">
                  <c:v>24294.02</c:v>
                </c:pt>
                <c:pt idx="1670">
                  <c:v>24387.74</c:v>
                </c:pt>
                <c:pt idx="1671">
                  <c:v>24393.62</c:v>
                </c:pt>
                <c:pt idx="1672">
                  <c:v>24476.48</c:v>
                </c:pt>
                <c:pt idx="1673">
                  <c:v>24513.09</c:v>
                </c:pt>
                <c:pt idx="1674">
                  <c:v>24520.26</c:v>
                </c:pt>
                <c:pt idx="1675">
                  <c:v>24535.7</c:v>
                </c:pt>
                <c:pt idx="1676">
                  <c:v>24603.05</c:v>
                </c:pt>
                <c:pt idx="1677">
                  <c:v>24667.42</c:v>
                </c:pt>
                <c:pt idx="1678">
                  <c:v>24671.66</c:v>
                </c:pt>
                <c:pt idx="1679">
                  <c:v>24795.04</c:v>
                </c:pt>
                <c:pt idx="1680">
                  <c:v>24817.25</c:v>
                </c:pt>
                <c:pt idx="1681">
                  <c:v>24863.25</c:v>
                </c:pt>
                <c:pt idx="1682">
                  <c:v>24869.84</c:v>
                </c:pt>
                <c:pt idx="1683">
                  <c:v>24873.38</c:v>
                </c:pt>
                <c:pt idx="1684">
                  <c:v>24915.05</c:v>
                </c:pt>
                <c:pt idx="1685">
                  <c:v>24915.22</c:v>
                </c:pt>
                <c:pt idx="1686">
                  <c:v>25075.97</c:v>
                </c:pt>
                <c:pt idx="1687">
                  <c:v>25081.77</c:v>
                </c:pt>
                <c:pt idx="1688">
                  <c:v>25127.22</c:v>
                </c:pt>
                <c:pt idx="1689">
                  <c:v>25309.49</c:v>
                </c:pt>
                <c:pt idx="1690">
                  <c:v>25333.33</c:v>
                </c:pt>
                <c:pt idx="1691">
                  <c:v>25382.3</c:v>
                </c:pt>
                <c:pt idx="1692">
                  <c:v>25517.11</c:v>
                </c:pt>
                <c:pt idx="1693">
                  <c:v>25648.98</c:v>
                </c:pt>
                <c:pt idx="1694">
                  <c:v>25656.58</c:v>
                </c:pt>
                <c:pt idx="1695">
                  <c:v>25678.78</c:v>
                </c:pt>
                <c:pt idx="1696">
                  <c:v>25992.82</c:v>
                </c:pt>
                <c:pt idx="1697">
                  <c:v>26018.95</c:v>
                </c:pt>
                <c:pt idx="1698">
                  <c:v>26026.97</c:v>
                </c:pt>
                <c:pt idx="1699">
                  <c:v>26109.33</c:v>
                </c:pt>
                <c:pt idx="1700">
                  <c:v>26125.67</c:v>
                </c:pt>
                <c:pt idx="1701">
                  <c:v>26140.36</c:v>
                </c:pt>
                <c:pt idx="1702">
                  <c:v>26236.58</c:v>
                </c:pt>
                <c:pt idx="1703">
                  <c:v>26316.59</c:v>
                </c:pt>
                <c:pt idx="1704">
                  <c:v>26392.26</c:v>
                </c:pt>
                <c:pt idx="1705">
                  <c:v>26467.1</c:v>
                </c:pt>
                <c:pt idx="1706">
                  <c:v>26479.4</c:v>
                </c:pt>
                <c:pt idx="1707">
                  <c:v>26607.89</c:v>
                </c:pt>
                <c:pt idx="1708">
                  <c:v>26912.56</c:v>
                </c:pt>
                <c:pt idx="1709">
                  <c:v>26926.51</c:v>
                </c:pt>
                <c:pt idx="1710">
                  <c:v>26927.69</c:v>
                </c:pt>
                <c:pt idx="1711">
                  <c:v>26936.98</c:v>
                </c:pt>
                <c:pt idx="1712">
                  <c:v>27000.98</c:v>
                </c:pt>
                <c:pt idx="1713">
                  <c:v>27037.91</c:v>
                </c:pt>
                <c:pt idx="1714">
                  <c:v>27080.64</c:v>
                </c:pt>
                <c:pt idx="1715">
                  <c:v>27092.38</c:v>
                </c:pt>
                <c:pt idx="1716">
                  <c:v>27117.99</c:v>
                </c:pt>
                <c:pt idx="1717">
                  <c:v>27218.44</c:v>
                </c:pt>
                <c:pt idx="1718">
                  <c:v>27236.96</c:v>
                </c:pt>
                <c:pt idx="1719">
                  <c:v>27322.73</c:v>
                </c:pt>
                <c:pt idx="1720">
                  <c:v>27346.04</c:v>
                </c:pt>
                <c:pt idx="1721">
                  <c:v>27375.9</c:v>
                </c:pt>
                <c:pt idx="1722">
                  <c:v>27432.73</c:v>
                </c:pt>
                <c:pt idx="1723">
                  <c:v>27495.59</c:v>
                </c:pt>
                <c:pt idx="1724">
                  <c:v>27533.91</c:v>
                </c:pt>
                <c:pt idx="1725">
                  <c:v>27534.53</c:v>
                </c:pt>
                <c:pt idx="1726">
                  <c:v>27598.93</c:v>
                </c:pt>
                <c:pt idx="1727">
                  <c:v>27614.71</c:v>
                </c:pt>
                <c:pt idx="1728">
                  <c:v>27619.36</c:v>
                </c:pt>
                <c:pt idx="1729">
                  <c:v>27625.17</c:v>
                </c:pt>
                <c:pt idx="1730">
                  <c:v>27696.11</c:v>
                </c:pt>
                <c:pt idx="1731">
                  <c:v>27724.29</c:v>
                </c:pt>
                <c:pt idx="1732">
                  <c:v>27808.73</c:v>
                </c:pt>
                <c:pt idx="1733">
                  <c:v>27849.94</c:v>
                </c:pt>
                <c:pt idx="1734">
                  <c:v>27925.86</c:v>
                </c:pt>
                <c:pt idx="1735">
                  <c:v>27931.11</c:v>
                </c:pt>
                <c:pt idx="1736">
                  <c:v>27941.29</c:v>
                </c:pt>
                <c:pt idx="1737">
                  <c:v>27980.77</c:v>
                </c:pt>
                <c:pt idx="1738">
                  <c:v>28006.94</c:v>
                </c:pt>
                <c:pt idx="1739">
                  <c:v>28101.33</c:v>
                </c:pt>
                <c:pt idx="1740">
                  <c:v>28245.34</c:v>
                </c:pt>
                <c:pt idx="1741">
                  <c:v>28287.9</c:v>
                </c:pt>
                <c:pt idx="1742">
                  <c:v>28302.33</c:v>
                </c:pt>
                <c:pt idx="1743">
                  <c:v>28340.19</c:v>
                </c:pt>
                <c:pt idx="1744">
                  <c:v>28468.92</c:v>
                </c:pt>
                <c:pt idx="1745">
                  <c:v>28476.73</c:v>
                </c:pt>
                <c:pt idx="1746">
                  <c:v>28542.86</c:v>
                </c:pt>
                <c:pt idx="1747">
                  <c:v>28716.14</c:v>
                </c:pt>
                <c:pt idx="1748">
                  <c:v>28868.66</c:v>
                </c:pt>
                <c:pt idx="1749">
                  <c:v>28923.14</c:v>
                </c:pt>
                <c:pt idx="1750">
                  <c:v>28950.47</c:v>
                </c:pt>
                <c:pt idx="1751">
                  <c:v>28998.68</c:v>
                </c:pt>
                <c:pt idx="1752">
                  <c:v>29007.82</c:v>
                </c:pt>
                <c:pt idx="1753">
                  <c:v>29114.21</c:v>
                </c:pt>
                <c:pt idx="1754">
                  <c:v>29114.77</c:v>
                </c:pt>
                <c:pt idx="1755">
                  <c:v>29141.36</c:v>
                </c:pt>
                <c:pt idx="1756">
                  <c:v>29160.39</c:v>
                </c:pt>
                <c:pt idx="1757">
                  <c:v>29186.48</c:v>
                </c:pt>
                <c:pt idx="1758">
                  <c:v>29227.6</c:v>
                </c:pt>
                <c:pt idx="1759">
                  <c:v>29330.98</c:v>
                </c:pt>
                <c:pt idx="1760">
                  <c:v>29352.56</c:v>
                </c:pt>
                <c:pt idx="1761">
                  <c:v>29443.59</c:v>
                </c:pt>
                <c:pt idx="1762">
                  <c:v>29523.17</c:v>
                </c:pt>
                <c:pt idx="1763">
                  <c:v>29583.8</c:v>
                </c:pt>
                <c:pt idx="1764">
                  <c:v>29622.69</c:v>
                </c:pt>
                <c:pt idx="1765">
                  <c:v>29757.69</c:v>
                </c:pt>
                <c:pt idx="1766">
                  <c:v>29760.6</c:v>
                </c:pt>
                <c:pt idx="1767">
                  <c:v>29816.64</c:v>
                </c:pt>
                <c:pt idx="1768">
                  <c:v>29818.76</c:v>
                </c:pt>
                <c:pt idx="1769">
                  <c:v>29852.48</c:v>
                </c:pt>
                <c:pt idx="1770">
                  <c:v>29899.25</c:v>
                </c:pt>
                <c:pt idx="1771">
                  <c:v>29929.56</c:v>
                </c:pt>
                <c:pt idx="1772">
                  <c:v>29933.75</c:v>
                </c:pt>
                <c:pt idx="1773">
                  <c:v>29969.67</c:v>
                </c:pt>
                <c:pt idx="1774">
                  <c:v>30026.87</c:v>
                </c:pt>
                <c:pt idx="1775">
                  <c:v>30063.58</c:v>
                </c:pt>
                <c:pt idx="1776">
                  <c:v>30095.97</c:v>
                </c:pt>
                <c:pt idx="1777">
                  <c:v>30134.75</c:v>
                </c:pt>
                <c:pt idx="1778">
                  <c:v>30166.62</c:v>
                </c:pt>
                <c:pt idx="1779">
                  <c:v>30184.94</c:v>
                </c:pt>
                <c:pt idx="1780">
                  <c:v>30260</c:v>
                </c:pt>
                <c:pt idx="1781">
                  <c:v>30284.64</c:v>
                </c:pt>
                <c:pt idx="1782">
                  <c:v>30328.27</c:v>
                </c:pt>
                <c:pt idx="1783">
                  <c:v>30366.93</c:v>
                </c:pt>
                <c:pt idx="1784">
                  <c:v>30409.53</c:v>
                </c:pt>
                <c:pt idx="1785">
                  <c:v>30422.03</c:v>
                </c:pt>
                <c:pt idx="1786">
                  <c:v>30457.37</c:v>
                </c:pt>
                <c:pt idx="1787">
                  <c:v>30530.5</c:v>
                </c:pt>
                <c:pt idx="1788">
                  <c:v>30625.65</c:v>
                </c:pt>
                <c:pt idx="1789">
                  <c:v>30697.71</c:v>
                </c:pt>
                <c:pt idx="1790">
                  <c:v>30724.44</c:v>
                </c:pt>
                <c:pt idx="1791">
                  <c:v>30763.01</c:v>
                </c:pt>
                <c:pt idx="1792">
                  <c:v>30942.19</c:v>
                </c:pt>
                <c:pt idx="1793">
                  <c:v>31196.61</c:v>
                </c:pt>
                <c:pt idx="1794">
                  <c:v>31234.56</c:v>
                </c:pt>
                <c:pt idx="1795">
                  <c:v>31322.53</c:v>
                </c:pt>
                <c:pt idx="1796">
                  <c:v>31328.27</c:v>
                </c:pt>
                <c:pt idx="1797">
                  <c:v>31368.81</c:v>
                </c:pt>
                <c:pt idx="1798">
                  <c:v>31591.82</c:v>
                </c:pt>
                <c:pt idx="1799">
                  <c:v>31620</c:v>
                </c:pt>
                <c:pt idx="1800">
                  <c:v>31736.7</c:v>
                </c:pt>
                <c:pt idx="1801">
                  <c:v>31743.92</c:v>
                </c:pt>
                <c:pt idx="1802">
                  <c:v>31897.1</c:v>
                </c:pt>
                <c:pt idx="1803">
                  <c:v>31980.89</c:v>
                </c:pt>
                <c:pt idx="1804">
                  <c:v>32086.21</c:v>
                </c:pt>
                <c:pt idx="1805">
                  <c:v>32108.66</c:v>
                </c:pt>
                <c:pt idx="1806">
                  <c:v>32192.76</c:v>
                </c:pt>
                <c:pt idx="1807">
                  <c:v>32222.81</c:v>
                </c:pt>
                <c:pt idx="1808">
                  <c:v>32259.96</c:v>
                </c:pt>
                <c:pt idx="1809">
                  <c:v>32288.49</c:v>
                </c:pt>
                <c:pt idx="1810">
                  <c:v>32428.63</c:v>
                </c:pt>
                <c:pt idx="1811">
                  <c:v>32430.22</c:v>
                </c:pt>
                <c:pt idx="1812">
                  <c:v>32462.35</c:v>
                </c:pt>
                <c:pt idx="1813">
                  <c:v>32485.46</c:v>
                </c:pt>
                <c:pt idx="1814">
                  <c:v>32548.34</c:v>
                </c:pt>
                <c:pt idx="1815">
                  <c:v>32672.11</c:v>
                </c:pt>
                <c:pt idx="1816">
                  <c:v>32686.08</c:v>
                </c:pt>
                <c:pt idx="1817">
                  <c:v>32716.2</c:v>
                </c:pt>
                <c:pt idx="1818">
                  <c:v>32734.19</c:v>
                </c:pt>
                <c:pt idx="1819">
                  <c:v>32760.48</c:v>
                </c:pt>
                <c:pt idx="1820">
                  <c:v>32765.33</c:v>
                </c:pt>
                <c:pt idx="1821">
                  <c:v>32787.46</c:v>
                </c:pt>
                <c:pt idx="1822">
                  <c:v>32827.51</c:v>
                </c:pt>
                <c:pt idx="1823">
                  <c:v>32906.69</c:v>
                </c:pt>
                <c:pt idx="1824">
                  <c:v>32947.63</c:v>
                </c:pt>
                <c:pt idx="1825">
                  <c:v>33017.46</c:v>
                </c:pt>
                <c:pt idx="1826">
                  <c:v>33025.32</c:v>
                </c:pt>
                <c:pt idx="1827">
                  <c:v>33057.23</c:v>
                </c:pt>
                <c:pt idx="1828">
                  <c:v>33074.94</c:v>
                </c:pt>
                <c:pt idx="1829">
                  <c:v>33090.66</c:v>
                </c:pt>
                <c:pt idx="1830">
                  <c:v>33121</c:v>
                </c:pt>
                <c:pt idx="1831">
                  <c:v>33292.83</c:v>
                </c:pt>
                <c:pt idx="1832">
                  <c:v>33307.55</c:v>
                </c:pt>
                <c:pt idx="1833">
                  <c:v>33344.45</c:v>
                </c:pt>
                <c:pt idx="1834">
                  <c:v>33450.99</c:v>
                </c:pt>
                <c:pt idx="1835">
                  <c:v>33471.97</c:v>
                </c:pt>
                <c:pt idx="1836">
                  <c:v>33475.82</c:v>
                </c:pt>
                <c:pt idx="1837">
                  <c:v>33527.1</c:v>
                </c:pt>
                <c:pt idx="1838">
                  <c:v>33611.71</c:v>
                </c:pt>
                <c:pt idx="1839">
                  <c:v>33707.55</c:v>
                </c:pt>
                <c:pt idx="1840">
                  <c:v>33732.69</c:v>
                </c:pt>
                <c:pt idx="1841">
                  <c:v>33750.29</c:v>
                </c:pt>
                <c:pt idx="1842">
                  <c:v>33753.32</c:v>
                </c:pt>
                <c:pt idx="1843">
                  <c:v>33829.39</c:v>
                </c:pt>
                <c:pt idx="1844">
                  <c:v>33900.65</c:v>
                </c:pt>
                <c:pt idx="1845">
                  <c:v>33907.55</c:v>
                </c:pt>
                <c:pt idx="1846">
                  <c:v>33975.47</c:v>
                </c:pt>
                <c:pt idx="1847">
                  <c:v>34053.36</c:v>
                </c:pt>
                <c:pt idx="1848">
                  <c:v>34084.68</c:v>
                </c:pt>
                <c:pt idx="1849">
                  <c:v>34166.27</c:v>
                </c:pt>
                <c:pt idx="1850">
                  <c:v>34205.07</c:v>
                </c:pt>
                <c:pt idx="1851">
                  <c:v>34210.33</c:v>
                </c:pt>
                <c:pt idx="1852">
                  <c:v>34218.02</c:v>
                </c:pt>
                <c:pt idx="1853">
                  <c:v>34254.05</c:v>
                </c:pt>
                <c:pt idx="1854">
                  <c:v>34293.12</c:v>
                </c:pt>
                <c:pt idx="1855">
                  <c:v>34303.17</c:v>
                </c:pt>
                <c:pt idx="1856">
                  <c:v>34307.22</c:v>
                </c:pt>
                <c:pt idx="1857">
                  <c:v>34402.22</c:v>
                </c:pt>
                <c:pt idx="1858">
                  <c:v>34439.86</c:v>
                </c:pt>
                <c:pt idx="1859">
                  <c:v>34456.27</c:v>
                </c:pt>
                <c:pt idx="1860">
                  <c:v>34472.84</c:v>
                </c:pt>
                <c:pt idx="1861">
                  <c:v>34543.39</c:v>
                </c:pt>
                <c:pt idx="1862">
                  <c:v>34617.84</c:v>
                </c:pt>
                <c:pt idx="1863">
                  <c:v>34672.15</c:v>
                </c:pt>
                <c:pt idx="1864">
                  <c:v>34779.62</c:v>
                </c:pt>
                <c:pt idx="1865">
                  <c:v>34806.47</c:v>
                </c:pt>
                <c:pt idx="1866">
                  <c:v>34828.65</c:v>
                </c:pt>
                <c:pt idx="1867">
                  <c:v>34838.87</c:v>
                </c:pt>
                <c:pt idx="1868">
                  <c:v>34940.61</c:v>
                </c:pt>
                <c:pt idx="1869">
                  <c:v>34975.68</c:v>
                </c:pt>
                <c:pt idx="1870">
                  <c:v>34976.42</c:v>
                </c:pt>
                <c:pt idx="1871">
                  <c:v>34979.86</c:v>
                </c:pt>
                <c:pt idx="1872">
                  <c:v>35000.73</c:v>
                </c:pt>
                <c:pt idx="1873">
                  <c:v>35050.62</c:v>
                </c:pt>
                <c:pt idx="1874">
                  <c:v>35069.37</c:v>
                </c:pt>
                <c:pt idx="1875">
                  <c:v>35147.53</c:v>
                </c:pt>
                <c:pt idx="1876">
                  <c:v>35160.13</c:v>
                </c:pt>
                <c:pt idx="1877">
                  <c:v>35302.09</c:v>
                </c:pt>
                <c:pt idx="1878">
                  <c:v>35315.96</c:v>
                </c:pt>
                <c:pt idx="1879">
                  <c:v>35345.73</c:v>
                </c:pt>
                <c:pt idx="1880">
                  <c:v>35491.64</c:v>
                </c:pt>
                <c:pt idx="1881">
                  <c:v>35517.19</c:v>
                </c:pt>
                <c:pt idx="1882">
                  <c:v>35547.47</c:v>
                </c:pt>
                <c:pt idx="1883">
                  <c:v>35547.72</c:v>
                </c:pt>
                <c:pt idx="1884">
                  <c:v>35573.26</c:v>
                </c:pt>
                <c:pt idx="1885">
                  <c:v>35583.17</c:v>
                </c:pt>
                <c:pt idx="1886">
                  <c:v>35585.58</c:v>
                </c:pt>
                <c:pt idx="1887">
                  <c:v>35595.59</c:v>
                </c:pt>
                <c:pt idx="1888">
                  <c:v>35701.9</c:v>
                </c:pt>
                <c:pt idx="1889">
                  <c:v>35711.39</c:v>
                </c:pt>
                <c:pt idx="1890">
                  <c:v>35733.96</c:v>
                </c:pt>
                <c:pt idx="1891">
                  <c:v>35883.27</c:v>
                </c:pt>
                <c:pt idx="1892">
                  <c:v>35952.65</c:v>
                </c:pt>
                <c:pt idx="1893">
                  <c:v>36021.01</c:v>
                </c:pt>
                <c:pt idx="1894">
                  <c:v>36074.34</c:v>
                </c:pt>
                <c:pt idx="1895">
                  <c:v>36085.22</c:v>
                </c:pt>
                <c:pt idx="1896">
                  <c:v>36090.49</c:v>
                </c:pt>
                <c:pt idx="1897">
                  <c:v>36124.57</c:v>
                </c:pt>
                <c:pt idx="1898">
                  <c:v>36149.48</c:v>
                </c:pt>
                <c:pt idx="1899">
                  <c:v>36182.87</c:v>
                </c:pt>
                <c:pt idx="1900">
                  <c:v>36189.1</c:v>
                </c:pt>
                <c:pt idx="1901">
                  <c:v>36197.7</c:v>
                </c:pt>
                <c:pt idx="1902">
                  <c:v>36219.41</c:v>
                </c:pt>
                <c:pt idx="1903">
                  <c:v>36307.8</c:v>
                </c:pt>
                <c:pt idx="1904">
                  <c:v>36314.05</c:v>
                </c:pt>
                <c:pt idx="1905">
                  <c:v>36332.45</c:v>
                </c:pt>
                <c:pt idx="1906">
                  <c:v>36350.71</c:v>
                </c:pt>
                <c:pt idx="1907">
                  <c:v>36397.58</c:v>
                </c:pt>
                <c:pt idx="1908">
                  <c:v>36445.55</c:v>
                </c:pt>
                <c:pt idx="1909">
                  <c:v>36541.55</c:v>
                </c:pt>
                <c:pt idx="1910">
                  <c:v>36572.8</c:v>
                </c:pt>
                <c:pt idx="1911">
                  <c:v>36580.28</c:v>
                </c:pt>
                <c:pt idx="1912">
                  <c:v>36786.37</c:v>
                </c:pt>
                <c:pt idx="1913">
                  <c:v>36795.29</c:v>
                </c:pt>
                <c:pt idx="1914">
                  <c:v>36837.47</c:v>
                </c:pt>
                <c:pt idx="1915">
                  <c:v>36889.99</c:v>
                </c:pt>
                <c:pt idx="1916">
                  <c:v>36898.73</c:v>
                </c:pt>
                <c:pt idx="1917">
                  <c:v>36910.61</c:v>
                </c:pt>
                <c:pt idx="1918">
                  <c:v>36911.99</c:v>
                </c:pt>
                <c:pt idx="1919">
                  <c:v>36922.61</c:v>
                </c:pt>
                <c:pt idx="1920">
                  <c:v>36935.64</c:v>
                </c:pt>
                <c:pt idx="1921">
                  <c:v>36950.26</c:v>
                </c:pt>
                <c:pt idx="1922">
                  <c:v>36976.45</c:v>
                </c:pt>
                <c:pt idx="1923">
                  <c:v>37040.88</c:v>
                </c:pt>
                <c:pt idx="1924">
                  <c:v>37076.37</c:v>
                </c:pt>
                <c:pt idx="1925">
                  <c:v>37079.37</c:v>
                </c:pt>
                <c:pt idx="1926">
                  <c:v>37133.9</c:v>
                </c:pt>
                <c:pt idx="1927">
                  <c:v>37165.16</c:v>
                </c:pt>
                <c:pt idx="1928">
                  <c:v>37251.22</c:v>
                </c:pt>
                <c:pt idx="1929">
                  <c:v>37270.15</c:v>
                </c:pt>
                <c:pt idx="1930">
                  <c:v>37272.34</c:v>
                </c:pt>
                <c:pt idx="1931">
                  <c:v>37277.27</c:v>
                </c:pt>
                <c:pt idx="1932">
                  <c:v>37425.94</c:v>
                </c:pt>
                <c:pt idx="1933">
                  <c:v>37465.34</c:v>
                </c:pt>
                <c:pt idx="1934">
                  <c:v>37484.45</c:v>
                </c:pt>
                <c:pt idx="1935">
                  <c:v>37607.53</c:v>
                </c:pt>
                <c:pt idx="1936">
                  <c:v>37650.74</c:v>
                </c:pt>
                <c:pt idx="1937">
                  <c:v>37675.06</c:v>
                </c:pt>
                <c:pt idx="1938">
                  <c:v>37701.88</c:v>
                </c:pt>
                <c:pt idx="1939">
                  <c:v>37735.2</c:v>
                </c:pt>
                <c:pt idx="1940">
                  <c:v>37742.58</c:v>
                </c:pt>
                <c:pt idx="1941">
                  <c:v>37800.98</c:v>
                </c:pt>
                <c:pt idx="1942">
                  <c:v>37829.72</c:v>
                </c:pt>
                <c:pt idx="1943">
                  <c:v>38126.25</c:v>
                </c:pt>
                <c:pt idx="1944">
                  <c:v>38189.1</c:v>
                </c:pt>
                <c:pt idx="1945">
                  <c:v>38237.34</c:v>
                </c:pt>
                <c:pt idx="1946">
                  <c:v>38241.74</c:v>
                </c:pt>
                <c:pt idx="1947">
                  <c:v>38245.59</c:v>
                </c:pt>
                <c:pt idx="1948">
                  <c:v>38282.75</c:v>
                </c:pt>
                <c:pt idx="1949">
                  <c:v>38313.13</c:v>
                </c:pt>
                <c:pt idx="1950">
                  <c:v>38344.57</c:v>
                </c:pt>
                <c:pt idx="1951">
                  <c:v>38389.79</c:v>
                </c:pt>
                <c:pt idx="1952">
                  <c:v>38405.26</c:v>
                </c:pt>
                <c:pt idx="1953">
                  <c:v>38415.47</c:v>
                </c:pt>
                <c:pt idx="1954">
                  <c:v>38511.63</c:v>
                </c:pt>
                <c:pt idx="1955">
                  <c:v>38652.09</c:v>
                </c:pt>
                <c:pt idx="1956">
                  <c:v>38709.18</c:v>
                </c:pt>
                <c:pt idx="1957">
                  <c:v>38711</c:v>
                </c:pt>
                <c:pt idx="1958">
                  <c:v>38740.12</c:v>
                </c:pt>
                <c:pt idx="1959">
                  <c:v>38746.36</c:v>
                </c:pt>
                <c:pt idx="1960">
                  <c:v>38792.69</c:v>
                </c:pt>
                <c:pt idx="1961">
                  <c:v>38836.98</c:v>
                </c:pt>
                <c:pt idx="1962">
                  <c:v>38869.25</c:v>
                </c:pt>
                <c:pt idx="1963">
                  <c:v>38893.36</c:v>
                </c:pt>
                <c:pt idx="1964">
                  <c:v>38924.04</c:v>
                </c:pt>
                <c:pt idx="1965">
                  <c:v>38932.56</c:v>
                </c:pt>
                <c:pt idx="1966">
                  <c:v>38947.43</c:v>
                </c:pt>
                <c:pt idx="1967">
                  <c:v>38998.55</c:v>
                </c:pt>
                <c:pt idx="1968">
                  <c:v>39047.29</c:v>
                </c:pt>
                <c:pt idx="1969">
                  <c:v>39125.33</c:v>
                </c:pt>
                <c:pt idx="1970">
                  <c:v>39221.12</c:v>
                </c:pt>
                <c:pt idx="1971">
                  <c:v>39241.44</c:v>
                </c:pt>
                <c:pt idx="1972">
                  <c:v>39315.28</c:v>
                </c:pt>
                <c:pt idx="1973">
                  <c:v>39352.6</c:v>
                </c:pt>
                <c:pt idx="1974">
                  <c:v>39396.86</c:v>
                </c:pt>
                <c:pt idx="1975">
                  <c:v>39556.49</c:v>
                </c:pt>
                <c:pt idx="1976">
                  <c:v>39597.41</c:v>
                </c:pt>
                <c:pt idx="1977">
                  <c:v>39611.76</c:v>
                </c:pt>
                <c:pt idx="1978">
                  <c:v>39670.44</c:v>
                </c:pt>
                <c:pt idx="1979">
                  <c:v>39721.93</c:v>
                </c:pt>
                <c:pt idx="1980">
                  <c:v>39722.75</c:v>
                </c:pt>
                <c:pt idx="1981">
                  <c:v>39725.52</c:v>
                </c:pt>
                <c:pt idx="1982">
                  <c:v>39727.61</c:v>
                </c:pt>
                <c:pt idx="1983">
                  <c:v>39774.28</c:v>
                </c:pt>
                <c:pt idx="1984">
                  <c:v>39836.52</c:v>
                </c:pt>
                <c:pt idx="1985">
                  <c:v>39865.7</c:v>
                </c:pt>
                <c:pt idx="1986">
                  <c:v>39871.7</c:v>
                </c:pt>
                <c:pt idx="1987">
                  <c:v>39963.12</c:v>
                </c:pt>
                <c:pt idx="1988">
                  <c:v>39983.43</c:v>
                </c:pt>
                <c:pt idx="1989">
                  <c:v>40003.33</c:v>
                </c:pt>
                <c:pt idx="1990">
                  <c:v>40054.73</c:v>
                </c:pt>
                <c:pt idx="1991">
                  <c:v>40069.44</c:v>
                </c:pt>
                <c:pt idx="1992">
                  <c:v>40103.89</c:v>
                </c:pt>
                <c:pt idx="1993">
                  <c:v>40182.25</c:v>
                </c:pt>
                <c:pt idx="1994">
                  <c:v>40204.83</c:v>
                </c:pt>
                <c:pt idx="1995">
                  <c:v>40208.56</c:v>
                </c:pt>
                <c:pt idx="1996">
                  <c:v>40273.65</c:v>
                </c:pt>
                <c:pt idx="1997">
                  <c:v>40284.38</c:v>
                </c:pt>
                <c:pt idx="1998">
                  <c:v>40309.93</c:v>
                </c:pt>
                <c:pt idx="1999">
                  <c:v>40373.74</c:v>
                </c:pt>
                <c:pt idx="2000">
                  <c:v>40419.02</c:v>
                </c:pt>
                <c:pt idx="2001">
                  <c:v>40590.55</c:v>
                </c:pt>
                <c:pt idx="2002">
                  <c:v>40692.91</c:v>
                </c:pt>
                <c:pt idx="2003">
                  <c:v>40720.55</c:v>
                </c:pt>
                <c:pt idx="2004">
                  <c:v>40817.85</c:v>
                </c:pt>
                <c:pt idx="2005">
                  <c:v>40904.2</c:v>
                </c:pt>
                <c:pt idx="2006">
                  <c:v>40932.43</c:v>
                </c:pt>
                <c:pt idx="2007">
                  <c:v>40941.29</c:v>
                </c:pt>
                <c:pt idx="2008">
                  <c:v>40961.29</c:v>
                </c:pt>
                <c:pt idx="2009">
                  <c:v>40974.16</c:v>
                </c:pt>
                <c:pt idx="2010">
                  <c:v>41034.22</c:v>
                </c:pt>
                <c:pt idx="2011">
                  <c:v>41055.29</c:v>
                </c:pt>
                <c:pt idx="2012">
                  <c:v>41097.16</c:v>
                </c:pt>
                <c:pt idx="2013">
                  <c:v>41191.57</c:v>
                </c:pt>
                <c:pt idx="2014">
                  <c:v>41250.39</c:v>
                </c:pt>
                <c:pt idx="2015">
                  <c:v>41271.5</c:v>
                </c:pt>
                <c:pt idx="2016">
                  <c:v>41331.79</c:v>
                </c:pt>
                <c:pt idx="2017">
                  <c:v>41351.88</c:v>
                </c:pt>
                <c:pt idx="2018">
                  <c:v>41505.15</c:v>
                </c:pt>
                <c:pt idx="2019">
                  <c:v>41636.2</c:v>
                </c:pt>
                <c:pt idx="2020">
                  <c:v>41661.6</c:v>
                </c:pt>
                <c:pt idx="2021">
                  <c:v>41676.08</c:v>
                </c:pt>
                <c:pt idx="2022">
                  <c:v>41681.86</c:v>
                </c:pt>
                <c:pt idx="2023">
                  <c:v>41794.63</c:v>
                </c:pt>
                <c:pt idx="2024">
                  <c:v>41886.54</c:v>
                </c:pt>
                <c:pt idx="2025">
                  <c:v>41919.1</c:v>
                </c:pt>
                <c:pt idx="2026">
                  <c:v>41949.24</c:v>
                </c:pt>
                <c:pt idx="2027">
                  <c:v>41999.52</c:v>
                </c:pt>
                <c:pt idx="2028">
                  <c:v>42111.66</c:v>
                </c:pt>
                <c:pt idx="2029">
                  <c:v>42112.24</c:v>
                </c:pt>
                <c:pt idx="2030">
                  <c:v>42124.52</c:v>
                </c:pt>
                <c:pt idx="2031">
                  <c:v>42188.15</c:v>
                </c:pt>
                <c:pt idx="2032">
                  <c:v>42211.14</c:v>
                </c:pt>
                <c:pt idx="2033">
                  <c:v>42303.69</c:v>
                </c:pt>
                <c:pt idx="2034">
                  <c:v>42478.6</c:v>
                </c:pt>
                <c:pt idx="2035">
                  <c:v>42538.72</c:v>
                </c:pt>
                <c:pt idx="2036">
                  <c:v>42560.43</c:v>
                </c:pt>
                <c:pt idx="2037">
                  <c:v>42644.2</c:v>
                </c:pt>
                <c:pt idx="2038">
                  <c:v>42760.5</c:v>
                </c:pt>
                <c:pt idx="2039">
                  <c:v>42764.12</c:v>
                </c:pt>
                <c:pt idx="2040">
                  <c:v>42856.84</c:v>
                </c:pt>
                <c:pt idx="2041">
                  <c:v>42969.85</c:v>
                </c:pt>
                <c:pt idx="2042">
                  <c:v>42983.46</c:v>
                </c:pt>
                <c:pt idx="2043">
                  <c:v>43073.76</c:v>
                </c:pt>
                <c:pt idx="2044">
                  <c:v>43254.42</c:v>
                </c:pt>
                <c:pt idx="2045">
                  <c:v>43578.94</c:v>
                </c:pt>
                <c:pt idx="2046">
                  <c:v>43753.34</c:v>
                </c:pt>
                <c:pt idx="2047">
                  <c:v>43813.87</c:v>
                </c:pt>
                <c:pt idx="2048">
                  <c:v>43817.45</c:v>
                </c:pt>
                <c:pt idx="2049">
                  <c:v>43896.38</c:v>
                </c:pt>
                <c:pt idx="2050">
                  <c:v>43921.18</c:v>
                </c:pt>
                <c:pt idx="2051">
                  <c:v>43943.88</c:v>
                </c:pt>
                <c:pt idx="2052">
                  <c:v>44202.65</c:v>
                </c:pt>
                <c:pt idx="2053">
                  <c:v>44260.75</c:v>
                </c:pt>
                <c:pt idx="2054">
                  <c:v>44400.41</c:v>
                </c:pt>
                <c:pt idx="2055">
                  <c:v>44423.8</c:v>
                </c:pt>
                <c:pt idx="2056">
                  <c:v>44501.4</c:v>
                </c:pt>
                <c:pt idx="2057">
                  <c:v>44585.46</c:v>
                </c:pt>
                <c:pt idx="2058">
                  <c:v>44641.2</c:v>
                </c:pt>
                <c:pt idx="2059">
                  <c:v>45008.96</c:v>
                </c:pt>
                <c:pt idx="2060">
                  <c:v>45702.02</c:v>
                </c:pt>
                <c:pt idx="2061">
                  <c:v>45710.21</c:v>
                </c:pt>
                <c:pt idx="2062">
                  <c:v>45863.21</c:v>
                </c:pt>
                <c:pt idx="2063">
                  <c:v>46113.51</c:v>
                </c:pt>
                <c:pt idx="2064">
                  <c:v>46130.53</c:v>
                </c:pt>
                <c:pt idx="2065">
                  <c:v>46151.12</c:v>
                </c:pt>
                <c:pt idx="2066">
                  <c:v>46200.99</c:v>
                </c:pt>
                <c:pt idx="2067">
                  <c:v>46255.11</c:v>
                </c:pt>
                <c:pt idx="2068">
                  <c:v>46599.11</c:v>
                </c:pt>
                <c:pt idx="2069">
                  <c:v>46661.44</c:v>
                </c:pt>
                <c:pt idx="2070">
                  <c:v>46718.16</c:v>
                </c:pt>
                <c:pt idx="2071">
                  <c:v>46889.26</c:v>
                </c:pt>
                <c:pt idx="2072">
                  <c:v>47055.53</c:v>
                </c:pt>
                <c:pt idx="2073">
                  <c:v>47269.85</c:v>
                </c:pt>
                <c:pt idx="2074">
                  <c:v>47291.06</c:v>
                </c:pt>
                <c:pt idx="2075">
                  <c:v>47305.31</c:v>
                </c:pt>
                <c:pt idx="2076">
                  <c:v>47403.88</c:v>
                </c:pt>
                <c:pt idx="2077">
                  <c:v>47462.89</c:v>
                </c:pt>
                <c:pt idx="2078">
                  <c:v>47496.49</c:v>
                </c:pt>
                <c:pt idx="2079">
                  <c:v>47896.79</c:v>
                </c:pt>
                <c:pt idx="2080">
                  <c:v>47928.03</c:v>
                </c:pt>
                <c:pt idx="2081">
                  <c:v>48173.36</c:v>
                </c:pt>
                <c:pt idx="2082">
                  <c:v>48517.56</c:v>
                </c:pt>
                <c:pt idx="2083">
                  <c:v>48549.18</c:v>
                </c:pt>
                <c:pt idx="2084">
                  <c:v>48673.56</c:v>
                </c:pt>
                <c:pt idx="2085">
                  <c:v>48675.52</c:v>
                </c:pt>
                <c:pt idx="2086">
                  <c:v>48824.45</c:v>
                </c:pt>
                <c:pt idx="2087">
                  <c:v>48885.14</c:v>
                </c:pt>
                <c:pt idx="2088">
                  <c:v>48970.25</c:v>
                </c:pt>
                <c:pt idx="2089">
                  <c:v>49577.66</c:v>
                </c:pt>
                <c:pt idx="2090">
                  <c:v>51194.56</c:v>
                </c:pt>
                <c:pt idx="2091">
                  <c:v>52590.83</c:v>
                </c:pt>
                <c:pt idx="2092">
                  <c:v>#N/A</c:v>
                </c:pt>
              </c:strCache>
            </c:strRef>
          </c:cat>
          <c:val>
            <c:numRef>
              <c:f>'healthcare '!$AG$9:$AG$2102</c:f>
              <c:numCache>
                <c:formatCode>General</c:formatCode>
                <c:ptCount val="2093"/>
                <c:pt idx="0">
                  <c:v>20.8</c:v>
                </c:pt>
                <c:pt idx="1">
                  <c:v>26.18</c:v>
                </c:pt>
                <c:pt idx="2">
                  <c:v>35.42</c:v>
                </c:pt>
                <c:pt idx="3">
                  <c:v>28.4</c:v>
                </c:pt>
                <c:pt idx="4">
                  <c:v>23.655000000000001</c:v>
                </c:pt>
                <c:pt idx="5">
                  <c:v>32.395000000000003</c:v>
                </c:pt>
                <c:pt idx="6">
                  <c:v>15.68</c:v>
                </c:pt>
                <c:pt idx="7">
                  <c:v>23.844999999999999</c:v>
                </c:pt>
                <c:pt idx="8">
                  <c:v>24.51</c:v>
                </c:pt>
                <c:pt idx="9">
                  <c:v>35.72</c:v>
                </c:pt>
                <c:pt idx="10">
                  <c:v>35.200000000000003</c:v>
                </c:pt>
                <c:pt idx="11">
                  <c:v>50.38</c:v>
                </c:pt>
                <c:pt idx="12">
                  <c:v>28.785</c:v>
                </c:pt>
                <c:pt idx="13">
                  <c:v>22.6</c:v>
                </c:pt>
                <c:pt idx="14">
                  <c:v>30.59</c:v>
                </c:pt>
                <c:pt idx="15">
                  <c:v>27.72</c:v>
                </c:pt>
                <c:pt idx="16">
                  <c:v>33.99</c:v>
                </c:pt>
                <c:pt idx="17">
                  <c:v>39.49</c:v>
                </c:pt>
                <c:pt idx="18">
                  <c:v>23.1</c:v>
                </c:pt>
                <c:pt idx="19">
                  <c:v>30.5</c:v>
                </c:pt>
                <c:pt idx="20">
                  <c:v>32.67</c:v>
                </c:pt>
                <c:pt idx="21">
                  <c:v>33.659999999999997</c:v>
                </c:pt>
                <c:pt idx="22">
                  <c:v>29.98</c:v>
                </c:pt>
                <c:pt idx="23">
                  <c:v>17.97</c:v>
                </c:pt>
                <c:pt idx="24">
                  <c:v>27.55</c:v>
                </c:pt>
                <c:pt idx="25">
                  <c:v>20.234999999999999</c:v>
                </c:pt>
                <c:pt idx="26">
                  <c:v>35.625</c:v>
                </c:pt>
                <c:pt idx="27">
                  <c:v>17.3</c:v>
                </c:pt>
                <c:pt idx="28">
                  <c:v>18.46</c:v>
                </c:pt>
                <c:pt idx="29">
                  <c:v>31.13</c:v>
                </c:pt>
                <c:pt idx="30">
                  <c:v>28.06</c:v>
                </c:pt>
                <c:pt idx="31">
                  <c:v>17.399999999999999</c:v>
                </c:pt>
                <c:pt idx="32">
                  <c:v>22.135000000000002</c:v>
                </c:pt>
                <c:pt idx="33">
                  <c:v>26.4</c:v>
                </c:pt>
                <c:pt idx="34">
                  <c:v>30.3</c:v>
                </c:pt>
                <c:pt idx="35">
                  <c:v>28.31</c:v>
                </c:pt>
                <c:pt idx="36">
                  <c:v>31.35</c:v>
                </c:pt>
                <c:pt idx="37">
                  <c:v>17.670000000000002</c:v>
                </c:pt>
                <c:pt idx="38">
                  <c:v>24.96</c:v>
                </c:pt>
                <c:pt idx="39">
                  <c:v>38.06</c:v>
                </c:pt>
                <c:pt idx="40">
                  <c:v>28.12</c:v>
                </c:pt>
                <c:pt idx="41">
                  <c:v>31.065000000000001</c:v>
                </c:pt>
                <c:pt idx="42">
                  <c:v>24.51</c:v>
                </c:pt>
                <c:pt idx="43">
                  <c:v>24.605</c:v>
                </c:pt>
                <c:pt idx="44">
                  <c:v>25.745000000000001</c:v>
                </c:pt>
                <c:pt idx="45">
                  <c:v>31.824999999999999</c:v>
                </c:pt>
                <c:pt idx="46">
                  <c:v>26.22</c:v>
                </c:pt>
                <c:pt idx="47">
                  <c:v>16.72</c:v>
                </c:pt>
                <c:pt idx="48">
                  <c:v>30.59</c:v>
                </c:pt>
                <c:pt idx="49">
                  <c:v>39.615000000000002</c:v>
                </c:pt>
                <c:pt idx="50">
                  <c:v>23.18</c:v>
                </c:pt>
                <c:pt idx="51">
                  <c:v>30.4</c:v>
                </c:pt>
                <c:pt idx="52">
                  <c:v>39.805</c:v>
                </c:pt>
                <c:pt idx="53">
                  <c:v>25.44</c:v>
                </c:pt>
                <c:pt idx="54">
                  <c:v>30.13</c:v>
                </c:pt>
                <c:pt idx="55">
                  <c:v>44.745000000000005</c:v>
                </c:pt>
                <c:pt idx="56">
                  <c:v>32.119999999999997</c:v>
                </c:pt>
                <c:pt idx="57">
                  <c:v>20.614999999999998</c:v>
                </c:pt>
                <c:pt idx="58">
                  <c:v>29.68</c:v>
                </c:pt>
                <c:pt idx="59">
                  <c:v>24.225000000000001</c:v>
                </c:pt>
                <c:pt idx="60">
                  <c:v>29.925000000000001</c:v>
                </c:pt>
                <c:pt idx="61">
                  <c:v>33.344999999999999</c:v>
                </c:pt>
                <c:pt idx="62">
                  <c:v>27.2</c:v>
                </c:pt>
                <c:pt idx="63">
                  <c:v>27.94</c:v>
                </c:pt>
                <c:pt idx="64">
                  <c:v>29.45</c:v>
                </c:pt>
                <c:pt idx="65">
                  <c:v>28.12</c:v>
                </c:pt>
                <c:pt idx="66">
                  <c:v>34.865000000000002</c:v>
                </c:pt>
                <c:pt idx="67">
                  <c:v>29.15</c:v>
                </c:pt>
                <c:pt idx="68">
                  <c:v>30</c:v>
                </c:pt>
                <c:pt idx="69">
                  <c:v>23.4</c:v>
                </c:pt>
                <c:pt idx="70">
                  <c:v>46.53</c:v>
                </c:pt>
                <c:pt idx="71">
                  <c:v>29.77</c:v>
                </c:pt>
                <c:pt idx="72">
                  <c:v>24.1</c:v>
                </c:pt>
                <c:pt idx="73">
                  <c:v>16.71</c:v>
                </c:pt>
                <c:pt idx="74">
                  <c:v>19.37</c:v>
                </c:pt>
                <c:pt idx="75">
                  <c:v>30.36</c:v>
                </c:pt>
                <c:pt idx="76">
                  <c:v>15.57</c:v>
                </c:pt>
                <c:pt idx="77">
                  <c:v>34.484999999999999</c:v>
                </c:pt>
                <c:pt idx="78">
                  <c:v>25.27</c:v>
                </c:pt>
                <c:pt idx="79">
                  <c:v>26.6</c:v>
                </c:pt>
                <c:pt idx="80">
                  <c:v>28.48</c:v>
                </c:pt>
                <c:pt idx="81">
                  <c:v>31.79</c:v>
                </c:pt>
                <c:pt idx="82">
                  <c:v>30.875</c:v>
                </c:pt>
                <c:pt idx="83">
                  <c:v>16.079999999999998</c:v>
                </c:pt>
                <c:pt idx="84">
                  <c:v>26.03</c:v>
                </c:pt>
                <c:pt idx="85">
                  <c:v>23.75</c:v>
                </c:pt>
                <c:pt idx="86">
                  <c:v>17.03</c:v>
                </c:pt>
                <c:pt idx="87">
                  <c:v>27.39</c:v>
                </c:pt>
                <c:pt idx="88">
                  <c:v>25.8</c:v>
                </c:pt>
                <c:pt idx="89">
                  <c:v>25.61</c:v>
                </c:pt>
                <c:pt idx="90">
                  <c:v>16.815000000000001</c:v>
                </c:pt>
                <c:pt idx="91">
                  <c:v>33.11</c:v>
                </c:pt>
                <c:pt idx="92">
                  <c:v>33.4</c:v>
                </c:pt>
                <c:pt idx="93">
                  <c:v>22.23</c:v>
                </c:pt>
                <c:pt idx="94">
                  <c:v>22.61</c:v>
                </c:pt>
                <c:pt idx="95">
                  <c:v>29.34</c:v>
                </c:pt>
                <c:pt idx="96">
                  <c:v>21.89</c:v>
                </c:pt>
                <c:pt idx="97">
                  <c:v>40.185000000000002</c:v>
                </c:pt>
                <c:pt idx="98">
                  <c:v>23.465</c:v>
                </c:pt>
                <c:pt idx="99">
                  <c:v>20.8</c:v>
                </c:pt>
                <c:pt idx="100">
                  <c:v>28.594999999999999</c:v>
                </c:pt>
                <c:pt idx="101">
                  <c:v>33.99</c:v>
                </c:pt>
                <c:pt idx="102">
                  <c:v>42.13</c:v>
                </c:pt>
                <c:pt idx="103">
                  <c:v>20.399999999999999</c:v>
                </c:pt>
                <c:pt idx="104">
                  <c:v>35.435000000000002</c:v>
                </c:pt>
                <c:pt idx="105">
                  <c:v>37.1</c:v>
                </c:pt>
                <c:pt idx="106">
                  <c:v>25.745000000000001</c:v>
                </c:pt>
                <c:pt idx="107">
                  <c:v>33.31</c:v>
                </c:pt>
                <c:pt idx="108">
                  <c:v>33.914999999999999</c:v>
                </c:pt>
                <c:pt idx="109">
                  <c:v>30.54</c:v>
                </c:pt>
                <c:pt idx="110">
                  <c:v>30.95</c:v>
                </c:pt>
                <c:pt idx="111">
                  <c:v>25.84</c:v>
                </c:pt>
                <c:pt idx="112">
                  <c:v>20.81</c:v>
                </c:pt>
                <c:pt idx="113">
                  <c:v>25.9</c:v>
                </c:pt>
                <c:pt idx="114">
                  <c:v>21.47</c:v>
                </c:pt>
                <c:pt idx="115">
                  <c:v>35.53</c:v>
                </c:pt>
                <c:pt idx="116">
                  <c:v>19.8</c:v>
                </c:pt>
                <c:pt idx="117">
                  <c:v>28.785</c:v>
                </c:pt>
                <c:pt idx="118">
                  <c:v>29.48</c:v>
                </c:pt>
                <c:pt idx="119">
                  <c:v>29.92</c:v>
                </c:pt>
                <c:pt idx="120">
                  <c:v>38.664999999999999</c:v>
                </c:pt>
                <c:pt idx="121">
                  <c:v>42.4</c:v>
                </c:pt>
                <c:pt idx="122">
                  <c:v>32.25</c:v>
                </c:pt>
                <c:pt idx="123">
                  <c:v>17.3</c:v>
                </c:pt>
                <c:pt idx="124">
                  <c:v>34.799999999999997</c:v>
                </c:pt>
                <c:pt idx="125">
                  <c:v>17.5</c:v>
                </c:pt>
                <c:pt idx="126">
                  <c:v>31.02</c:v>
                </c:pt>
                <c:pt idx="127">
                  <c:v>38.94</c:v>
                </c:pt>
                <c:pt idx="128">
                  <c:v>30.4</c:v>
                </c:pt>
                <c:pt idx="129">
                  <c:v>23.7</c:v>
                </c:pt>
                <c:pt idx="130">
                  <c:v>32.49</c:v>
                </c:pt>
                <c:pt idx="131">
                  <c:v>39.270000000000003</c:v>
                </c:pt>
                <c:pt idx="132">
                  <c:v>28.5</c:v>
                </c:pt>
                <c:pt idx="133">
                  <c:v>32.67</c:v>
                </c:pt>
                <c:pt idx="134">
                  <c:v>19.12</c:v>
                </c:pt>
                <c:pt idx="135">
                  <c:v>27.7</c:v>
                </c:pt>
                <c:pt idx="136">
                  <c:v>34.770000000000003</c:v>
                </c:pt>
                <c:pt idx="137">
                  <c:v>25.175000000000001</c:v>
                </c:pt>
                <c:pt idx="138">
                  <c:v>23.21</c:v>
                </c:pt>
                <c:pt idx="139">
                  <c:v>16.690000000000001</c:v>
                </c:pt>
                <c:pt idx="140">
                  <c:v>16.809999999999999</c:v>
                </c:pt>
                <c:pt idx="141">
                  <c:v>34.799999999999997</c:v>
                </c:pt>
                <c:pt idx="142">
                  <c:v>33.630000000000003</c:v>
                </c:pt>
                <c:pt idx="143">
                  <c:v>17.75</c:v>
                </c:pt>
                <c:pt idx="144">
                  <c:v>32.700000000000003</c:v>
                </c:pt>
                <c:pt idx="145">
                  <c:v>22.515000000000001</c:v>
                </c:pt>
                <c:pt idx="146">
                  <c:v>37.1</c:v>
                </c:pt>
                <c:pt idx="147">
                  <c:v>18.920000000000002</c:v>
                </c:pt>
                <c:pt idx="148">
                  <c:v>20.83</c:v>
                </c:pt>
                <c:pt idx="149">
                  <c:v>17.09</c:v>
                </c:pt>
                <c:pt idx="150">
                  <c:v>25.46</c:v>
                </c:pt>
                <c:pt idx="151">
                  <c:v>20.36</c:v>
                </c:pt>
                <c:pt idx="152">
                  <c:v>31.4</c:v>
                </c:pt>
                <c:pt idx="153">
                  <c:v>16.5</c:v>
                </c:pt>
                <c:pt idx="154">
                  <c:v>32.07</c:v>
                </c:pt>
                <c:pt idx="155">
                  <c:v>17.059999999999999</c:v>
                </c:pt>
                <c:pt idx="156">
                  <c:v>45.9</c:v>
                </c:pt>
                <c:pt idx="157">
                  <c:v>19.59</c:v>
                </c:pt>
                <c:pt idx="158">
                  <c:v>30.25</c:v>
                </c:pt>
                <c:pt idx="159">
                  <c:v>32.54</c:v>
                </c:pt>
                <c:pt idx="160">
                  <c:v>18.170000000000002</c:v>
                </c:pt>
                <c:pt idx="161">
                  <c:v>17.29</c:v>
                </c:pt>
                <c:pt idx="162">
                  <c:v>26.03</c:v>
                </c:pt>
                <c:pt idx="163">
                  <c:v>18.22</c:v>
                </c:pt>
                <c:pt idx="164">
                  <c:v>25.74</c:v>
                </c:pt>
                <c:pt idx="165">
                  <c:v>26.62</c:v>
                </c:pt>
                <c:pt idx="166">
                  <c:v>29.1</c:v>
                </c:pt>
                <c:pt idx="167">
                  <c:v>37.619999999999997</c:v>
                </c:pt>
                <c:pt idx="168">
                  <c:v>19.05</c:v>
                </c:pt>
                <c:pt idx="169">
                  <c:v>16.96</c:v>
                </c:pt>
                <c:pt idx="170">
                  <c:v>19.48</c:v>
                </c:pt>
                <c:pt idx="171">
                  <c:v>30.4</c:v>
                </c:pt>
                <c:pt idx="172">
                  <c:v>15.37</c:v>
                </c:pt>
                <c:pt idx="173">
                  <c:v>23.8</c:v>
                </c:pt>
                <c:pt idx="174">
                  <c:v>30.875</c:v>
                </c:pt>
                <c:pt idx="175">
                  <c:v>30.67</c:v>
                </c:pt>
                <c:pt idx="176">
                  <c:v>20.234999999999999</c:v>
                </c:pt>
                <c:pt idx="177">
                  <c:v>28.88</c:v>
                </c:pt>
                <c:pt idx="178">
                  <c:v>39.49</c:v>
                </c:pt>
                <c:pt idx="179">
                  <c:v>30.875</c:v>
                </c:pt>
                <c:pt idx="180">
                  <c:v>34.46</c:v>
                </c:pt>
                <c:pt idx="181">
                  <c:v>25.77</c:v>
                </c:pt>
                <c:pt idx="182">
                  <c:v>17.690000000000001</c:v>
                </c:pt>
                <c:pt idx="183">
                  <c:v>26.8</c:v>
                </c:pt>
                <c:pt idx="184">
                  <c:v>17.940000000000001</c:v>
                </c:pt>
                <c:pt idx="185">
                  <c:v>34.58</c:v>
                </c:pt>
                <c:pt idx="186">
                  <c:v>34.86</c:v>
                </c:pt>
                <c:pt idx="187">
                  <c:v>34.21</c:v>
                </c:pt>
                <c:pt idx="188">
                  <c:v>31.16</c:v>
                </c:pt>
                <c:pt idx="189">
                  <c:v>29.59</c:v>
                </c:pt>
                <c:pt idx="190">
                  <c:v>29.83</c:v>
                </c:pt>
                <c:pt idx="191">
                  <c:v>31.254999999999999</c:v>
                </c:pt>
                <c:pt idx="192">
                  <c:v>28.93</c:v>
                </c:pt>
                <c:pt idx="193">
                  <c:v>29.92</c:v>
                </c:pt>
                <c:pt idx="194">
                  <c:v>34.200000000000003</c:v>
                </c:pt>
                <c:pt idx="195">
                  <c:v>41.1</c:v>
                </c:pt>
                <c:pt idx="196">
                  <c:v>44.22</c:v>
                </c:pt>
                <c:pt idx="197">
                  <c:v>21.24</c:v>
                </c:pt>
                <c:pt idx="198">
                  <c:v>19.95</c:v>
                </c:pt>
                <c:pt idx="199">
                  <c:v>24.13</c:v>
                </c:pt>
                <c:pt idx="200">
                  <c:v>17.559999999999999</c:v>
                </c:pt>
                <c:pt idx="201">
                  <c:v>16.420000000000002</c:v>
                </c:pt>
                <c:pt idx="202">
                  <c:v>28.975000000000001</c:v>
                </c:pt>
                <c:pt idx="203">
                  <c:v>20.23</c:v>
                </c:pt>
                <c:pt idx="204">
                  <c:v>37.29</c:v>
                </c:pt>
                <c:pt idx="205">
                  <c:v>33.155000000000001</c:v>
                </c:pt>
                <c:pt idx="206">
                  <c:v>16.510000000000002</c:v>
                </c:pt>
                <c:pt idx="207">
                  <c:v>33.479999999999997</c:v>
                </c:pt>
                <c:pt idx="208">
                  <c:v>30.03</c:v>
                </c:pt>
                <c:pt idx="209">
                  <c:v>31.5</c:v>
                </c:pt>
                <c:pt idx="210">
                  <c:v>25.934999999999999</c:v>
                </c:pt>
                <c:pt idx="211">
                  <c:v>21.754999999999999</c:v>
                </c:pt>
                <c:pt idx="212">
                  <c:v>27.93</c:v>
                </c:pt>
                <c:pt idx="213">
                  <c:v>32.4</c:v>
                </c:pt>
                <c:pt idx="214">
                  <c:v>33.33</c:v>
                </c:pt>
                <c:pt idx="215">
                  <c:v>30.7</c:v>
                </c:pt>
                <c:pt idx="216">
                  <c:v>15.53</c:v>
                </c:pt>
                <c:pt idx="217">
                  <c:v>24.31</c:v>
                </c:pt>
                <c:pt idx="218">
                  <c:v>27.1</c:v>
                </c:pt>
                <c:pt idx="219">
                  <c:v>26.79</c:v>
                </c:pt>
                <c:pt idx="220">
                  <c:v>30.1</c:v>
                </c:pt>
                <c:pt idx="221">
                  <c:v>27.645</c:v>
                </c:pt>
                <c:pt idx="222">
                  <c:v>25.934999999999999</c:v>
                </c:pt>
                <c:pt idx="223">
                  <c:v>28.594999999999999</c:v>
                </c:pt>
                <c:pt idx="224">
                  <c:v>16.670000000000002</c:v>
                </c:pt>
                <c:pt idx="225">
                  <c:v>30.3</c:v>
                </c:pt>
                <c:pt idx="226">
                  <c:v>15.46</c:v>
                </c:pt>
                <c:pt idx="227">
                  <c:v>44.22</c:v>
                </c:pt>
                <c:pt idx="228">
                  <c:v>33.81</c:v>
                </c:pt>
                <c:pt idx="229">
                  <c:v>21.28</c:v>
                </c:pt>
                <c:pt idx="230">
                  <c:v>35.814999999999998</c:v>
                </c:pt>
                <c:pt idx="231">
                  <c:v>28.88</c:v>
                </c:pt>
                <c:pt idx="232">
                  <c:v>26.51</c:v>
                </c:pt>
                <c:pt idx="233">
                  <c:v>31.065000000000001</c:v>
                </c:pt>
                <c:pt idx="234">
                  <c:v>33</c:v>
                </c:pt>
                <c:pt idx="235">
                  <c:v>29.26</c:v>
                </c:pt>
                <c:pt idx="236">
                  <c:v>29.734999999999999</c:v>
                </c:pt>
                <c:pt idx="237">
                  <c:v>24.3</c:v>
                </c:pt>
                <c:pt idx="238">
                  <c:v>17.09</c:v>
                </c:pt>
                <c:pt idx="239">
                  <c:v>21.26</c:v>
                </c:pt>
                <c:pt idx="240">
                  <c:v>29.7</c:v>
                </c:pt>
                <c:pt idx="241">
                  <c:v>31.5</c:v>
                </c:pt>
                <c:pt idx="242">
                  <c:v>27.72</c:v>
                </c:pt>
                <c:pt idx="243">
                  <c:v>25.9</c:v>
                </c:pt>
                <c:pt idx="244">
                  <c:v>22.515000000000001</c:v>
                </c:pt>
                <c:pt idx="245">
                  <c:v>31.73</c:v>
                </c:pt>
                <c:pt idx="246">
                  <c:v>32.11</c:v>
                </c:pt>
                <c:pt idx="247">
                  <c:v>26.98</c:v>
                </c:pt>
                <c:pt idx="248">
                  <c:v>29.26</c:v>
                </c:pt>
                <c:pt idx="249">
                  <c:v>26.885000000000002</c:v>
                </c:pt>
                <c:pt idx="250">
                  <c:v>33</c:v>
                </c:pt>
                <c:pt idx="251">
                  <c:v>27.835000000000001</c:v>
                </c:pt>
                <c:pt idx="252">
                  <c:v>33.82</c:v>
                </c:pt>
                <c:pt idx="253">
                  <c:v>38.39</c:v>
                </c:pt>
                <c:pt idx="254">
                  <c:v>34.96</c:v>
                </c:pt>
                <c:pt idx="255">
                  <c:v>35.78</c:v>
                </c:pt>
                <c:pt idx="256">
                  <c:v>27.14</c:v>
                </c:pt>
                <c:pt idx="257">
                  <c:v>21.375</c:v>
                </c:pt>
                <c:pt idx="258">
                  <c:v>33.659999999999997</c:v>
                </c:pt>
                <c:pt idx="259">
                  <c:v>17.440000000000001</c:v>
                </c:pt>
                <c:pt idx="260">
                  <c:v>17.34</c:v>
                </c:pt>
                <c:pt idx="261">
                  <c:v>34.130000000000003</c:v>
                </c:pt>
                <c:pt idx="262">
                  <c:v>18.850000000000001</c:v>
                </c:pt>
                <c:pt idx="263">
                  <c:v>34.674999999999997</c:v>
                </c:pt>
                <c:pt idx="264">
                  <c:v>28.405000000000001</c:v>
                </c:pt>
                <c:pt idx="265">
                  <c:v>24.6</c:v>
                </c:pt>
                <c:pt idx="266">
                  <c:v>42.9</c:v>
                </c:pt>
                <c:pt idx="267">
                  <c:v>20.52</c:v>
                </c:pt>
                <c:pt idx="268">
                  <c:v>31.35</c:v>
                </c:pt>
                <c:pt idx="269">
                  <c:v>29.59</c:v>
                </c:pt>
                <c:pt idx="270">
                  <c:v>29.355</c:v>
                </c:pt>
                <c:pt idx="271">
                  <c:v>26.695</c:v>
                </c:pt>
                <c:pt idx="272">
                  <c:v>35.340000000000003</c:v>
                </c:pt>
                <c:pt idx="273">
                  <c:v>30.21</c:v>
                </c:pt>
                <c:pt idx="274">
                  <c:v>30.8</c:v>
                </c:pt>
                <c:pt idx="275">
                  <c:v>27.265000000000001</c:v>
                </c:pt>
                <c:pt idx="276">
                  <c:v>37.335000000000001</c:v>
                </c:pt>
                <c:pt idx="277">
                  <c:v>35.200000000000003</c:v>
                </c:pt>
                <c:pt idx="278">
                  <c:v>37.18</c:v>
                </c:pt>
                <c:pt idx="279">
                  <c:v>17.05</c:v>
                </c:pt>
                <c:pt idx="280">
                  <c:v>34.99</c:v>
                </c:pt>
                <c:pt idx="281">
                  <c:v>46.53</c:v>
                </c:pt>
                <c:pt idx="282">
                  <c:v>28.6</c:v>
                </c:pt>
                <c:pt idx="283">
                  <c:v>15.61</c:v>
                </c:pt>
                <c:pt idx="284">
                  <c:v>19.47</c:v>
                </c:pt>
                <c:pt idx="285">
                  <c:v>21.945</c:v>
                </c:pt>
                <c:pt idx="286">
                  <c:v>22.895</c:v>
                </c:pt>
                <c:pt idx="287">
                  <c:v>23.844999999999999</c:v>
                </c:pt>
                <c:pt idx="288">
                  <c:v>15.57</c:v>
                </c:pt>
                <c:pt idx="289">
                  <c:v>20.74</c:v>
                </c:pt>
                <c:pt idx="290">
                  <c:v>32.68</c:v>
                </c:pt>
                <c:pt idx="291">
                  <c:v>35.93</c:v>
                </c:pt>
                <c:pt idx="292">
                  <c:v>27.1</c:v>
                </c:pt>
                <c:pt idx="293">
                  <c:v>27.61</c:v>
                </c:pt>
                <c:pt idx="294">
                  <c:v>30.5</c:v>
                </c:pt>
                <c:pt idx="295">
                  <c:v>43.12</c:v>
                </c:pt>
                <c:pt idx="296">
                  <c:v>38.6</c:v>
                </c:pt>
                <c:pt idx="297">
                  <c:v>18.5</c:v>
                </c:pt>
                <c:pt idx="298">
                  <c:v>28.27</c:v>
                </c:pt>
                <c:pt idx="299">
                  <c:v>22.04</c:v>
                </c:pt>
                <c:pt idx="300">
                  <c:v>39.82</c:v>
                </c:pt>
                <c:pt idx="301">
                  <c:v>16.7</c:v>
                </c:pt>
                <c:pt idx="302">
                  <c:v>20.03</c:v>
                </c:pt>
                <c:pt idx="303">
                  <c:v>18.905000000000001</c:v>
                </c:pt>
                <c:pt idx="304">
                  <c:v>37</c:v>
                </c:pt>
                <c:pt idx="305">
                  <c:v>33.18</c:v>
                </c:pt>
                <c:pt idx="306">
                  <c:v>31.57</c:v>
                </c:pt>
                <c:pt idx="307">
                  <c:v>17.91</c:v>
                </c:pt>
                <c:pt idx="308">
                  <c:v>29.41</c:v>
                </c:pt>
                <c:pt idx="309">
                  <c:v>17.55</c:v>
                </c:pt>
                <c:pt idx="310">
                  <c:v>16.57</c:v>
                </c:pt>
                <c:pt idx="311">
                  <c:v>33.97</c:v>
                </c:pt>
                <c:pt idx="312">
                  <c:v>32.585000000000001</c:v>
                </c:pt>
                <c:pt idx="313">
                  <c:v>23.16</c:v>
                </c:pt>
                <c:pt idx="314">
                  <c:v>26.695</c:v>
                </c:pt>
                <c:pt idx="315">
                  <c:v>26.2</c:v>
                </c:pt>
                <c:pt idx="316">
                  <c:v>29.92</c:v>
                </c:pt>
                <c:pt idx="317">
                  <c:v>35.75</c:v>
                </c:pt>
                <c:pt idx="318">
                  <c:v>24.24</c:v>
                </c:pt>
                <c:pt idx="319">
                  <c:v>25.27</c:v>
                </c:pt>
                <c:pt idx="320">
                  <c:v>20.234999999999999</c:v>
                </c:pt>
                <c:pt idx="321">
                  <c:v>20.28</c:v>
                </c:pt>
                <c:pt idx="322">
                  <c:v>30.114999999999998</c:v>
                </c:pt>
                <c:pt idx="323">
                  <c:v>32.11</c:v>
                </c:pt>
                <c:pt idx="324">
                  <c:v>23.6</c:v>
                </c:pt>
                <c:pt idx="325">
                  <c:v>25.8</c:v>
                </c:pt>
                <c:pt idx="326">
                  <c:v>16.47</c:v>
                </c:pt>
                <c:pt idx="327">
                  <c:v>36.630000000000003</c:v>
                </c:pt>
                <c:pt idx="328">
                  <c:v>15.84</c:v>
                </c:pt>
                <c:pt idx="329">
                  <c:v>23.56</c:v>
                </c:pt>
                <c:pt idx="330">
                  <c:v>37.25</c:v>
                </c:pt>
                <c:pt idx="331">
                  <c:v>26.73</c:v>
                </c:pt>
                <c:pt idx="332">
                  <c:v>16.12</c:v>
                </c:pt>
                <c:pt idx="333">
                  <c:v>27.5</c:v>
                </c:pt>
                <c:pt idx="334">
                  <c:v>33.700000000000003</c:v>
                </c:pt>
                <c:pt idx="335">
                  <c:v>29.64</c:v>
                </c:pt>
                <c:pt idx="336">
                  <c:v>27.645</c:v>
                </c:pt>
                <c:pt idx="337">
                  <c:v>22.01</c:v>
                </c:pt>
                <c:pt idx="338">
                  <c:v>31.12</c:v>
                </c:pt>
                <c:pt idx="339">
                  <c:v>37.380000000000003</c:v>
                </c:pt>
                <c:pt idx="340">
                  <c:v>32.18</c:v>
                </c:pt>
                <c:pt idx="341">
                  <c:v>18.54</c:v>
                </c:pt>
                <c:pt idx="342">
                  <c:v>28.54</c:v>
                </c:pt>
                <c:pt idx="343">
                  <c:v>15.47</c:v>
                </c:pt>
                <c:pt idx="344">
                  <c:v>23.9</c:v>
                </c:pt>
                <c:pt idx="345">
                  <c:v>32.78</c:v>
                </c:pt>
                <c:pt idx="346">
                  <c:v>17.86</c:v>
                </c:pt>
                <c:pt idx="347">
                  <c:v>42.13</c:v>
                </c:pt>
                <c:pt idx="348">
                  <c:v>24.13</c:v>
                </c:pt>
                <c:pt idx="349">
                  <c:v>23.44</c:v>
                </c:pt>
                <c:pt idx="350">
                  <c:v>38.83</c:v>
                </c:pt>
                <c:pt idx="351">
                  <c:v>20.82</c:v>
                </c:pt>
                <c:pt idx="352">
                  <c:v>31.54</c:v>
                </c:pt>
                <c:pt idx="353">
                  <c:v>29.8</c:v>
                </c:pt>
                <c:pt idx="354">
                  <c:v>23.79</c:v>
                </c:pt>
                <c:pt idx="355">
                  <c:v>20.53</c:v>
                </c:pt>
                <c:pt idx="356">
                  <c:v>18.2</c:v>
                </c:pt>
                <c:pt idx="357">
                  <c:v>37.28</c:v>
                </c:pt>
                <c:pt idx="358">
                  <c:v>18.239999999999998</c:v>
                </c:pt>
                <c:pt idx="359">
                  <c:v>22.515000000000001</c:v>
                </c:pt>
                <c:pt idx="360">
                  <c:v>34.19</c:v>
                </c:pt>
                <c:pt idx="361">
                  <c:v>30.13</c:v>
                </c:pt>
                <c:pt idx="362">
                  <c:v>26.125</c:v>
                </c:pt>
                <c:pt idx="363">
                  <c:v>31</c:v>
                </c:pt>
                <c:pt idx="364">
                  <c:v>34.21</c:v>
                </c:pt>
                <c:pt idx="365">
                  <c:v>34.799999999999997</c:v>
                </c:pt>
                <c:pt idx="366">
                  <c:v>30.8</c:v>
                </c:pt>
                <c:pt idx="367">
                  <c:v>24.605</c:v>
                </c:pt>
                <c:pt idx="368">
                  <c:v>27.454999999999998</c:v>
                </c:pt>
                <c:pt idx="369">
                  <c:v>25.84</c:v>
                </c:pt>
                <c:pt idx="370">
                  <c:v>26.885000000000002</c:v>
                </c:pt>
                <c:pt idx="371">
                  <c:v>30.02</c:v>
                </c:pt>
                <c:pt idx="372">
                  <c:v>23.48</c:v>
                </c:pt>
                <c:pt idx="373">
                  <c:v>15.49</c:v>
                </c:pt>
                <c:pt idx="374">
                  <c:v>37.56</c:v>
                </c:pt>
                <c:pt idx="375">
                  <c:v>35.61</c:v>
                </c:pt>
                <c:pt idx="376">
                  <c:v>26.315000000000001</c:v>
                </c:pt>
                <c:pt idx="377">
                  <c:v>15.58</c:v>
                </c:pt>
                <c:pt idx="378">
                  <c:v>30.9</c:v>
                </c:pt>
                <c:pt idx="379">
                  <c:v>32.774999999999999</c:v>
                </c:pt>
                <c:pt idx="380">
                  <c:v>16.53</c:v>
                </c:pt>
                <c:pt idx="381">
                  <c:v>22.135000000000002</c:v>
                </c:pt>
                <c:pt idx="382">
                  <c:v>32.64</c:v>
                </c:pt>
                <c:pt idx="383">
                  <c:v>30.875</c:v>
                </c:pt>
                <c:pt idx="384">
                  <c:v>32.9</c:v>
                </c:pt>
                <c:pt idx="385">
                  <c:v>33.82</c:v>
                </c:pt>
                <c:pt idx="386">
                  <c:v>27.6</c:v>
                </c:pt>
                <c:pt idx="387">
                  <c:v>26.41</c:v>
                </c:pt>
                <c:pt idx="388">
                  <c:v>25.35</c:v>
                </c:pt>
                <c:pt idx="389">
                  <c:v>37.729999999999997</c:v>
                </c:pt>
                <c:pt idx="390">
                  <c:v>40.15</c:v>
                </c:pt>
                <c:pt idx="391">
                  <c:v>22.34</c:v>
                </c:pt>
                <c:pt idx="392">
                  <c:v>15.2</c:v>
                </c:pt>
                <c:pt idx="393">
                  <c:v>25.08</c:v>
                </c:pt>
                <c:pt idx="394">
                  <c:v>31.065000000000001</c:v>
                </c:pt>
                <c:pt idx="395">
                  <c:v>37.43</c:v>
                </c:pt>
                <c:pt idx="396">
                  <c:v>16.12</c:v>
                </c:pt>
                <c:pt idx="397">
                  <c:v>41.69</c:v>
                </c:pt>
                <c:pt idx="398">
                  <c:v>19.855</c:v>
                </c:pt>
                <c:pt idx="399">
                  <c:v>17.260000000000002</c:v>
                </c:pt>
                <c:pt idx="400">
                  <c:v>27.74</c:v>
                </c:pt>
                <c:pt idx="401">
                  <c:v>25.9</c:v>
                </c:pt>
                <c:pt idx="402">
                  <c:v>29.92</c:v>
                </c:pt>
                <c:pt idx="403">
                  <c:v>28.27</c:v>
                </c:pt>
                <c:pt idx="404">
                  <c:v>31</c:v>
                </c:pt>
                <c:pt idx="405">
                  <c:v>22.51</c:v>
                </c:pt>
                <c:pt idx="406">
                  <c:v>22.13</c:v>
                </c:pt>
                <c:pt idx="407">
                  <c:v>18.350000000000001</c:v>
                </c:pt>
                <c:pt idx="408">
                  <c:v>34.15</c:v>
                </c:pt>
                <c:pt idx="409">
                  <c:v>18.34</c:v>
                </c:pt>
                <c:pt idx="410">
                  <c:v>20.86</c:v>
                </c:pt>
                <c:pt idx="411">
                  <c:v>34.43</c:v>
                </c:pt>
                <c:pt idx="412">
                  <c:v>21.37</c:v>
                </c:pt>
                <c:pt idx="413">
                  <c:v>33.25</c:v>
                </c:pt>
                <c:pt idx="414">
                  <c:v>19.059999999999999</c:v>
                </c:pt>
                <c:pt idx="415">
                  <c:v>24.3</c:v>
                </c:pt>
                <c:pt idx="416">
                  <c:v>35.814999999999998</c:v>
                </c:pt>
                <c:pt idx="417">
                  <c:v>32.799999999999997</c:v>
                </c:pt>
                <c:pt idx="418">
                  <c:v>19.170000000000002</c:v>
                </c:pt>
                <c:pt idx="419">
                  <c:v>41.8</c:v>
                </c:pt>
                <c:pt idx="420">
                  <c:v>22.01</c:v>
                </c:pt>
                <c:pt idx="421">
                  <c:v>17.55</c:v>
                </c:pt>
                <c:pt idx="422">
                  <c:v>19.95</c:v>
                </c:pt>
                <c:pt idx="423">
                  <c:v>16.690000000000001</c:v>
                </c:pt>
                <c:pt idx="424">
                  <c:v>33.549999999999997</c:v>
                </c:pt>
                <c:pt idx="425">
                  <c:v>25.6</c:v>
                </c:pt>
                <c:pt idx="426">
                  <c:v>40.26</c:v>
                </c:pt>
                <c:pt idx="427">
                  <c:v>16.88</c:v>
                </c:pt>
                <c:pt idx="428">
                  <c:v>34.770000000000003</c:v>
                </c:pt>
                <c:pt idx="429">
                  <c:v>17.7</c:v>
                </c:pt>
                <c:pt idx="430">
                  <c:v>30.57</c:v>
                </c:pt>
                <c:pt idx="431">
                  <c:v>42.655000000000001</c:v>
                </c:pt>
                <c:pt idx="432">
                  <c:v>38.99</c:v>
                </c:pt>
                <c:pt idx="433">
                  <c:v>20.76</c:v>
                </c:pt>
                <c:pt idx="434">
                  <c:v>17.91</c:v>
                </c:pt>
                <c:pt idx="435">
                  <c:v>37.200000000000003</c:v>
                </c:pt>
                <c:pt idx="436">
                  <c:v>15.2</c:v>
                </c:pt>
                <c:pt idx="437">
                  <c:v>35.86</c:v>
                </c:pt>
                <c:pt idx="438">
                  <c:v>31.98</c:v>
                </c:pt>
                <c:pt idx="439">
                  <c:v>43.34</c:v>
                </c:pt>
                <c:pt idx="440">
                  <c:v>23.65</c:v>
                </c:pt>
                <c:pt idx="441">
                  <c:v>19.95</c:v>
                </c:pt>
                <c:pt idx="442">
                  <c:v>30.95</c:v>
                </c:pt>
                <c:pt idx="443">
                  <c:v>29.6</c:v>
                </c:pt>
                <c:pt idx="444">
                  <c:v>36.19</c:v>
                </c:pt>
                <c:pt idx="445">
                  <c:v>28.9</c:v>
                </c:pt>
                <c:pt idx="446">
                  <c:v>30.71</c:v>
                </c:pt>
                <c:pt idx="447">
                  <c:v>32.51</c:v>
                </c:pt>
                <c:pt idx="448">
                  <c:v>34.32</c:v>
                </c:pt>
                <c:pt idx="449">
                  <c:v>39.799999999999997</c:v>
                </c:pt>
                <c:pt idx="450">
                  <c:v>39.14</c:v>
                </c:pt>
                <c:pt idx="451">
                  <c:v>24.86</c:v>
                </c:pt>
                <c:pt idx="452">
                  <c:v>26.9</c:v>
                </c:pt>
                <c:pt idx="453">
                  <c:v>38.9</c:v>
                </c:pt>
                <c:pt idx="454">
                  <c:v>28.93</c:v>
                </c:pt>
                <c:pt idx="455">
                  <c:v>30.69</c:v>
                </c:pt>
                <c:pt idx="456">
                  <c:v>16.5</c:v>
                </c:pt>
                <c:pt idx="457">
                  <c:v>34.1</c:v>
                </c:pt>
                <c:pt idx="458">
                  <c:v>19.53</c:v>
                </c:pt>
                <c:pt idx="459">
                  <c:v>37.335000000000001</c:v>
                </c:pt>
                <c:pt idx="460">
                  <c:v>19.559999999999999</c:v>
                </c:pt>
                <c:pt idx="461">
                  <c:v>21.31</c:v>
                </c:pt>
                <c:pt idx="462">
                  <c:v>29.4</c:v>
                </c:pt>
                <c:pt idx="463">
                  <c:v>34.42</c:v>
                </c:pt>
                <c:pt idx="464">
                  <c:v>35.090000000000003</c:v>
                </c:pt>
                <c:pt idx="465">
                  <c:v>28.024999999999999</c:v>
                </c:pt>
                <c:pt idx="466">
                  <c:v>18.78</c:v>
                </c:pt>
                <c:pt idx="467">
                  <c:v>37.049999999999997</c:v>
                </c:pt>
                <c:pt idx="468">
                  <c:v>34.700000000000003</c:v>
                </c:pt>
                <c:pt idx="469">
                  <c:v>16.850000000000001</c:v>
                </c:pt>
                <c:pt idx="470">
                  <c:v>32.770000000000003</c:v>
                </c:pt>
                <c:pt idx="471">
                  <c:v>34.104999999999997</c:v>
                </c:pt>
                <c:pt idx="472">
                  <c:v>30.495000000000001</c:v>
                </c:pt>
                <c:pt idx="473">
                  <c:v>21.85</c:v>
                </c:pt>
                <c:pt idx="474">
                  <c:v>26.22</c:v>
                </c:pt>
                <c:pt idx="475">
                  <c:v>33.155000000000001</c:v>
                </c:pt>
                <c:pt idx="476">
                  <c:v>15.99</c:v>
                </c:pt>
                <c:pt idx="477">
                  <c:v>20.61</c:v>
                </c:pt>
                <c:pt idx="478">
                  <c:v>18.71</c:v>
                </c:pt>
                <c:pt idx="479">
                  <c:v>15.37</c:v>
                </c:pt>
                <c:pt idx="480">
                  <c:v>19.28</c:v>
                </c:pt>
                <c:pt idx="481">
                  <c:v>22.56</c:v>
                </c:pt>
                <c:pt idx="482">
                  <c:v>23.46</c:v>
                </c:pt>
                <c:pt idx="483">
                  <c:v>22.63</c:v>
                </c:pt>
                <c:pt idx="484">
                  <c:v>15.09</c:v>
                </c:pt>
                <c:pt idx="485">
                  <c:v>29.26</c:v>
                </c:pt>
                <c:pt idx="486">
                  <c:v>31.02</c:v>
                </c:pt>
                <c:pt idx="487">
                  <c:v>31.6</c:v>
                </c:pt>
                <c:pt idx="488">
                  <c:v>38</c:v>
                </c:pt>
                <c:pt idx="489">
                  <c:v>24.32</c:v>
                </c:pt>
                <c:pt idx="490">
                  <c:v>28.024999999999999</c:v>
                </c:pt>
                <c:pt idx="491">
                  <c:v>67.25</c:v>
                </c:pt>
                <c:pt idx="492">
                  <c:v>19.11</c:v>
                </c:pt>
                <c:pt idx="493">
                  <c:v>20.9</c:v>
                </c:pt>
                <c:pt idx="494">
                  <c:v>32.5</c:v>
                </c:pt>
                <c:pt idx="495">
                  <c:v>23.2</c:v>
                </c:pt>
                <c:pt idx="496">
                  <c:v>19.21</c:v>
                </c:pt>
                <c:pt idx="497">
                  <c:v>17.2</c:v>
                </c:pt>
                <c:pt idx="498">
                  <c:v>17.7</c:v>
                </c:pt>
                <c:pt idx="499">
                  <c:v>33.21</c:v>
                </c:pt>
                <c:pt idx="500">
                  <c:v>23.75</c:v>
                </c:pt>
                <c:pt idx="501">
                  <c:v>21.78</c:v>
                </c:pt>
                <c:pt idx="502">
                  <c:v>31.74</c:v>
                </c:pt>
                <c:pt idx="503">
                  <c:v>28.8</c:v>
                </c:pt>
                <c:pt idx="504">
                  <c:v>34.21</c:v>
                </c:pt>
                <c:pt idx="505">
                  <c:v>34.450000000000003</c:v>
                </c:pt>
                <c:pt idx="506">
                  <c:v>20.48</c:v>
                </c:pt>
                <c:pt idx="507">
                  <c:v>15.08</c:v>
                </c:pt>
                <c:pt idx="508">
                  <c:v>43.39</c:v>
                </c:pt>
                <c:pt idx="509">
                  <c:v>29.5</c:v>
                </c:pt>
                <c:pt idx="510">
                  <c:v>30.8</c:v>
                </c:pt>
                <c:pt idx="511">
                  <c:v>37.145000000000003</c:v>
                </c:pt>
                <c:pt idx="512">
                  <c:v>25.46</c:v>
                </c:pt>
                <c:pt idx="513">
                  <c:v>32.340000000000003</c:v>
                </c:pt>
                <c:pt idx="514">
                  <c:v>45.43</c:v>
                </c:pt>
                <c:pt idx="515">
                  <c:v>31.254999999999999</c:v>
                </c:pt>
                <c:pt idx="516">
                  <c:v>42.94</c:v>
                </c:pt>
                <c:pt idx="517">
                  <c:v>34.65</c:v>
                </c:pt>
                <c:pt idx="518">
                  <c:v>18.03</c:v>
                </c:pt>
                <c:pt idx="519">
                  <c:v>40.564999999999998</c:v>
                </c:pt>
                <c:pt idx="520">
                  <c:v>19.79</c:v>
                </c:pt>
                <c:pt idx="521">
                  <c:v>26.315000000000001</c:v>
                </c:pt>
                <c:pt idx="522">
                  <c:v>35.49</c:v>
                </c:pt>
                <c:pt idx="523">
                  <c:v>29.355</c:v>
                </c:pt>
                <c:pt idx="524">
                  <c:v>23.465</c:v>
                </c:pt>
                <c:pt idx="525">
                  <c:v>29.83</c:v>
                </c:pt>
                <c:pt idx="526">
                  <c:v>17.760000000000002</c:v>
                </c:pt>
                <c:pt idx="527">
                  <c:v>18.920000000000002</c:v>
                </c:pt>
                <c:pt idx="528">
                  <c:v>27.7</c:v>
                </c:pt>
                <c:pt idx="529">
                  <c:v>19.53</c:v>
                </c:pt>
                <c:pt idx="530">
                  <c:v>20.58</c:v>
                </c:pt>
                <c:pt idx="531">
                  <c:v>46.53</c:v>
                </c:pt>
                <c:pt idx="532">
                  <c:v>27.835000000000001</c:v>
                </c:pt>
                <c:pt idx="533">
                  <c:v>29.26</c:v>
                </c:pt>
                <c:pt idx="534">
                  <c:v>25.27</c:v>
                </c:pt>
                <c:pt idx="535">
                  <c:v>37.9</c:v>
                </c:pt>
                <c:pt idx="536">
                  <c:v>17.98</c:v>
                </c:pt>
                <c:pt idx="537">
                  <c:v>27.4</c:v>
                </c:pt>
                <c:pt idx="538">
                  <c:v>29.81</c:v>
                </c:pt>
                <c:pt idx="539">
                  <c:v>33.58</c:v>
                </c:pt>
                <c:pt idx="540">
                  <c:v>19.86</c:v>
                </c:pt>
                <c:pt idx="541">
                  <c:v>23.01</c:v>
                </c:pt>
                <c:pt idx="542">
                  <c:v>21.4</c:v>
                </c:pt>
                <c:pt idx="543">
                  <c:v>17.8</c:v>
                </c:pt>
                <c:pt idx="544">
                  <c:v>28.594999999999999</c:v>
                </c:pt>
                <c:pt idx="545">
                  <c:v>36.29</c:v>
                </c:pt>
                <c:pt idx="546">
                  <c:v>17.059999999999999</c:v>
                </c:pt>
                <c:pt idx="547">
                  <c:v>27.265000000000001</c:v>
                </c:pt>
                <c:pt idx="548">
                  <c:v>32.965000000000003</c:v>
                </c:pt>
                <c:pt idx="549">
                  <c:v>34.799999999999997</c:v>
                </c:pt>
                <c:pt idx="550">
                  <c:v>24.97</c:v>
                </c:pt>
                <c:pt idx="551">
                  <c:v>34.104999999999997</c:v>
                </c:pt>
                <c:pt idx="552">
                  <c:v>29.9</c:v>
                </c:pt>
                <c:pt idx="553">
                  <c:v>41.23</c:v>
                </c:pt>
                <c:pt idx="554">
                  <c:v>20.69</c:v>
                </c:pt>
                <c:pt idx="555">
                  <c:v>41.42</c:v>
                </c:pt>
                <c:pt idx="556">
                  <c:v>26.72</c:v>
                </c:pt>
                <c:pt idx="557">
                  <c:v>16.815000000000001</c:v>
                </c:pt>
                <c:pt idx="558">
                  <c:v>18.48</c:v>
                </c:pt>
                <c:pt idx="559">
                  <c:v>21.12</c:v>
                </c:pt>
                <c:pt idx="560">
                  <c:v>33.44</c:v>
                </c:pt>
                <c:pt idx="561">
                  <c:v>23.4</c:v>
                </c:pt>
                <c:pt idx="562">
                  <c:v>28.405000000000001</c:v>
                </c:pt>
                <c:pt idx="563">
                  <c:v>42.4</c:v>
                </c:pt>
                <c:pt idx="564">
                  <c:v>23.37</c:v>
                </c:pt>
                <c:pt idx="565">
                  <c:v>15.1</c:v>
                </c:pt>
                <c:pt idx="566">
                  <c:v>19.399999999999999</c:v>
                </c:pt>
                <c:pt idx="567">
                  <c:v>24.51</c:v>
                </c:pt>
                <c:pt idx="568">
                  <c:v>34.85</c:v>
                </c:pt>
                <c:pt idx="569">
                  <c:v>21.99</c:v>
                </c:pt>
                <c:pt idx="570">
                  <c:v>15.6</c:v>
                </c:pt>
                <c:pt idx="571">
                  <c:v>27.55</c:v>
                </c:pt>
                <c:pt idx="572">
                  <c:v>28.88</c:v>
                </c:pt>
                <c:pt idx="573">
                  <c:v>18.77</c:v>
                </c:pt>
                <c:pt idx="574">
                  <c:v>16.13</c:v>
                </c:pt>
                <c:pt idx="575">
                  <c:v>19</c:v>
                </c:pt>
                <c:pt idx="576">
                  <c:v>28.05</c:v>
                </c:pt>
                <c:pt idx="577">
                  <c:v>32.200000000000003</c:v>
                </c:pt>
                <c:pt idx="578">
                  <c:v>36.08</c:v>
                </c:pt>
                <c:pt idx="579">
                  <c:v>24.02</c:v>
                </c:pt>
                <c:pt idx="580">
                  <c:v>30.875</c:v>
                </c:pt>
                <c:pt idx="581">
                  <c:v>28.5</c:v>
                </c:pt>
                <c:pt idx="582">
                  <c:v>19.32</c:v>
                </c:pt>
                <c:pt idx="583">
                  <c:v>34.51</c:v>
                </c:pt>
                <c:pt idx="584">
                  <c:v>26.03</c:v>
                </c:pt>
                <c:pt idx="585">
                  <c:v>39.75</c:v>
                </c:pt>
                <c:pt idx="586">
                  <c:v>21.93</c:v>
                </c:pt>
                <c:pt idx="587">
                  <c:v>30.1</c:v>
                </c:pt>
                <c:pt idx="588">
                  <c:v>23.94</c:v>
                </c:pt>
                <c:pt idx="589">
                  <c:v>22.36</c:v>
                </c:pt>
                <c:pt idx="590">
                  <c:v>18.75</c:v>
                </c:pt>
                <c:pt idx="591">
                  <c:v>32.200000000000003</c:v>
                </c:pt>
                <c:pt idx="592">
                  <c:v>42.88</c:v>
                </c:pt>
                <c:pt idx="593">
                  <c:v>17.29</c:v>
                </c:pt>
                <c:pt idx="594">
                  <c:v>26.33</c:v>
                </c:pt>
                <c:pt idx="595">
                  <c:v>19.475000000000001</c:v>
                </c:pt>
                <c:pt idx="596">
                  <c:v>22.58</c:v>
                </c:pt>
                <c:pt idx="597">
                  <c:v>26.315000000000001</c:v>
                </c:pt>
                <c:pt idx="598">
                  <c:v>24.49</c:v>
                </c:pt>
                <c:pt idx="599">
                  <c:v>39.520000000000003</c:v>
                </c:pt>
                <c:pt idx="600">
                  <c:v>24.52</c:v>
                </c:pt>
                <c:pt idx="601">
                  <c:v>21.79</c:v>
                </c:pt>
                <c:pt idx="602">
                  <c:v>22.704999999999998</c:v>
                </c:pt>
                <c:pt idx="603">
                  <c:v>32.299999999999997</c:v>
                </c:pt>
                <c:pt idx="604">
                  <c:v>24.36</c:v>
                </c:pt>
                <c:pt idx="605">
                  <c:v>18.760000000000002</c:v>
                </c:pt>
                <c:pt idx="606">
                  <c:v>22.86</c:v>
                </c:pt>
                <c:pt idx="607">
                  <c:v>36.94</c:v>
                </c:pt>
                <c:pt idx="608">
                  <c:v>25.3</c:v>
                </c:pt>
                <c:pt idx="609">
                  <c:v>26.18</c:v>
                </c:pt>
                <c:pt idx="610">
                  <c:v>32.869999999999997</c:v>
                </c:pt>
                <c:pt idx="611">
                  <c:v>29</c:v>
                </c:pt>
                <c:pt idx="612">
                  <c:v>23.31</c:v>
                </c:pt>
                <c:pt idx="613">
                  <c:v>25.46</c:v>
                </c:pt>
                <c:pt idx="614">
                  <c:v>34.83</c:v>
                </c:pt>
                <c:pt idx="615">
                  <c:v>26.48</c:v>
                </c:pt>
                <c:pt idx="616">
                  <c:v>18.75</c:v>
                </c:pt>
                <c:pt idx="617">
                  <c:v>34.64</c:v>
                </c:pt>
                <c:pt idx="618">
                  <c:v>19.95</c:v>
                </c:pt>
                <c:pt idx="619">
                  <c:v>39.229999999999997</c:v>
                </c:pt>
                <c:pt idx="620">
                  <c:v>27.835000000000001</c:v>
                </c:pt>
                <c:pt idx="621">
                  <c:v>22.3</c:v>
                </c:pt>
                <c:pt idx="622">
                  <c:v>34.32</c:v>
                </c:pt>
                <c:pt idx="623">
                  <c:v>28</c:v>
                </c:pt>
                <c:pt idx="624">
                  <c:v>38.06</c:v>
                </c:pt>
                <c:pt idx="625">
                  <c:v>28.31</c:v>
                </c:pt>
                <c:pt idx="626">
                  <c:v>35.799999999999997</c:v>
                </c:pt>
                <c:pt idx="627">
                  <c:v>35.97</c:v>
                </c:pt>
                <c:pt idx="628">
                  <c:v>37.18</c:v>
                </c:pt>
                <c:pt idx="629">
                  <c:v>22.704999999999998</c:v>
                </c:pt>
                <c:pt idx="630">
                  <c:v>22.41</c:v>
                </c:pt>
                <c:pt idx="631">
                  <c:v>18.91</c:v>
                </c:pt>
                <c:pt idx="632">
                  <c:v>35.299999999999997</c:v>
                </c:pt>
                <c:pt idx="633">
                  <c:v>26.315000000000001</c:v>
                </c:pt>
                <c:pt idx="634">
                  <c:v>31.92</c:v>
                </c:pt>
                <c:pt idx="635">
                  <c:v>29.19</c:v>
                </c:pt>
                <c:pt idx="636">
                  <c:v>21.375</c:v>
                </c:pt>
                <c:pt idx="637">
                  <c:v>22.135000000000002</c:v>
                </c:pt>
                <c:pt idx="638">
                  <c:v>29.04</c:v>
                </c:pt>
                <c:pt idx="639">
                  <c:v>25.51</c:v>
                </c:pt>
                <c:pt idx="640">
                  <c:v>30.59</c:v>
                </c:pt>
                <c:pt idx="641">
                  <c:v>34.200000000000003</c:v>
                </c:pt>
                <c:pt idx="642">
                  <c:v>22.95</c:v>
                </c:pt>
                <c:pt idx="643">
                  <c:v>37.049999999999997</c:v>
                </c:pt>
                <c:pt idx="644">
                  <c:v>22.44</c:v>
                </c:pt>
                <c:pt idx="645">
                  <c:v>27.74</c:v>
                </c:pt>
                <c:pt idx="646">
                  <c:v>15.36</c:v>
                </c:pt>
                <c:pt idx="647">
                  <c:v>16.62</c:v>
                </c:pt>
                <c:pt idx="648">
                  <c:v>16.66</c:v>
                </c:pt>
                <c:pt idx="649">
                  <c:v>19.95</c:v>
                </c:pt>
                <c:pt idx="650">
                  <c:v>15.05</c:v>
                </c:pt>
                <c:pt idx="651">
                  <c:v>29.164999999999999</c:v>
                </c:pt>
                <c:pt idx="652">
                  <c:v>25.08</c:v>
                </c:pt>
                <c:pt idx="653">
                  <c:v>25.24</c:v>
                </c:pt>
                <c:pt idx="654">
                  <c:v>29.9</c:v>
                </c:pt>
                <c:pt idx="655">
                  <c:v>26.41</c:v>
                </c:pt>
                <c:pt idx="656">
                  <c:v>33.1</c:v>
                </c:pt>
                <c:pt idx="657">
                  <c:v>35.64</c:v>
                </c:pt>
                <c:pt idx="658">
                  <c:v>35.299999999999997</c:v>
                </c:pt>
                <c:pt idx="659">
                  <c:v>35.29</c:v>
                </c:pt>
                <c:pt idx="660">
                  <c:v>24.19</c:v>
                </c:pt>
                <c:pt idx="661">
                  <c:v>31.635000000000002</c:v>
                </c:pt>
                <c:pt idx="662">
                  <c:v>16.79</c:v>
                </c:pt>
                <c:pt idx="663">
                  <c:v>37.1</c:v>
                </c:pt>
                <c:pt idx="664">
                  <c:v>35.020000000000003</c:v>
                </c:pt>
                <c:pt idx="665">
                  <c:v>17.3</c:v>
                </c:pt>
                <c:pt idx="666">
                  <c:v>34.1</c:v>
                </c:pt>
                <c:pt idx="667">
                  <c:v>26.41</c:v>
                </c:pt>
                <c:pt idx="668">
                  <c:v>27.645</c:v>
                </c:pt>
                <c:pt idx="669">
                  <c:v>30.2</c:v>
                </c:pt>
                <c:pt idx="670">
                  <c:v>32.6</c:v>
                </c:pt>
                <c:pt idx="671">
                  <c:v>36.195</c:v>
                </c:pt>
                <c:pt idx="672">
                  <c:v>33.700000000000003</c:v>
                </c:pt>
                <c:pt idx="673">
                  <c:v>39.805</c:v>
                </c:pt>
                <c:pt idx="674">
                  <c:v>42.3</c:v>
                </c:pt>
                <c:pt idx="675">
                  <c:v>18.989999999999998</c:v>
                </c:pt>
                <c:pt idx="676">
                  <c:v>39.01</c:v>
                </c:pt>
                <c:pt idx="677">
                  <c:v>27.34</c:v>
                </c:pt>
                <c:pt idx="678">
                  <c:v>39.43</c:v>
                </c:pt>
                <c:pt idx="679">
                  <c:v>29.6</c:v>
                </c:pt>
                <c:pt idx="680">
                  <c:v>25.364999999999998</c:v>
                </c:pt>
                <c:pt idx="681">
                  <c:v>19.855</c:v>
                </c:pt>
                <c:pt idx="682">
                  <c:v>24.33</c:v>
                </c:pt>
                <c:pt idx="683">
                  <c:v>30.21</c:v>
                </c:pt>
                <c:pt idx="684">
                  <c:v>28.51</c:v>
                </c:pt>
                <c:pt idx="685">
                  <c:v>36.69</c:v>
                </c:pt>
                <c:pt idx="686">
                  <c:v>19.350000000000001</c:v>
                </c:pt>
                <c:pt idx="687">
                  <c:v>40.119999999999997</c:v>
                </c:pt>
                <c:pt idx="688">
                  <c:v>17.78</c:v>
                </c:pt>
                <c:pt idx="689">
                  <c:v>41.2</c:v>
                </c:pt>
                <c:pt idx="690">
                  <c:v>25</c:v>
                </c:pt>
                <c:pt idx="691">
                  <c:v>25.8</c:v>
                </c:pt>
                <c:pt idx="692">
                  <c:v>27.5</c:v>
                </c:pt>
                <c:pt idx="693">
                  <c:v>32.340000000000003</c:v>
                </c:pt>
                <c:pt idx="694">
                  <c:v>42.85</c:v>
                </c:pt>
                <c:pt idx="695">
                  <c:v>33.155000000000001</c:v>
                </c:pt>
                <c:pt idx="696">
                  <c:v>29.48</c:v>
                </c:pt>
                <c:pt idx="697">
                  <c:v>40.31</c:v>
                </c:pt>
                <c:pt idx="698">
                  <c:v>41.325000000000003</c:v>
                </c:pt>
                <c:pt idx="699">
                  <c:v>37.22</c:v>
                </c:pt>
                <c:pt idx="700">
                  <c:v>39.97</c:v>
                </c:pt>
                <c:pt idx="701">
                  <c:v>15.65</c:v>
                </c:pt>
                <c:pt idx="702">
                  <c:v>22.98</c:v>
                </c:pt>
                <c:pt idx="703">
                  <c:v>38.51</c:v>
                </c:pt>
                <c:pt idx="704">
                  <c:v>38.81</c:v>
                </c:pt>
                <c:pt idx="705">
                  <c:v>22.66</c:v>
                </c:pt>
                <c:pt idx="706">
                  <c:v>25.78</c:v>
                </c:pt>
                <c:pt idx="707">
                  <c:v>33</c:v>
                </c:pt>
                <c:pt idx="708">
                  <c:v>27.53</c:v>
                </c:pt>
                <c:pt idx="709">
                  <c:v>27.4</c:v>
                </c:pt>
                <c:pt idx="710">
                  <c:v>34.58</c:v>
                </c:pt>
                <c:pt idx="711">
                  <c:v>26.125</c:v>
                </c:pt>
                <c:pt idx="712">
                  <c:v>30.69</c:v>
                </c:pt>
                <c:pt idx="713">
                  <c:v>35.814999999999998</c:v>
                </c:pt>
                <c:pt idx="714">
                  <c:v>18.28</c:v>
                </c:pt>
                <c:pt idx="715">
                  <c:v>37.1</c:v>
                </c:pt>
                <c:pt idx="716">
                  <c:v>26.62</c:v>
                </c:pt>
                <c:pt idx="717">
                  <c:v>33.06</c:v>
                </c:pt>
                <c:pt idx="718">
                  <c:v>40.58</c:v>
                </c:pt>
                <c:pt idx="719">
                  <c:v>29.7</c:v>
                </c:pt>
                <c:pt idx="720">
                  <c:v>40.76</c:v>
                </c:pt>
                <c:pt idx="721">
                  <c:v>40.700000000000003</c:v>
                </c:pt>
                <c:pt idx="722">
                  <c:v>40.15</c:v>
                </c:pt>
                <c:pt idx="723">
                  <c:v>31.59</c:v>
                </c:pt>
                <c:pt idx="724">
                  <c:v>30.11</c:v>
                </c:pt>
                <c:pt idx="725">
                  <c:v>43.85</c:v>
                </c:pt>
                <c:pt idx="726">
                  <c:v>38.57</c:v>
                </c:pt>
                <c:pt idx="727">
                  <c:v>16.48</c:v>
                </c:pt>
                <c:pt idx="728">
                  <c:v>38.284999999999997</c:v>
                </c:pt>
                <c:pt idx="729">
                  <c:v>27.92</c:v>
                </c:pt>
                <c:pt idx="730">
                  <c:v>17.28</c:v>
                </c:pt>
                <c:pt idx="731">
                  <c:v>32.6</c:v>
                </c:pt>
                <c:pt idx="732">
                  <c:v>22.72</c:v>
                </c:pt>
                <c:pt idx="733">
                  <c:v>25.13</c:v>
                </c:pt>
                <c:pt idx="734">
                  <c:v>24.3</c:v>
                </c:pt>
                <c:pt idx="735">
                  <c:v>22.8</c:v>
                </c:pt>
                <c:pt idx="736">
                  <c:v>23.274999999999999</c:v>
                </c:pt>
                <c:pt idx="737">
                  <c:v>16.8</c:v>
                </c:pt>
                <c:pt idx="738">
                  <c:v>39.42</c:v>
                </c:pt>
                <c:pt idx="739">
                  <c:v>24.984999999999999</c:v>
                </c:pt>
                <c:pt idx="740">
                  <c:v>30.69</c:v>
                </c:pt>
                <c:pt idx="741">
                  <c:v>36.954999999999998</c:v>
                </c:pt>
                <c:pt idx="742">
                  <c:v>27.74</c:v>
                </c:pt>
                <c:pt idx="743">
                  <c:v>28.7</c:v>
                </c:pt>
                <c:pt idx="744">
                  <c:v>45.54</c:v>
                </c:pt>
                <c:pt idx="745">
                  <c:v>28.16</c:v>
                </c:pt>
                <c:pt idx="746">
                  <c:v>28.69</c:v>
                </c:pt>
                <c:pt idx="747">
                  <c:v>22.64</c:v>
                </c:pt>
                <c:pt idx="748">
                  <c:v>32.299999999999997</c:v>
                </c:pt>
                <c:pt idx="749">
                  <c:v>18.87</c:v>
                </c:pt>
                <c:pt idx="750">
                  <c:v>36.200000000000003</c:v>
                </c:pt>
                <c:pt idx="751">
                  <c:v>18.66</c:v>
                </c:pt>
                <c:pt idx="752">
                  <c:v>37.049999999999997</c:v>
                </c:pt>
                <c:pt idx="753">
                  <c:v>44.16</c:v>
                </c:pt>
                <c:pt idx="754">
                  <c:v>37.82</c:v>
                </c:pt>
                <c:pt idx="755">
                  <c:v>47.52</c:v>
                </c:pt>
                <c:pt idx="756">
                  <c:v>18.829999999999998</c:v>
                </c:pt>
                <c:pt idx="757">
                  <c:v>25.06</c:v>
                </c:pt>
                <c:pt idx="758">
                  <c:v>32.015000000000001</c:v>
                </c:pt>
                <c:pt idx="759">
                  <c:v>30.3</c:v>
                </c:pt>
                <c:pt idx="760">
                  <c:v>35.86</c:v>
                </c:pt>
                <c:pt idx="761">
                  <c:v>36.85</c:v>
                </c:pt>
                <c:pt idx="762">
                  <c:v>30.81</c:v>
                </c:pt>
                <c:pt idx="763">
                  <c:v>30.875</c:v>
                </c:pt>
                <c:pt idx="764">
                  <c:v>17.68</c:v>
                </c:pt>
                <c:pt idx="765">
                  <c:v>25.96</c:v>
                </c:pt>
                <c:pt idx="766">
                  <c:v>40.39</c:v>
                </c:pt>
                <c:pt idx="767">
                  <c:v>17.34</c:v>
                </c:pt>
                <c:pt idx="768">
                  <c:v>23.98</c:v>
                </c:pt>
                <c:pt idx="769">
                  <c:v>29.81</c:v>
                </c:pt>
                <c:pt idx="770">
                  <c:v>27.72</c:v>
                </c:pt>
                <c:pt idx="771">
                  <c:v>28.05</c:v>
                </c:pt>
                <c:pt idx="772">
                  <c:v>33.44</c:v>
                </c:pt>
                <c:pt idx="773">
                  <c:v>23.37</c:v>
                </c:pt>
                <c:pt idx="774">
                  <c:v>19.09</c:v>
                </c:pt>
                <c:pt idx="775">
                  <c:v>22.8</c:v>
                </c:pt>
                <c:pt idx="776">
                  <c:v>43.31</c:v>
                </c:pt>
                <c:pt idx="777">
                  <c:v>28.9</c:v>
                </c:pt>
                <c:pt idx="778">
                  <c:v>31.13</c:v>
                </c:pt>
                <c:pt idx="779">
                  <c:v>33.33</c:v>
                </c:pt>
                <c:pt idx="780">
                  <c:v>22.135000000000002</c:v>
                </c:pt>
                <c:pt idx="781">
                  <c:v>30.684999999999999</c:v>
                </c:pt>
                <c:pt idx="782">
                  <c:v>38.79</c:v>
                </c:pt>
                <c:pt idx="783">
                  <c:v>33.344999999999999</c:v>
                </c:pt>
                <c:pt idx="784">
                  <c:v>33.44</c:v>
                </c:pt>
                <c:pt idx="785">
                  <c:v>39.424999999999997</c:v>
                </c:pt>
                <c:pt idx="786">
                  <c:v>38.17</c:v>
                </c:pt>
                <c:pt idx="787">
                  <c:v>16.579999999999998</c:v>
                </c:pt>
                <c:pt idx="788">
                  <c:v>24.77</c:v>
                </c:pt>
                <c:pt idx="789">
                  <c:v>24.78</c:v>
                </c:pt>
                <c:pt idx="790">
                  <c:v>30.114999999999998</c:v>
                </c:pt>
                <c:pt idx="791">
                  <c:v>30.495000000000001</c:v>
                </c:pt>
                <c:pt idx="792">
                  <c:v>19.57</c:v>
                </c:pt>
                <c:pt idx="793">
                  <c:v>18.84</c:v>
                </c:pt>
                <c:pt idx="794">
                  <c:v>25.3</c:v>
                </c:pt>
                <c:pt idx="795">
                  <c:v>26.6</c:v>
                </c:pt>
                <c:pt idx="796">
                  <c:v>20.75</c:v>
                </c:pt>
                <c:pt idx="797">
                  <c:v>27.13</c:v>
                </c:pt>
                <c:pt idx="798">
                  <c:v>36.200000000000003</c:v>
                </c:pt>
                <c:pt idx="799">
                  <c:v>38.479999999999997</c:v>
                </c:pt>
                <c:pt idx="800">
                  <c:v>39.64</c:v>
                </c:pt>
                <c:pt idx="801">
                  <c:v>27.83</c:v>
                </c:pt>
                <c:pt idx="802">
                  <c:v>28.6</c:v>
                </c:pt>
                <c:pt idx="803">
                  <c:v>30.9</c:v>
                </c:pt>
                <c:pt idx="804">
                  <c:v>34.4</c:v>
                </c:pt>
                <c:pt idx="805">
                  <c:v>36.299999999999997</c:v>
                </c:pt>
                <c:pt idx="806">
                  <c:v>24.32</c:v>
                </c:pt>
                <c:pt idx="807">
                  <c:v>33.155000000000001</c:v>
                </c:pt>
                <c:pt idx="808">
                  <c:v>23.6</c:v>
                </c:pt>
                <c:pt idx="809">
                  <c:v>29.37</c:v>
                </c:pt>
                <c:pt idx="810">
                  <c:v>32</c:v>
                </c:pt>
                <c:pt idx="811">
                  <c:v>36</c:v>
                </c:pt>
                <c:pt idx="812">
                  <c:v>31.93</c:v>
                </c:pt>
                <c:pt idx="813">
                  <c:v>45.32</c:v>
                </c:pt>
                <c:pt idx="814">
                  <c:v>26.36</c:v>
                </c:pt>
                <c:pt idx="815">
                  <c:v>30.15</c:v>
                </c:pt>
                <c:pt idx="816">
                  <c:v>23.87</c:v>
                </c:pt>
                <c:pt idx="817">
                  <c:v>34.32</c:v>
                </c:pt>
                <c:pt idx="818">
                  <c:v>27.17</c:v>
                </c:pt>
                <c:pt idx="819">
                  <c:v>23.56</c:v>
                </c:pt>
                <c:pt idx="820">
                  <c:v>24.035</c:v>
                </c:pt>
                <c:pt idx="821">
                  <c:v>20.350000000000001</c:v>
                </c:pt>
                <c:pt idx="822">
                  <c:v>27.36</c:v>
                </c:pt>
                <c:pt idx="823">
                  <c:v>27.5</c:v>
                </c:pt>
                <c:pt idx="824">
                  <c:v>19.190000000000001</c:v>
                </c:pt>
                <c:pt idx="825">
                  <c:v>18.62</c:v>
                </c:pt>
                <c:pt idx="826">
                  <c:v>23.66</c:v>
                </c:pt>
                <c:pt idx="827">
                  <c:v>36.575000000000003</c:v>
                </c:pt>
                <c:pt idx="828">
                  <c:v>22.515000000000001</c:v>
                </c:pt>
                <c:pt idx="829">
                  <c:v>26.63</c:v>
                </c:pt>
                <c:pt idx="830">
                  <c:v>28.7</c:v>
                </c:pt>
                <c:pt idx="831">
                  <c:v>40.375</c:v>
                </c:pt>
                <c:pt idx="832">
                  <c:v>46.4</c:v>
                </c:pt>
                <c:pt idx="833">
                  <c:v>23.94</c:v>
                </c:pt>
                <c:pt idx="834">
                  <c:v>32.299999999999997</c:v>
                </c:pt>
                <c:pt idx="835">
                  <c:v>25.4</c:v>
                </c:pt>
                <c:pt idx="836">
                  <c:v>37</c:v>
                </c:pt>
                <c:pt idx="837">
                  <c:v>21.03</c:v>
                </c:pt>
                <c:pt idx="838">
                  <c:v>45.69</c:v>
                </c:pt>
                <c:pt idx="839">
                  <c:v>28.9</c:v>
                </c:pt>
                <c:pt idx="840">
                  <c:v>33.725000000000001</c:v>
                </c:pt>
                <c:pt idx="841">
                  <c:v>31.26</c:v>
                </c:pt>
                <c:pt idx="842">
                  <c:v>30.2</c:v>
                </c:pt>
                <c:pt idx="843">
                  <c:v>26.41</c:v>
                </c:pt>
                <c:pt idx="844">
                  <c:v>32.204999999999998</c:v>
                </c:pt>
                <c:pt idx="845">
                  <c:v>32.229999999999997</c:v>
                </c:pt>
                <c:pt idx="846">
                  <c:v>25.73</c:v>
                </c:pt>
                <c:pt idx="847">
                  <c:v>21.85</c:v>
                </c:pt>
                <c:pt idx="848">
                  <c:v>43.95</c:v>
                </c:pt>
                <c:pt idx="849">
                  <c:v>23.25</c:v>
                </c:pt>
                <c:pt idx="850">
                  <c:v>29.545000000000002</c:v>
                </c:pt>
                <c:pt idx="851">
                  <c:v>25.6</c:v>
                </c:pt>
                <c:pt idx="852">
                  <c:v>43.89</c:v>
                </c:pt>
                <c:pt idx="853">
                  <c:v>38.880000000000003</c:v>
                </c:pt>
                <c:pt idx="854">
                  <c:v>31.445</c:v>
                </c:pt>
                <c:pt idx="855">
                  <c:v>24.225000000000001</c:v>
                </c:pt>
                <c:pt idx="856">
                  <c:v>30.2</c:v>
                </c:pt>
                <c:pt idx="857">
                  <c:v>37.29</c:v>
                </c:pt>
                <c:pt idx="858">
                  <c:v>29.925000000000001</c:v>
                </c:pt>
                <c:pt idx="859">
                  <c:v>26.36</c:v>
                </c:pt>
                <c:pt idx="860">
                  <c:v>39.799999999999997</c:v>
                </c:pt>
                <c:pt idx="861">
                  <c:v>37.07</c:v>
                </c:pt>
                <c:pt idx="862">
                  <c:v>44.77</c:v>
                </c:pt>
                <c:pt idx="863">
                  <c:v>25.175000000000001</c:v>
                </c:pt>
                <c:pt idx="864">
                  <c:v>21.68</c:v>
                </c:pt>
                <c:pt idx="865">
                  <c:v>25.7</c:v>
                </c:pt>
                <c:pt idx="866">
                  <c:v>34.1</c:v>
                </c:pt>
                <c:pt idx="867">
                  <c:v>36.700000000000003</c:v>
                </c:pt>
                <c:pt idx="868">
                  <c:v>28.71</c:v>
                </c:pt>
                <c:pt idx="869">
                  <c:v>34.15</c:v>
                </c:pt>
                <c:pt idx="870">
                  <c:v>23.9</c:v>
                </c:pt>
                <c:pt idx="871">
                  <c:v>31.635000000000002</c:v>
                </c:pt>
                <c:pt idx="872">
                  <c:v>21.3</c:v>
                </c:pt>
                <c:pt idx="873">
                  <c:v>19.95</c:v>
                </c:pt>
                <c:pt idx="874">
                  <c:v>31.27</c:v>
                </c:pt>
                <c:pt idx="875">
                  <c:v>29.64</c:v>
                </c:pt>
                <c:pt idx="876">
                  <c:v>25.46</c:v>
                </c:pt>
                <c:pt idx="877">
                  <c:v>28.24</c:v>
                </c:pt>
                <c:pt idx="878">
                  <c:v>28.88</c:v>
                </c:pt>
                <c:pt idx="879">
                  <c:v>20.6</c:v>
                </c:pt>
                <c:pt idx="880">
                  <c:v>25.84</c:v>
                </c:pt>
                <c:pt idx="881">
                  <c:v>34.1</c:v>
                </c:pt>
                <c:pt idx="882">
                  <c:v>25.49</c:v>
                </c:pt>
                <c:pt idx="883">
                  <c:v>29.83</c:v>
                </c:pt>
                <c:pt idx="884">
                  <c:v>31.35</c:v>
                </c:pt>
                <c:pt idx="885">
                  <c:v>25.745000000000001</c:v>
                </c:pt>
                <c:pt idx="886">
                  <c:v>37.51</c:v>
                </c:pt>
                <c:pt idx="887">
                  <c:v>21.02</c:v>
                </c:pt>
                <c:pt idx="888">
                  <c:v>25.78</c:v>
                </c:pt>
                <c:pt idx="889">
                  <c:v>34.15</c:v>
                </c:pt>
                <c:pt idx="890">
                  <c:v>43.04</c:v>
                </c:pt>
                <c:pt idx="891">
                  <c:v>33.18</c:v>
                </c:pt>
                <c:pt idx="892">
                  <c:v>22.42</c:v>
                </c:pt>
                <c:pt idx="893">
                  <c:v>25.76</c:v>
                </c:pt>
                <c:pt idx="894">
                  <c:v>30.03</c:v>
                </c:pt>
                <c:pt idx="895">
                  <c:v>25.86</c:v>
                </c:pt>
                <c:pt idx="896">
                  <c:v>35.97</c:v>
                </c:pt>
                <c:pt idx="897">
                  <c:v>39.700000000000003</c:v>
                </c:pt>
                <c:pt idx="898">
                  <c:v>32.299999999999997</c:v>
                </c:pt>
                <c:pt idx="899">
                  <c:v>30.8</c:v>
                </c:pt>
                <c:pt idx="900">
                  <c:v>48.07</c:v>
                </c:pt>
                <c:pt idx="901">
                  <c:v>27.265000000000001</c:v>
                </c:pt>
                <c:pt idx="902">
                  <c:v>27.36</c:v>
                </c:pt>
                <c:pt idx="903">
                  <c:v>32.729999999999997</c:v>
                </c:pt>
                <c:pt idx="904">
                  <c:v>28.09</c:v>
                </c:pt>
                <c:pt idx="905">
                  <c:v>29.48</c:v>
                </c:pt>
                <c:pt idx="906">
                  <c:v>24.795000000000002</c:v>
                </c:pt>
                <c:pt idx="907">
                  <c:v>41.47</c:v>
                </c:pt>
                <c:pt idx="908">
                  <c:v>41.55</c:v>
                </c:pt>
                <c:pt idx="909">
                  <c:v>27.5</c:v>
                </c:pt>
                <c:pt idx="910">
                  <c:v>26.6</c:v>
                </c:pt>
                <c:pt idx="911">
                  <c:v>26.33</c:v>
                </c:pt>
                <c:pt idx="912">
                  <c:v>44.744999999999997</c:v>
                </c:pt>
                <c:pt idx="913">
                  <c:v>46.09</c:v>
                </c:pt>
                <c:pt idx="914">
                  <c:v>34.299999999999997</c:v>
                </c:pt>
                <c:pt idx="915">
                  <c:v>22.61</c:v>
                </c:pt>
                <c:pt idx="916">
                  <c:v>24.48</c:v>
                </c:pt>
                <c:pt idx="917">
                  <c:v>34.770000000000003</c:v>
                </c:pt>
                <c:pt idx="918">
                  <c:v>31.39</c:v>
                </c:pt>
                <c:pt idx="919">
                  <c:v>23.01</c:v>
                </c:pt>
                <c:pt idx="920">
                  <c:v>27.454999999999998</c:v>
                </c:pt>
                <c:pt idx="921">
                  <c:v>29.06</c:v>
                </c:pt>
                <c:pt idx="922">
                  <c:v>29.83</c:v>
                </c:pt>
                <c:pt idx="923">
                  <c:v>31.2</c:v>
                </c:pt>
                <c:pt idx="924">
                  <c:v>45.41</c:v>
                </c:pt>
                <c:pt idx="925">
                  <c:v>28.61</c:v>
                </c:pt>
                <c:pt idx="926">
                  <c:v>32.299999999999997</c:v>
                </c:pt>
                <c:pt idx="927">
                  <c:v>25.75</c:v>
                </c:pt>
                <c:pt idx="928">
                  <c:v>37.4</c:v>
                </c:pt>
                <c:pt idx="929">
                  <c:v>18.05</c:v>
                </c:pt>
                <c:pt idx="930">
                  <c:v>30.14</c:v>
                </c:pt>
                <c:pt idx="931">
                  <c:v>34.07</c:v>
                </c:pt>
                <c:pt idx="932">
                  <c:v>24.78</c:v>
                </c:pt>
                <c:pt idx="933">
                  <c:v>22.92</c:v>
                </c:pt>
                <c:pt idx="934">
                  <c:v>39.994999999999997</c:v>
                </c:pt>
                <c:pt idx="935">
                  <c:v>26.35</c:v>
                </c:pt>
                <c:pt idx="936">
                  <c:v>26.6</c:v>
                </c:pt>
                <c:pt idx="937">
                  <c:v>33.25</c:v>
                </c:pt>
                <c:pt idx="938">
                  <c:v>30.2</c:v>
                </c:pt>
                <c:pt idx="939">
                  <c:v>47.74</c:v>
                </c:pt>
                <c:pt idx="940">
                  <c:v>49.09</c:v>
                </c:pt>
                <c:pt idx="941">
                  <c:v>21.86</c:v>
                </c:pt>
                <c:pt idx="942">
                  <c:v>30.78</c:v>
                </c:pt>
                <c:pt idx="943">
                  <c:v>44.75</c:v>
                </c:pt>
                <c:pt idx="944">
                  <c:v>24.31</c:v>
                </c:pt>
                <c:pt idx="945">
                  <c:v>42.68</c:v>
                </c:pt>
                <c:pt idx="946">
                  <c:v>26.67</c:v>
                </c:pt>
                <c:pt idx="947">
                  <c:v>26.72</c:v>
                </c:pt>
                <c:pt idx="948">
                  <c:v>42.93</c:v>
                </c:pt>
                <c:pt idx="949">
                  <c:v>31.6</c:v>
                </c:pt>
                <c:pt idx="950">
                  <c:v>21.56</c:v>
                </c:pt>
                <c:pt idx="951">
                  <c:v>25.8</c:v>
                </c:pt>
                <c:pt idx="952">
                  <c:v>24.32</c:v>
                </c:pt>
                <c:pt idx="953">
                  <c:v>33.914999999999999</c:v>
                </c:pt>
                <c:pt idx="954">
                  <c:v>28.88</c:v>
                </c:pt>
                <c:pt idx="955">
                  <c:v>46.51</c:v>
                </c:pt>
                <c:pt idx="956">
                  <c:v>34.200000000000003</c:v>
                </c:pt>
                <c:pt idx="957">
                  <c:v>40.659999999999997</c:v>
                </c:pt>
                <c:pt idx="958">
                  <c:v>37.729999999999997</c:v>
                </c:pt>
                <c:pt idx="959">
                  <c:v>39.5</c:v>
                </c:pt>
                <c:pt idx="960">
                  <c:v>25</c:v>
                </c:pt>
                <c:pt idx="961">
                  <c:v>45.72</c:v>
                </c:pt>
                <c:pt idx="962">
                  <c:v>22.41</c:v>
                </c:pt>
                <c:pt idx="963">
                  <c:v>30.114999999999998</c:v>
                </c:pt>
                <c:pt idx="964">
                  <c:v>32.25</c:v>
                </c:pt>
                <c:pt idx="965">
                  <c:v>31.78</c:v>
                </c:pt>
                <c:pt idx="966">
                  <c:v>24</c:v>
                </c:pt>
                <c:pt idx="967">
                  <c:v>27.74</c:v>
                </c:pt>
                <c:pt idx="968">
                  <c:v>32.299999999999997</c:v>
                </c:pt>
                <c:pt idx="969">
                  <c:v>18.335000000000001</c:v>
                </c:pt>
                <c:pt idx="970">
                  <c:v>34.76</c:v>
                </c:pt>
                <c:pt idx="971">
                  <c:v>29.78</c:v>
                </c:pt>
                <c:pt idx="972">
                  <c:v>32.299999999999997</c:v>
                </c:pt>
                <c:pt idx="973">
                  <c:v>21.4</c:v>
                </c:pt>
                <c:pt idx="974">
                  <c:v>30.495000000000001</c:v>
                </c:pt>
                <c:pt idx="975">
                  <c:v>36.1</c:v>
                </c:pt>
                <c:pt idx="976">
                  <c:v>25.8</c:v>
                </c:pt>
                <c:pt idx="977">
                  <c:v>27.074999999999999</c:v>
                </c:pt>
                <c:pt idx="978">
                  <c:v>23.54</c:v>
                </c:pt>
                <c:pt idx="979">
                  <c:v>33.914999999999999</c:v>
                </c:pt>
                <c:pt idx="980">
                  <c:v>31.6</c:v>
                </c:pt>
                <c:pt idx="981">
                  <c:v>47.2</c:v>
                </c:pt>
                <c:pt idx="982">
                  <c:v>30.78</c:v>
                </c:pt>
                <c:pt idx="983">
                  <c:v>32.659999999999997</c:v>
                </c:pt>
                <c:pt idx="984">
                  <c:v>23.18</c:v>
                </c:pt>
                <c:pt idx="985">
                  <c:v>27.29</c:v>
                </c:pt>
                <c:pt idx="986">
                  <c:v>33.020000000000003</c:v>
                </c:pt>
                <c:pt idx="987">
                  <c:v>23.18</c:v>
                </c:pt>
                <c:pt idx="988">
                  <c:v>29.9</c:v>
                </c:pt>
                <c:pt idx="989">
                  <c:v>38.28</c:v>
                </c:pt>
                <c:pt idx="990">
                  <c:v>30.21</c:v>
                </c:pt>
                <c:pt idx="991">
                  <c:v>31.28</c:v>
                </c:pt>
                <c:pt idx="992">
                  <c:v>28.69</c:v>
                </c:pt>
                <c:pt idx="993">
                  <c:v>32.299999999999997</c:v>
                </c:pt>
                <c:pt idx="994">
                  <c:v>26.11</c:v>
                </c:pt>
                <c:pt idx="995">
                  <c:v>35.93</c:v>
                </c:pt>
                <c:pt idx="996">
                  <c:v>23.96</c:v>
                </c:pt>
                <c:pt idx="997">
                  <c:v>21.2</c:v>
                </c:pt>
                <c:pt idx="998">
                  <c:v>38.97</c:v>
                </c:pt>
                <c:pt idx="999">
                  <c:v>37.950000000000003</c:v>
                </c:pt>
                <c:pt idx="1000">
                  <c:v>38.6</c:v>
                </c:pt>
                <c:pt idx="1001">
                  <c:v>31.54</c:v>
                </c:pt>
                <c:pt idx="1002">
                  <c:v>31.24</c:v>
                </c:pt>
                <c:pt idx="1003">
                  <c:v>28.98</c:v>
                </c:pt>
                <c:pt idx="1004">
                  <c:v>30.41</c:v>
                </c:pt>
                <c:pt idx="1005">
                  <c:v>26.6</c:v>
                </c:pt>
                <c:pt idx="1006">
                  <c:v>27.11</c:v>
                </c:pt>
                <c:pt idx="1007">
                  <c:v>33.344999999999999</c:v>
                </c:pt>
                <c:pt idx="1008">
                  <c:v>36.630000000000003</c:v>
                </c:pt>
                <c:pt idx="1009">
                  <c:v>26.12</c:v>
                </c:pt>
                <c:pt idx="1010">
                  <c:v>28.215</c:v>
                </c:pt>
                <c:pt idx="1011">
                  <c:v>31.66</c:v>
                </c:pt>
                <c:pt idx="1012">
                  <c:v>28.81</c:v>
                </c:pt>
                <c:pt idx="1013">
                  <c:v>30.55</c:v>
                </c:pt>
                <c:pt idx="1014">
                  <c:v>24.035</c:v>
                </c:pt>
                <c:pt idx="1015">
                  <c:v>32.774999999999999</c:v>
                </c:pt>
                <c:pt idx="1016">
                  <c:v>29.2</c:v>
                </c:pt>
                <c:pt idx="1017">
                  <c:v>39.6</c:v>
                </c:pt>
                <c:pt idx="1018">
                  <c:v>23.14</c:v>
                </c:pt>
                <c:pt idx="1019">
                  <c:v>28.77</c:v>
                </c:pt>
                <c:pt idx="1020">
                  <c:v>25.55</c:v>
                </c:pt>
                <c:pt idx="1021">
                  <c:v>31.16</c:v>
                </c:pt>
                <c:pt idx="1022">
                  <c:v>36.380000000000003</c:v>
                </c:pt>
                <c:pt idx="1023">
                  <c:v>29.99</c:v>
                </c:pt>
                <c:pt idx="1024">
                  <c:v>26.22</c:v>
                </c:pt>
                <c:pt idx="1025">
                  <c:v>30.3</c:v>
                </c:pt>
                <c:pt idx="1026">
                  <c:v>30.5</c:v>
                </c:pt>
                <c:pt idx="1027">
                  <c:v>33.33</c:v>
                </c:pt>
                <c:pt idx="1028">
                  <c:v>33.25</c:v>
                </c:pt>
                <c:pt idx="1029">
                  <c:v>22.1</c:v>
                </c:pt>
                <c:pt idx="1030">
                  <c:v>39.6</c:v>
                </c:pt>
                <c:pt idx="1031">
                  <c:v>34.43</c:v>
                </c:pt>
                <c:pt idx="1032">
                  <c:v>27.645</c:v>
                </c:pt>
                <c:pt idx="1033">
                  <c:v>30.97</c:v>
                </c:pt>
                <c:pt idx="1034">
                  <c:v>39.6</c:v>
                </c:pt>
                <c:pt idx="1035">
                  <c:v>32.774999999999999</c:v>
                </c:pt>
                <c:pt idx="1036">
                  <c:v>40.299999999999997</c:v>
                </c:pt>
                <c:pt idx="1037">
                  <c:v>24.35</c:v>
                </c:pt>
                <c:pt idx="1038">
                  <c:v>43.78</c:v>
                </c:pt>
                <c:pt idx="1039">
                  <c:v>39.11</c:v>
                </c:pt>
                <c:pt idx="1040">
                  <c:v>25.66</c:v>
                </c:pt>
                <c:pt idx="1041">
                  <c:v>29.39</c:v>
                </c:pt>
                <c:pt idx="1042">
                  <c:v>24.29</c:v>
                </c:pt>
                <c:pt idx="1043">
                  <c:v>30.22</c:v>
                </c:pt>
                <c:pt idx="1044">
                  <c:v>29.1</c:v>
                </c:pt>
                <c:pt idx="1045">
                  <c:v>28.16</c:v>
                </c:pt>
                <c:pt idx="1046">
                  <c:v>30.5</c:v>
                </c:pt>
                <c:pt idx="1047">
                  <c:v>37.1</c:v>
                </c:pt>
                <c:pt idx="1048">
                  <c:v>45.51</c:v>
                </c:pt>
                <c:pt idx="1049">
                  <c:v>35.625</c:v>
                </c:pt>
                <c:pt idx="1050">
                  <c:v>35.42</c:v>
                </c:pt>
                <c:pt idx="1051">
                  <c:v>38.14</c:v>
                </c:pt>
                <c:pt idx="1052">
                  <c:v>21.5</c:v>
                </c:pt>
                <c:pt idx="1053">
                  <c:v>33.4</c:v>
                </c:pt>
                <c:pt idx="1054">
                  <c:v>28.975000000000001</c:v>
                </c:pt>
                <c:pt idx="1055">
                  <c:v>30.78</c:v>
                </c:pt>
                <c:pt idx="1056">
                  <c:v>33.299999999999997</c:v>
                </c:pt>
                <c:pt idx="1057">
                  <c:v>32.67</c:v>
                </c:pt>
                <c:pt idx="1058">
                  <c:v>33.630000000000003</c:v>
                </c:pt>
                <c:pt idx="1059">
                  <c:v>36.67</c:v>
                </c:pt>
                <c:pt idx="1060">
                  <c:v>47.13</c:v>
                </c:pt>
                <c:pt idx="1061">
                  <c:v>32.68</c:v>
                </c:pt>
                <c:pt idx="1062">
                  <c:v>31.9</c:v>
                </c:pt>
                <c:pt idx="1063">
                  <c:v>24.795000000000002</c:v>
                </c:pt>
                <c:pt idx="1064">
                  <c:v>23.7</c:v>
                </c:pt>
                <c:pt idx="1065">
                  <c:v>37.43</c:v>
                </c:pt>
                <c:pt idx="1066">
                  <c:v>28.1</c:v>
                </c:pt>
                <c:pt idx="1067">
                  <c:v>33.725000000000001</c:v>
                </c:pt>
                <c:pt idx="1068">
                  <c:v>41.47</c:v>
                </c:pt>
                <c:pt idx="1069">
                  <c:v>40.369999999999997</c:v>
                </c:pt>
                <c:pt idx="1070">
                  <c:v>52.37</c:v>
                </c:pt>
                <c:pt idx="1071">
                  <c:v>21.01</c:v>
                </c:pt>
                <c:pt idx="1072">
                  <c:v>27.93</c:v>
                </c:pt>
                <c:pt idx="1073">
                  <c:v>41.04</c:v>
                </c:pt>
                <c:pt idx="1074">
                  <c:v>49.45</c:v>
                </c:pt>
                <c:pt idx="1075">
                  <c:v>41.23</c:v>
                </c:pt>
                <c:pt idx="1076">
                  <c:v>39.97</c:v>
                </c:pt>
                <c:pt idx="1077">
                  <c:v>31.39</c:v>
                </c:pt>
                <c:pt idx="1078">
                  <c:v>51.86</c:v>
                </c:pt>
                <c:pt idx="1079">
                  <c:v>54</c:v>
                </c:pt>
                <c:pt idx="1080">
                  <c:v>30.25</c:v>
                </c:pt>
                <c:pt idx="1081">
                  <c:v>25.3</c:v>
                </c:pt>
                <c:pt idx="1082">
                  <c:v>27.2</c:v>
                </c:pt>
                <c:pt idx="1083">
                  <c:v>26.98</c:v>
                </c:pt>
                <c:pt idx="1084">
                  <c:v>28.12</c:v>
                </c:pt>
                <c:pt idx="1085">
                  <c:v>39.82</c:v>
                </c:pt>
                <c:pt idx="1086">
                  <c:v>41.91</c:v>
                </c:pt>
                <c:pt idx="1087">
                  <c:v>33.71</c:v>
                </c:pt>
                <c:pt idx="1088">
                  <c:v>26.7</c:v>
                </c:pt>
                <c:pt idx="1089">
                  <c:v>35.9</c:v>
                </c:pt>
                <c:pt idx="1090">
                  <c:v>25.934999999999999</c:v>
                </c:pt>
                <c:pt idx="1091">
                  <c:v>30.7</c:v>
                </c:pt>
                <c:pt idx="1092">
                  <c:v>31.73</c:v>
                </c:pt>
                <c:pt idx="1093">
                  <c:v>30.63</c:v>
                </c:pt>
                <c:pt idx="1094">
                  <c:v>26.41</c:v>
                </c:pt>
                <c:pt idx="1095">
                  <c:v>39.17</c:v>
                </c:pt>
                <c:pt idx="1096">
                  <c:v>28.6</c:v>
                </c:pt>
                <c:pt idx="1097">
                  <c:v>35.93</c:v>
                </c:pt>
                <c:pt idx="1098">
                  <c:v>36.6</c:v>
                </c:pt>
                <c:pt idx="1099">
                  <c:v>29.79</c:v>
                </c:pt>
                <c:pt idx="1100">
                  <c:v>28.31</c:v>
                </c:pt>
                <c:pt idx="1101">
                  <c:v>29.83</c:v>
                </c:pt>
                <c:pt idx="1102">
                  <c:v>32.774999999999999</c:v>
                </c:pt>
                <c:pt idx="1103">
                  <c:v>38.93</c:v>
                </c:pt>
                <c:pt idx="1104">
                  <c:v>33.700000000000003</c:v>
                </c:pt>
                <c:pt idx="1105">
                  <c:v>27.645</c:v>
                </c:pt>
                <c:pt idx="1106">
                  <c:v>24.91</c:v>
                </c:pt>
                <c:pt idx="1107">
                  <c:v>48.12</c:v>
                </c:pt>
                <c:pt idx="1108">
                  <c:v>24.93</c:v>
                </c:pt>
                <c:pt idx="1109">
                  <c:v>54.47</c:v>
                </c:pt>
                <c:pt idx="1110">
                  <c:v>42.46</c:v>
                </c:pt>
                <c:pt idx="1111">
                  <c:v>27.75</c:v>
                </c:pt>
                <c:pt idx="1112">
                  <c:v>23.3</c:v>
                </c:pt>
                <c:pt idx="1113">
                  <c:v>31.54</c:v>
                </c:pt>
                <c:pt idx="1114">
                  <c:v>34.01</c:v>
                </c:pt>
                <c:pt idx="1115">
                  <c:v>35.700000000000003</c:v>
                </c:pt>
                <c:pt idx="1116">
                  <c:v>36.08</c:v>
                </c:pt>
                <c:pt idx="1117">
                  <c:v>38</c:v>
                </c:pt>
                <c:pt idx="1118">
                  <c:v>33.35</c:v>
                </c:pt>
                <c:pt idx="1119">
                  <c:v>30.88</c:v>
                </c:pt>
                <c:pt idx="1120">
                  <c:v>49.06</c:v>
                </c:pt>
                <c:pt idx="1121">
                  <c:v>49.84</c:v>
                </c:pt>
                <c:pt idx="1122">
                  <c:v>35.244999999999997</c:v>
                </c:pt>
                <c:pt idx="1123">
                  <c:v>38.380000000000003</c:v>
                </c:pt>
                <c:pt idx="1124">
                  <c:v>44.7</c:v>
                </c:pt>
                <c:pt idx="1125">
                  <c:v>35.49</c:v>
                </c:pt>
                <c:pt idx="1126">
                  <c:v>37.68</c:v>
                </c:pt>
                <c:pt idx="1127">
                  <c:v>34.69</c:v>
                </c:pt>
                <c:pt idx="1128">
                  <c:v>36.384999999999998</c:v>
                </c:pt>
                <c:pt idx="1129">
                  <c:v>25.65</c:v>
                </c:pt>
                <c:pt idx="1130">
                  <c:v>28.7</c:v>
                </c:pt>
                <c:pt idx="1131">
                  <c:v>26.63</c:v>
                </c:pt>
                <c:pt idx="1132">
                  <c:v>33.880000000000003</c:v>
                </c:pt>
                <c:pt idx="1133">
                  <c:v>32.204999999999998</c:v>
                </c:pt>
                <c:pt idx="1134">
                  <c:v>35.340000000000003</c:v>
                </c:pt>
                <c:pt idx="1135">
                  <c:v>30</c:v>
                </c:pt>
                <c:pt idx="1136">
                  <c:v>39.94</c:v>
                </c:pt>
                <c:pt idx="1137">
                  <c:v>32.299999999999997</c:v>
                </c:pt>
                <c:pt idx="1138">
                  <c:v>24.414999999999999</c:v>
                </c:pt>
                <c:pt idx="1139">
                  <c:v>39.22</c:v>
                </c:pt>
                <c:pt idx="1140">
                  <c:v>31.24</c:v>
                </c:pt>
                <c:pt idx="1141">
                  <c:v>18.335000000000001</c:v>
                </c:pt>
                <c:pt idx="1142">
                  <c:v>46.7</c:v>
                </c:pt>
                <c:pt idx="1143">
                  <c:v>31.64</c:v>
                </c:pt>
                <c:pt idx="1144">
                  <c:v>31.9</c:v>
                </c:pt>
                <c:pt idx="1145">
                  <c:v>27.94</c:v>
                </c:pt>
                <c:pt idx="1146">
                  <c:v>40.945</c:v>
                </c:pt>
                <c:pt idx="1147">
                  <c:v>43.7</c:v>
                </c:pt>
                <c:pt idx="1148">
                  <c:v>25.87</c:v>
                </c:pt>
                <c:pt idx="1149">
                  <c:v>38.39</c:v>
                </c:pt>
                <c:pt idx="1150">
                  <c:v>28.31</c:v>
                </c:pt>
                <c:pt idx="1151">
                  <c:v>48.75</c:v>
                </c:pt>
                <c:pt idx="1152">
                  <c:v>28.594999999999999</c:v>
                </c:pt>
                <c:pt idx="1153">
                  <c:v>28.785</c:v>
                </c:pt>
                <c:pt idx="1154">
                  <c:v>35.799999999999997</c:v>
                </c:pt>
                <c:pt idx="1155">
                  <c:v>30.69</c:v>
                </c:pt>
                <c:pt idx="1156">
                  <c:v>35.619999999999997</c:v>
                </c:pt>
                <c:pt idx="1157">
                  <c:v>23.75</c:v>
                </c:pt>
                <c:pt idx="1158">
                  <c:v>36.799999999999997</c:v>
                </c:pt>
                <c:pt idx="1159">
                  <c:v>28.594999999999999</c:v>
                </c:pt>
                <c:pt idx="1160">
                  <c:v>27</c:v>
                </c:pt>
                <c:pt idx="1161">
                  <c:v>28.1</c:v>
                </c:pt>
                <c:pt idx="1162">
                  <c:v>26.4</c:v>
                </c:pt>
                <c:pt idx="1163">
                  <c:v>34.39</c:v>
                </c:pt>
                <c:pt idx="1164">
                  <c:v>34.479999999999997</c:v>
                </c:pt>
                <c:pt idx="1165">
                  <c:v>32.11</c:v>
                </c:pt>
                <c:pt idx="1166">
                  <c:v>35.409999999999997</c:v>
                </c:pt>
                <c:pt idx="1167">
                  <c:v>23.18</c:v>
                </c:pt>
                <c:pt idx="1168">
                  <c:v>22.77</c:v>
                </c:pt>
                <c:pt idx="1169">
                  <c:v>25.2</c:v>
                </c:pt>
                <c:pt idx="1170">
                  <c:v>30.495000000000001</c:v>
                </c:pt>
                <c:pt idx="1171">
                  <c:v>29</c:v>
                </c:pt>
                <c:pt idx="1172">
                  <c:v>31.824999999999999</c:v>
                </c:pt>
                <c:pt idx="1173">
                  <c:v>33.1</c:v>
                </c:pt>
                <c:pt idx="1174">
                  <c:v>39.049999999999997</c:v>
                </c:pt>
                <c:pt idx="1175">
                  <c:v>36.64</c:v>
                </c:pt>
                <c:pt idx="1176">
                  <c:v>32.395000000000003</c:v>
                </c:pt>
                <c:pt idx="1177">
                  <c:v>29.7</c:v>
                </c:pt>
                <c:pt idx="1178">
                  <c:v>30.14</c:v>
                </c:pt>
                <c:pt idx="1179">
                  <c:v>21.78</c:v>
                </c:pt>
                <c:pt idx="1180">
                  <c:v>26.8</c:v>
                </c:pt>
                <c:pt idx="1181">
                  <c:v>25.175000000000001</c:v>
                </c:pt>
                <c:pt idx="1182">
                  <c:v>30.305</c:v>
                </c:pt>
                <c:pt idx="1183">
                  <c:v>43.11</c:v>
                </c:pt>
                <c:pt idx="1184">
                  <c:v>34.865000000000002</c:v>
                </c:pt>
                <c:pt idx="1185">
                  <c:v>33.630000000000003</c:v>
                </c:pt>
                <c:pt idx="1186">
                  <c:v>32.01</c:v>
                </c:pt>
                <c:pt idx="1187">
                  <c:v>33.880000000000003</c:v>
                </c:pt>
                <c:pt idx="1188">
                  <c:v>36.799999999999997</c:v>
                </c:pt>
                <c:pt idx="1189">
                  <c:v>49.64</c:v>
                </c:pt>
                <c:pt idx="1190">
                  <c:v>36.47</c:v>
                </c:pt>
                <c:pt idx="1191">
                  <c:v>22.23</c:v>
                </c:pt>
                <c:pt idx="1192">
                  <c:v>20.100000000000001</c:v>
                </c:pt>
                <c:pt idx="1193">
                  <c:v>35.700000000000003</c:v>
                </c:pt>
                <c:pt idx="1194">
                  <c:v>26.6</c:v>
                </c:pt>
                <c:pt idx="1195">
                  <c:v>39.25</c:v>
                </c:pt>
                <c:pt idx="1196">
                  <c:v>38.25</c:v>
                </c:pt>
                <c:pt idx="1197">
                  <c:v>23</c:v>
                </c:pt>
                <c:pt idx="1198">
                  <c:v>28.88</c:v>
                </c:pt>
                <c:pt idx="1199">
                  <c:v>30.8</c:v>
                </c:pt>
                <c:pt idx="1200">
                  <c:v>25.46</c:v>
                </c:pt>
                <c:pt idx="1201">
                  <c:v>28.785</c:v>
                </c:pt>
                <c:pt idx="1202">
                  <c:v>43.28</c:v>
                </c:pt>
                <c:pt idx="1203">
                  <c:v>36.06</c:v>
                </c:pt>
                <c:pt idx="1204">
                  <c:v>25.74</c:v>
                </c:pt>
                <c:pt idx="1205">
                  <c:v>28.9</c:v>
                </c:pt>
                <c:pt idx="1206">
                  <c:v>41.73</c:v>
                </c:pt>
                <c:pt idx="1207">
                  <c:v>43.48</c:v>
                </c:pt>
                <c:pt idx="1208">
                  <c:v>35.380000000000003</c:v>
                </c:pt>
                <c:pt idx="1209">
                  <c:v>27.17</c:v>
                </c:pt>
                <c:pt idx="1210">
                  <c:v>28.215</c:v>
                </c:pt>
                <c:pt idx="1211">
                  <c:v>33.44</c:v>
                </c:pt>
                <c:pt idx="1212">
                  <c:v>27.5</c:v>
                </c:pt>
                <c:pt idx="1213">
                  <c:v>36.479999999999997</c:v>
                </c:pt>
                <c:pt idx="1214">
                  <c:v>29.91</c:v>
                </c:pt>
                <c:pt idx="1215">
                  <c:v>35.200000000000003</c:v>
                </c:pt>
                <c:pt idx="1216">
                  <c:v>35.99</c:v>
                </c:pt>
                <c:pt idx="1217">
                  <c:v>42.13</c:v>
                </c:pt>
                <c:pt idx="1218">
                  <c:v>39.86</c:v>
                </c:pt>
                <c:pt idx="1219">
                  <c:v>37.51</c:v>
                </c:pt>
                <c:pt idx="1220">
                  <c:v>32.774999999999999</c:v>
                </c:pt>
                <c:pt idx="1221">
                  <c:v>33.534999999999997</c:v>
                </c:pt>
                <c:pt idx="1222">
                  <c:v>29</c:v>
                </c:pt>
                <c:pt idx="1223">
                  <c:v>45.8</c:v>
                </c:pt>
                <c:pt idx="1224">
                  <c:v>26.78</c:v>
                </c:pt>
                <c:pt idx="1225">
                  <c:v>24.7</c:v>
                </c:pt>
                <c:pt idx="1226">
                  <c:v>27.5</c:v>
                </c:pt>
                <c:pt idx="1227">
                  <c:v>37.1</c:v>
                </c:pt>
                <c:pt idx="1228">
                  <c:v>36.1</c:v>
                </c:pt>
                <c:pt idx="1229">
                  <c:v>26.23</c:v>
                </c:pt>
                <c:pt idx="1230">
                  <c:v>35.244999999999997</c:v>
                </c:pt>
                <c:pt idx="1231">
                  <c:v>34.299999999999997</c:v>
                </c:pt>
                <c:pt idx="1232">
                  <c:v>36.799999999999997</c:v>
                </c:pt>
                <c:pt idx="1233">
                  <c:v>32.965000000000003</c:v>
                </c:pt>
                <c:pt idx="1234">
                  <c:v>52.89</c:v>
                </c:pt>
                <c:pt idx="1235">
                  <c:v>21.47</c:v>
                </c:pt>
                <c:pt idx="1236">
                  <c:v>24.605</c:v>
                </c:pt>
                <c:pt idx="1237">
                  <c:v>40.81</c:v>
                </c:pt>
                <c:pt idx="1238">
                  <c:v>35.814999999999998</c:v>
                </c:pt>
                <c:pt idx="1239">
                  <c:v>31.07</c:v>
                </c:pt>
                <c:pt idx="1240">
                  <c:v>24.32</c:v>
                </c:pt>
                <c:pt idx="1241">
                  <c:v>31.57</c:v>
                </c:pt>
                <c:pt idx="1242">
                  <c:v>43.4</c:v>
                </c:pt>
                <c:pt idx="1243">
                  <c:v>32.15</c:v>
                </c:pt>
                <c:pt idx="1244">
                  <c:v>46.75</c:v>
                </c:pt>
                <c:pt idx="1245">
                  <c:v>42.78</c:v>
                </c:pt>
                <c:pt idx="1246">
                  <c:v>26.79</c:v>
                </c:pt>
                <c:pt idx="1247">
                  <c:v>31.35</c:v>
                </c:pt>
                <c:pt idx="1248">
                  <c:v>34.08</c:v>
                </c:pt>
                <c:pt idx="1249">
                  <c:v>25.74</c:v>
                </c:pt>
                <c:pt idx="1250">
                  <c:v>24.53</c:v>
                </c:pt>
                <c:pt idx="1251">
                  <c:v>30.5</c:v>
                </c:pt>
                <c:pt idx="1252">
                  <c:v>37.43</c:v>
                </c:pt>
                <c:pt idx="1253">
                  <c:v>33.82</c:v>
                </c:pt>
                <c:pt idx="1254">
                  <c:v>35.1</c:v>
                </c:pt>
                <c:pt idx="1255">
                  <c:v>38</c:v>
                </c:pt>
                <c:pt idx="1256">
                  <c:v>38.06</c:v>
                </c:pt>
                <c:pt idx="1257">
                  <c:v>36.67</c:v>
                </c:pt>
                <c:pt idx="1258">
                  <c:v>52.75</c:v>
                </c:pt>
                <c:pt idx="1259">
                  <c:v>31.55</c:v>
                </c:pt>
                <c:pt idx="1260">
                  <c:v>36.130000000000003</c:v>
                </c:pt>
                <c:pt idx="1261">
                  <c:v>42.74</c:v>
                </c:pt>
                <c:pt idx="1262">
                  <c:v>29.64</c:v>
                </c:pt>
                <c:pt idx="1263">
                  <c:v>36.954999999999998</c:v>
                </c:pt>
                <c:pt idx="1264">
                  <c:v>36.24</c:v>
                </c:pt>
                <c:pt idx="1265">
                  <c:v>35</c:v>
                </c:pt>
                <c:pt idx="1266">
                  <c:v>28.22</c:v>
                </c:pt>
                <c:pt idx="1267">
                  <c:v>39.159999999999997</c:v>
                </c:pt>
                <c:pt idx="1268">
                  <c:v>36.479999999999997</c:v>
                </c:pt>
                <c:pt idx="1269">
                  <c:v>26.504999999999999</c:v>
                </c:pt>
                <c:pt idx="1270">
                  <c:v>31.74</c:v>
                </c:pt>
                <c:pt idx="1271">
                  <c:v>17.29</c:v>
                </c:pt>
                <c:pt idx="1272">
                  <c:v>52.54</c:v>
                </c:pt>
                <c:pt idx="1273">
                  <c:v>37.409999999999997</c:v>
                </c:pt>
                <c:pt idx="1274">
                  <c:v>28.81</c:v>
                </c:pt>
                <c:pt idx="1275">
                  <c:v>41.2</c:v>
                </c:pt>
                <c:pt idx="1276">
                  <c:v>39.14</c:v>
                </c:pt>
                <c:pt idx="1277">
                  <c:v>25.46</c:v>
                </c:pt>
                <c:pt idx="1278">
                  <c:v>29.7</c:v>
                </c:pt>
                <c:pt idx="1279">
                  <c:v>31.79</c:v>
                </c:pt>
                <c:pt idx="1280">
                  <c:v>33.659999999999997</c:v>
                </c:pt>
                <c:pt idx="1281">
                  <c:v>38.380000000000003</c:v>
                </c:pt>
                <c:pt idx="1282">
                  <c:v>21.4</c:v>
                </c:pt>
                <c:pt idx="1283">
                  <c:v>37.4</c:v>
                </c:pt>
                <c:pt idx="1284">
                  <c:v>38.83</c:v>
                </c:pt>
                <c:pt idx="1285">
                  <c:v>39.93</c:v>
                </c:pt>
                <c:pt idx="1286">
                  <c:v>38.14</c:v>
                </c:pt>
                <c:pt idx="1287">
                  <c:v>42.51</c:v>
                </c:pt>
                <c:pt idx="1288">
                  <c:v>29.53</c:v>
                </c:pt>
                <c:pt idx="1289">
                  <c:v>34.840000000000003</c:v>
                </c:pt>
                <c:pt idx="1290">
                  <c:v>37.119999999999997</c:v>
                </c:pt>
                <c:pt idx="1291">
                  <c:v>24.035</c:v>
                </c:pt>
                <c:pt idx="1292">
                  <c:v>32.395000000000003</c:v>
                </c:pt>
                <c:pt idx="1293">
                  <c:v>30.43</c:v>
                </c:pt>
                <c:pt idx="1294">
                  <c:v>28.2</c:v>
                </c:pt>
                <c:pt idx="1295">
                  <c:v>34.56</c:v>
                </c:pt>
                <c:pt idx="1296">
                  <c:v>25.364999999999998</c:v>
                </c:pt>
                <c:pt idx="1297">
                  <c:v>41.45</c:v>
                </c:pt>
                <c:pt idx="1298">
                  <c:v>44</c:v>
                </c:pt>
                <c:pt idx="1299">
                  <c:v>37.700000000000003</c:v>
                </c:pt>
                <c:pt idx="1300">
                  <c:v>38.06</c:v>
                </c:pt>
                <c:pt idx="1301">
                  <c:v>24.32</c:v>
                </c:pt>
                <c:pt idx="1302">
                  <c:v>51.14</c:v>
                </c:pt>
                <c:pt idx="1303">
                  <c:v>30.23</c:v>
                </c:pt>
                <c:pt idx="1304">
                  <c:v>28</c:v>
                </c:pt>
                <c:pt idx="1305">
                  <c:v>23.655000000000001</c:v>
                </c:pt>
                <c:pt idx="1306">
                  <c:v>33.534999999999997</c:v>
                </c:pt>
                <c:pt idx="1307">
                  <c:v>33.914999999999999</c:v>
                </c:pt>
                <c:pt idx="1308">
                  <c:v>18.335000000000001</c:v>
                </c:pt>
                <c:pt idx="1309">
                  <c:v>40.700000000000003</c:v>
                </c:pt>
                <c:pt idx="1310">
                  <c:v>27.55</c:v>
                </c:pt>
                <c:pt idx="1311">
                  <c:v>34.295000000000002</c:v>
                </c:pt>
                <c:pt idx="1312">
                  <c:v>28.7</c:v>
                </c:pt>
                <c:pt idx="1313">
                  <c:v>36.005000000000003</c:v>
                </c:pt>
                <c:pt idx="1314">
                  <c:v>54.61</c:v>
                </c:pt>
                <c:pt idx="1315">
                  <c:v>37.909999999999997</c:v>
                </c:pt>
                <c:pt idx="1316">
                  <c:v>30.02</c:v>
                </c:pt>
                <c:pt idx="1317">
                  <c:v>47.19</c:v>
                </c:pt>
                <c:pt idx="1318">
                  <c:v>30.71</c:v>
                </c:pt>
                <c:pt idx="1319">
                  <c:v>39.270000000000003</c:v>
                </c:pt>
                <c:pt idx="1320">
                  <c:v>42.06</c:v>
                </c:pt>
                <c:pt idx="1321">
                  <c:v>30.8</c:v>
                </c:pt>
                <c:pt idx="1322">
                  <c:v>33.1</c:v>
                </c:pt>
                <c:pt idx="1323">
                  <c:v>41.47</c:v>
                </c:pt>
                <c:pt idx="1324">
                  <c:v>52.41</c:v>
                </c:pt>
                <c:pt idx="1325">
                  <c:v>21.09</c:v>
                </c:pt>
                <c:pt idx="1326">
                  <c:v>54.59</c:v>
                </c:pt>
                <c:pt idx="1327">
                  <c:v>31.16</c:v>
                </c:pt>
                <c:pt idx="1328">
                  <c:v>32.299999999999997</c:v>
                </c:pt>
                <c:pt idx="1329">
                  <c:v>38.869999999999997</c:v>
                </c:pt>
                <c:pt idx="1330">
                  <c:v>25</c:v>
                </c:pt>
                <c:pt idx="1331">
                  <c:v>29.92</c:v>
                </c:pt>
                <c:pt idx="1332">
                  <c:v>33.200000000000003</c:v>
                </c:pt>
                <c:pt idx="1333">
                  <c:v>44.1</c:v>
                </c:pt>
                <c:pt idx="1334">
                  <c:v>39.159999999999997</c:v>
                </c:pt>
                <c:pt idx="1335">
                  <c:v>39.200000000000003</c:v>
                </c:pt>
                <c:pt idx="1336">
                  <c:v>39.35</c:v>
                </c:pt>
                <c:pt idx="1337">
                  <c:v>46.89</c:v>
                </c:pt>
                <c:pt idx="1338">
                  <c:v>31.78</c:v>
                </c:pt>
                <c:pt idx="1339">
                  <c:v>32.11</c:v>
                </c:pt>
                <c:pt idx="1340">
                  <c:v>34.299999999999997</c:v>
                </c:pt>
                <c:pt idx="1341">
                  <c:v>53.58</c:v>
                </c:pt>
                <c:pt idx="1342">
                  <c:v>31.824999999999999</c:v>
                </c:pt>
                <c:pt idx="1343">
                  <c:v>22.04</c:v>
                </c:pt>
                <c:pt idx="1344">
                  <c:v>36.65</c:v>
                </c:pt>
                <c:pt idx="1345">
                  <c:v>35.909999999999997</c:v>
                </c:pt>
                <c:pt idx="1346">
                  <c:v>42.81</c:v>
                </c:pt>
                <c:pt idx="1347">
                  <c:v>31.23</c:v>
                </c:pt>
                <c:pt idx="1348">
                  <c:v>43.32</c:v>
                </c:pt>
                <c:pt idx="1349">
                  <c:v>44.55</c:v>
                </c:pt>
                <c:pt idx="1350">
                  <c:v>21.754999999999999</c:v>
                </c:pt>
                <c:pt idx="1351">
                  <c:v>43.44</c:v>
                </c:pt>
                <c:pt idx="1352">
                  <c:v>35.590000000000003</c:v>
                </c:pt>
                <c:pt idx="1353">
                  <c:v>21.565000000000001</c:v>
                </c:pt>
                <c:pt idx="1354">
                  <c:v>28.31</c:v>
                </c:pt>
                <c:pt idx="1355">
                  <c:v>33.479999999999997</c:v>
                </c:pt>
                <c:pt idx="1356">
                  <c:v>45.9</c:v>
                </c:pt>
                <c:pt idx="1357">
                  <c:v>34.5</c:v>
                </c:pt>
                <c:pt idx="1358">
                  <c:v>40.479999999999997</c:v>
                </c:pt>
                <c:pt idx="1359">
                  <c:v>21.7</c:v>
                </c:pt>
                <c:pt idx="1360">
                  <c:v>32.68</c:v>
                </c:pt>
                <c:pt idx="1361">
                  <c:v>41.02</c:v>
                </c:pt>
                <c:pt idx="1362">
                  <c:v>31.8</c:v>
                </c:pt>
                <c:pt idx="1363">
                  <c:v>45.34</c:v>
                </c:pt>
                <c:pt idx="1364">
                  <c:v>36.299999999999997</c:v>
                </c:pt>
                <c:pt idx="1365">
                  <c:v>36.85</c:v>
                </c:pt>
                <c:pt idx="1366">
                  <c:v>33.11</c:v>
                </c:pt>
                <c:pt idx="1367">
                  <c:v>27.55</c:v>
                </c:pt>
                <c:pt idx="1368">
                  <c:v>31.445</c:v>
                </c:pt>
                <c:pt idx="1369">
                  <c:v>48.36</c:v>
                </c:pt>
                <c:pt idx="1370">
                  <c:v>36.765000000000001</c:v>
                </c:pt>
                <c:pt idx="1371">
                  <c:v>27.72</c:v>
                </c:pt>
                <c:pt idx="1372">
                  <c:v>27.83</c:v>
                </c:pt>
                <c:pt idx="1373">
                  <c:v>32.1</c:v>
                </c:pt>
                <c:pt idx="1374">
                  <c:v>31.73</c:v>
                </c:pt>
                <c:pt idx="1375">
                  <c:v>50.46</c:v>
                </c:pt>
                <c:pt idx="1376">
                  <c:v>39.51</c:v>
                </c:pt>
                <c:pt idx="1377">
                  <c:v>32.299999999999997</c:v>
                </c:pt>
                <c:pt idx="1378">
                  <c:v>38.28</c:v>
                </c:pt>
                <c:pt idx="1379">
                  <c:v>44.98</c:v>
                </c:pt>
                <c:pt idx="1380">
                  <c:v>36.15</c:v>
                </c:pt>
                <c:pt idx="1381">
                  <c:v>43.35</c:v>
                </c:pt>
                <c:pt idx="1382">
                  <c:v>37.905000000000001</c:v>
                </c:pt>
                <c:pt idx="1383">
                  <c:v>39.1</c:v>
                </c:pt>
                <c:pt idx="1384">
                  <c:v>25.08</c:v>
                </c:pt>
                <c:pt idx="1385">
                  <c:v>26.22</c:v>
                </c:pt>
                <c:pt idx="1386">
                  <c:v>40.880000000000003</c:v>
                </c:pt>
                <c:pt idx="1387">
                  <c:v>39.369999999999997</c:v>
                </c:pt>
                <c:pt idx="1388">
                  <c:v>21.66</c:v>
                </c:pt>
                <c:pt idx="1389">
                  <c:v>37.85</c:v>
                </c:pt>
                <c:pt idx="1390">
                  <c:v>35.97</c:v>
                </c:pt>
                <c:pt idx="1391">
                  <c:v>39.700000000000003</c:v>
                </c:pt>
                <c:pt idx="1392">
                  <c:v>37.72</c:v>
                </c:pt>
                <c:pt idx="1393">
                  <c:v>21.66</c:v>
                </c:pt>
                <c:pt idx="1394">
                  <c:v>35.869999999999997</c:v>
                </c:pt>
                <c:pt idx="1395">
                  <c:v>32.799999999999997</c:v>
                </c:pt>
                <c:pt idx="1396">
                  <c:v>26.695</c:v>
                </c:pt>
                <c:pt idx="1397">
                  <c:v>28.785</c:v>
                </c:pt>
                <c:pt idx="1398">
                  <c:v>26.41</c:v>
                </c:pt>
                <c:pt idx="1399">
                  <c:v>38.19</c:v>
                </c:pt>
                <c:pt idx="1400">
                  <c:v>39.159999999999997</c:v>
                </c:pt>
                <c:pt idx="1401">
                  <c:v>23.18</c:v>
                </c:pt>
                <c:pt idx="1402">
                  <c:v>36.08</c:v>
                </c:pt>
                <c:pt idx="1403">
                  <c:v>36.47</c:v>
                </c:pt>
                <c:pt idx="1404">
                  <c:v>21.66</c:v>
                </c:pt>
                <c:pt idx="1405">
                  <c:v>23.085000000000001</c:v>
                </c:pt>
                <c:pt idx="1406">
                  <c:v>17.195</c:v>
                </c:pt>
                <c:pt idx="1407">
                  <c:v>41.26</c:v>
                </c:pt>
                <c:pt idx="1408">
                  <c:v>35.200000000000003</c:v>
                </c:pt>
                <c:pt idx="1409">
                  <c:v>25.52</c:v>
                </c:pt>
                <c:pt idx="1410">
                  <c:v>50.2</c:v>
                </c:pt>
                <c:pt idx="1411">
                  <c:v>51.72</c:v>
                </c:pt>
                <c:pt idx="1412">
                  <c:v>20.52</c:v>
                </c:pt>
                <c:pt idx="1413">
                  <c:v>32.729999999999997</c:v>
                </c:pt>
                <c:pt idx="1414">
                  <c:v>32.395000000000003</c:v>
                </c:pt>
                <c:pt idx="1415">
                  <c:v>36.979999999999997</c:v>
                </c:pt>
                <c:pt idx="1416">
                  <c:v>35.5</c:v>
                </c:pt>
                <c:pt idx="1417">
                  <c:v>53.48</c:v>
                </c:pt>
                <c:pt idx="1418">
                  <c:v>36.71</c:v>
                </c:pt>
                <c:pt idx="1419">
                  <c:v>47</c:v>
                </c:pt>
                <c:pt idx="1420">
                  <c:v>39.340000000000003</c:v>
                </c:pt>
                <c:pt idx="1421">
                  <c:v>32.965000000000003</c:v>
                </c:pt>
                <c:pt idx="1422">
                  <c:v>46.86</c:v>
                </c:pt>
                <c:pt idx="1423">
                  <c:v>22.42</c:v>
                </c:pt>
                <c:pt idx="1424">
                  <c:v>33.6</c:v>
                </c:pt>
                <c:pt idx="1425">
                  <c:v>35.520000000000003</c:v>
                </c:pt>
                <c:pt idx="1426">
                  <c:v>42.28</c:v>
                </c:pt>
                <c:pt idx="1427">
                  <c:v>43.58</c:v>
                </c:pt>
                <c:pt idx="1428">
                  <c:v>46.51</c:v>
                </c:pt>
                <c:pt idx="1429">
                  <c:v>39.979999999999997</c:v>
                </c:pt>
                <c:pt idx="1430">
                  <c:v>39.33</c:v>
                </c:pt>
                <c:pt idx="1431">
                  <c:v>49.53</c:v>
                </c:pt>
                <c:pt idx="1432">
                  <c:v>39.74</c:v>
                </c:pt>
                <c:pt idx="1433">
                  <c:v>34.21</c:v>
                </c:pt>
                <c:pt idx="1434">
                  <c:v>25.6</c:v>
                </c:pt>
                <c:pt idx="1435">
                  <c:v>17.954999999999998</c:v>
                </c:pt>
                <c:pt idx="1436">
                  <c:v>30.495000000000001</c:v>
                </c:pt>
                <c:pt idx="1437">
                  <c:v>46.96</c:v>
                </c:pt>
                <c:pt idx="1438">
                  <c:v>42.95</c:v>
                </c:pt>
                <c:pt idx="1439">
                  <c:v>41.3</c:v>
                </c:pt>
                <c:pt idx="1440">
                  <c:v>39.07</c:v>
                </c:pt>
                <c:pt idx="1441">
                  <c:v>43.08</c:v>
                </c:pt>
                <c:pt idx="1442">
                  <c:v>43.29</c:v>
                </c:pt>
                <c:pt idx="1443">
                  <c:v>46.49</c:v>
                </c:pt>
                <c:pt idx="1444">
                  <c:v>41.63</c:v>
                </c:pt>
                <c:pt idx="1445">
                  <c:v>35.5</c:v>
                </c:pt>
                <c:pt idx="1446">
                  <c:v>33.659999999999997</c:v>
                </c:pt>
                <c:pt idx="1447">
                  <c:v>39.799999999999997</c:v>
                </c:pt>
                <c:pt idx="1448">
                  <c:v>35.54</c:v>
                </c:pt>
                <c:pt idx="1449">
                  <c:v>44.95</c:v>
                </c:pt>
                <c:pt idx="1450">
                  <c:v>38.094999999999999</c:v>
                </c:pt>
                <c:pt idx="1451">
                  <c:v>40.44</c:v>
                </c:pt>
                <c:pt idx="1452">
                  <c:v>36.08</c:v>
                </c:pt>
                <c:pt idx="1453">
                  <c:v>21.85</c:v>
                </c:pt>
                <c:pt idx="1454">
                  <c:v>50.92</c:v>
                </c:pt>
                <c:pt idx="1455">
                  <c:v>39.6</c:v>
                </c:pt>
                <c:pt idx="1456">
                  <c:v>37.9</c:v>
                </c:pt>
                <c:pt idx="1457">
                  <c:v>38.04</c:v>
                </c:pt>
                <c:pt idx="1458">
                  <c:v>53.32</c:v>
                </c:pt>
                <c:pt idx="1459">
                  <c:v>43.11</c:v>
                </c:pt>
                <c:pt idx="1460">
                  <c:v>25.175000000000001</c:v>
                </c:pt>
                <c:pt idx="1461">
                  <c:v>44.64</c:v>
                </c:pt>
                <c:pt idx="1462">
                  <c:v>41.325000000000003</c:v>
                </c:pt>
                <c:pt idx="1463">
                  <c:v>46.14</c:v>
                </c:pt>
                <c:pt idx="1464">
                  <c:v>38.049999999999997</c:v>
                </c:pt>
                <c:pt idx="1465">
                  <c:v>32.965000000000003</c:v>
                </c:pt>
                <c:pt idx="1466">
                  <c:v>54.59</c:v>
                </c:pt>
                <c:pt idx="1467">
                  <c:v>44.29</c:v>
                </c:pt>
                <c:pt idx="1468">
                  <c:v>45.27</c:v>
                </c:pt>
                <c:pt idx="1469">
                  <c:v>46.7</c:v>
                </c:pt>
                <c:pt idx="1470">
                  <c:v>24.13</c:v>
                </c:pt>
                <c:pt idx="1471">
                  <c:v>19.3</c:v>
                </c:pt>
                <c:pt idx="1472">
                  <c:v>29.3</c:v>
                </c:pt>
                <c:pt idx="1473">
                  <c:v>36.85</c:v>
                </c:pt>
                <c:pt idx="1474">
                  <c:v>47.53</c:v>
                </c:pt>
                <c:pt idx="1475">
                  <c:v>48.81</c:v>
                </c:pt>
                <c:pt idx="1476">
                  <c:v>48.7</c:v>
                </c:pt>
                <c:pt idx="1477">
                  <c:v>53.63</c:v>
                </c:pt>
                <c:pt idx="1478">
                  <c:v>46.43</c:v>
                </c:pt>
                <c:pt idx="1479">
                  <c:v>31.824999999999999</c:v>
                </c:pt>
                <c:pt idx="1480">
                  <c:v>39.049999999999997</c:v>
                </c:pt>
                <c:pt idx="1481">
                  <c:v>51.86</c:v>
                </c:pt>
                <c:pt idx="1482">
                  <c:v>21.85</c:v>
                </c:pt>
                <c:pt idx="1483">
                  <c:v>54.85</c:v>
                </c:pt>
                <c:pt idx="1484">
                  <c:v>22.895</c:v>
                </c:pt>
                <c:pt idx="1485">
                  <c:v>48.32</c:v>
                </c:pt>
                <c:pt idx="1486">
                  <c:v>48.01</c:v>
                </c:pt>
                <c:pt idx="1487">
                  <c:v>54.43</c:v>
                </c:pt>
                <c:pt idx="1488">
                  <c:v>54.45</c:v>
                </c:pt>
                <c:pt idx="1489">
                  <c:v>27.3</c:v>
                </c:pt>
                <c:pt idx="1490">
                  <c:v>45.68</c:v>
                </c:pt>
                <c:pt idx="1491">
                  <c:v>27.7</c:v>
                </c:pt>
                <c:pt idx="1492">
                  <c:v>43.15</c:v>
                </c:pt>
                <c:pt idx="1493">
                  <c:v>40.24</c:v>
                </c:pt>
                <c:pt idx="1494">
                  <c:v>20.045000000000002</c:v>
                </c:pt>
                <c:pt idx="1495">
                  <c:v>26.03</c:v>
                </c:pt>
                <c:pt idx="1496">
                  <c:v>30.114999999999998</c:v>
                </c:pt>
                <c:pt idx="1497">
                  <c:v>24.75</c:v>
                </c:pt>
                <c:pt idx="1498">
                  <c:v>31.02</c:v>
                </c:pt>
                <c:pt idx="1499">
                  <c:v>39.81</c:v>
                </c:pt>
                <c:pt idx="1500">
                  <c:v>47.59</c:v>
                </c:pt>
                <c:pt idx="1501">
                  <c:v>47.15</c:v>
                </c:pt>
                <c:pt idx="1502">
                  <c:v>48.39</c:v>
                </c:pt>
                <c:pt idx="1503">
                  <c:v>21.754999999999999</c:v>
                </c:pt>
                <c:pt idx="1504">
                  <c:v>49.72</c:v>
                </c:pt>
                <c:pt idx="1505">
                  <c:v>19.094999999999999</c:v>
                </c:pt>
                <c:pt idx="1506">
                  <c:v>39.229999999999997</c:v>
                </c:pt>
                <c:pt idx="1507">
                  <c:v>30.59</c:v>
                </c:pt>
                <c:pt idx="1508">
                  <c:v>51.33</c:v>
                </c:pt>
                <c:pt idx="1509">
                  <c:v>27.9</c:v>
                </c:pt>
                <c:pt idx="1510">
                  <c:v>45.18</c:v>
                </c:pt>
                <c:pt idx="1511">
                  <c:v>48.59</c:v>
                </c:pt>
                <c:pt idx="1512">
                  <c:v>51.72</c:v>
                </c:pt>
                <c:pt idx="1513">
                  <c:v>47.13</c:v>
                </c:pt>
                <c:pt idx="1514">
                  <c:v>27.06</c:v>
                </c:pt>
                <c:pt idx="1515">
                  <c:v>28.3</c:v>
                </c:pt>
                <c:pt idx="1516">
                  <c:v>26.84</c:v>
                </c:pt>
                <c:pt idx="1517">
                  <c:v>33.630000000000003</c:v>
                </c:pt>
                <c:pt idx="1518">
                  <c:v>42.66</c:v>
                </c:pt>
                <c:pt idx="1519">
                  <c:v>42.95</c:v>
                </c:pt>
                <c:pt idx="1520">
                  <c:v>27.36</c:v>
                </c:pt>
                <c:pt idx="1521">
                  <c:v>19.8</c:v>
                </c:pt>
                <c:pt idx="1522">
                  <c:v>49.07</c:v>
                </c:pt>
                <c:pt idx="1523">
                  <c:v>42.02</c:v>
                </c:pt>
                <c:pt idx="1524">
                  <c:v>29.07</c:v>
                </c:pt>
                <c:pt idx="1525">
                  <c:v>22.99</c:v>
                </c:pt>
                <c:pt idx="1526">
                  <c:v>28.31</c:v>
                </c:pt>
                <c:pt idx="1527">
                  <c:v>49.15</c:v>
                </c:pt>
                <c:pt idx="1528">
                  <c:v>24.6</c:v>
                </c:pt>
                <c:pt idx="1529">
                  <c:v>44.03</c:v>
                </c:pt>
                <c:pt idx="1530">
                  <c:v>45.92</c:v>
                </c:pt>
                <c:pt idx="1531">
                  <c:v>43.32</c:v>
                </c:pt>
                <c:pt idx="1532">
                  <c:v>28.024999999999999</c:v>
                </c:pt>
                <c:pt idx="1533">
                  <c:v>49.09</c:v>
                </c:pt>
                <c:pt idx="1534">
                  <c:v>23.65</c:v>
                </c:pt>
                <c:pt idx="1535">
                  <c:v>23.98</c:v>
                </c:pt>
                <c:pt idx="1536">
                  <c:v>28.88</c:v>
                </c:pt>
                <c:pt idx="1537">
                  <c:v>46.63</c:v>
                </c:pt>
                <c:pt idx="1538">
                  <c:v>53.29</c:v>
                </c:pt>
                <c:pt idx="1539">
                  <c:v>44.52</c:v>
                </c:pt>
                <c:pt idx="1540">
                  <c:v>51.65</c:v>
                </c:pt>
                <c:pt idx="1541">
                  <c:v>41.325000000000003</c:v>
                </c:pt>
                <c:pt idx="1542">
                  <c:v>53.98</c:v>
                </c:pt>
                <c:pt idx="1543">
                  <c:v>24.795000000000002</c:v>
                </c:pt>
                <c:pt idx="1544">
                  <c:v>31.79</c:v>
                </c:pt>
                <c:pt idx="1545">
                  <c:v>25.7</c:v>
                </c:pt>
                <c:pt idx="1546">
                  <c:v>51.75</c:v>
                </c:pt>
                <c:pt idx="1547">
                  <c:v>46.62</c:v>
                </c:pt>
                <c:pt idx="1548">
                  <c:v>28.31</c:v>
                </c:pt>
                <c:pt idx="1549">
                  <c:v>29.734999999999999</c:v>
                </c:pt>
                <c:pt idx="1550">
                  <c:v>44.2</c:v>
                </c:pt>
                <c:pt idx="1551">
                  <c:v>32.229999999999997</c:v>
                </c:pt>
                <c:pt idx="1552">
                  <c:v>27.28</c:v>
                </c:pt>
                <c:pt idx="1553">
                  <c:v>29.15</c:v>
                </c:pt>
                <c:pt idx="1554">
                  <c:v>24.4</c:v>
                </c:pt>
                <c:pt idx="1555">
                  <c:v>28.5</c:v>
                </c:pt>
                <c:pt idx="1556">
                  <c:v>28.49</c:v>
                </c:pt>
                <c:pt idx="1557">
                  <c:v>46.69</c:v>
                </c:pt>
                <c:pt idx="1558">
                  <c:v>22.6</c:v>
                </c:pt>
                <c:pt idx="1559">
                  <c:v>29.83</c:v>
                </c:pt>
                <c:pt idx="1560">
                  <c:v>51.94</c:v>
                </c:pt>
                <c:pt idx="1561">
                  <c:v>49.05</c:v>
                </c:pt>
                <c:pt idx="1562">
                  <c:v>23.655000000000001</c:v>
                </c:pt>
                <c:pt idx="1563">
                  <c:v>20.13</c:v>
                </c:pt>
                <c:pt idx="1564">
                  <c:v>30.4</c:v>
                </c:pt>
                <c:pt idx="1565">
                  <c:v>35.31</c:v>
                </c:pt>
                <c:pt idx="1566">
                  <c:v>45.62</c:v>
                </c:pt>
                <c:pt idx="1567">
                  <c:v>27.93</c:v>
                </c:pt>
                <c:pt idx="1568">
                  <c:v>46.19</c:v>
                </c:pt>
                <c:pt idx="1569">
                  <c:v>32.395000000000003</c:v>
                </c:pt>
                <c:pt idx="1570">
                  <c:v>51.92</c:v>
                </c:pt>
                <c:pt idx="1571">
                  <c:v>46.4</c:v>
                </c:pt>
                <c:pt idx="1572">
                  <c:v>27.6</c:v>
                </c:pt>
                <c:pt idx="1573">
                  <c:v>38.83</c:v>
                </c:pt>
                <c:pt idx="1574">
                  <c:v>25.3</c:v>
                </c:pt>
                <c:pt idx="1575">
                  <c:v>18.3</c:v>
                </c:pt>
                <c:pt idx="1576">
                  <c:v>27.1</c:v>
                </c:pt>
                <c:pt idx="1577">
                  <c:v>27.94</c:v>
                </c:pt>
                <c:pt idx="1578">
                  <c:v>35.72</c:v>
                </c:pt>
                <c:pt idx="1579">
                  <c:v>25.9</c:v>
                </c:pt>
                <c:pt idx="1580">
                  <c:v>36.19</c:v>
                </c:pt>
                <c:pt idx="1581">
                  <c:v>51.37</c:v>
                </c:pt>
                <c:pt idx="1582">
                  <c:v>51.18</c:v>
                </c:pt>
                <c:pt idx="1583">
                  <c:v>29.81</c:v>
                </c:pt>
                <c:pt idx="1584">
                  <c:v>24.42</c:v>
                </c:pt>
                <c:pt idx="1585">
                  <c:v>33.344999999999999</c:v>
                </c:pt>
                <c:pt idx="1586">
                  <c:v>22.22</c:v>
                </c:pt>
                <c:pt idx="1587">
                  <c:v>39.71</c:v>
                </c:pt>
                <c:pt idx="1588">
                  <c:v>24.64</c:v>
                </c:pt>
                <c:pt idx="1589">
                  <c:v>28.38</c:v>
                </c:pt>
                <c:pt idx="1590">
                  <c:v>26.4</c:v>
                </c:pt>
                <c:pt idx="1591">
                  <c:v>49.2</c:v>
                </c:pt>
                <c:pt idx="1592">
                  <c:v>20.234999999999999</c:v>
                </c:pt>
                <c:pt idx="1593">
                  <c:v>33.82</c:v>
                </c:pt>
                <c:pt idx="1594">
                  <c:v>28.93</c:v>
                </c:pt>
                <c:pt idx="1595">
                  <c:v>27.83</c:v>
                </c:pt>
                <c:pt idx="1596">
                  <c:v>20.045000000000002</c:v>
                </c:pt>
                <c:pt idx="1597">
                  <c:v>29.7</c:v>
                </c:pt>
                <c:pt idx="1598">
                  <c:v>23.37</c:v>
                </c:pt>
                <c:pt idx="1599">
                  <c:v>51.74</c:v>
                </c:pt>
                <c:pt idx="1600">
                  <c:v>27.835000000000001</c:v>
                </c:pt>
                <c:pt idx="1601">
                  <c:v>26.41</c:v>
                </c:pt>
                <c:pt idx="1602">
                  <c:v>21.8</c:v>
                </c:pt>
                <c:pt idx="1603">
                  <c:v>27.5</c:v>
                </c:pt>
                <c:pt idx="1604">
                  <c:v>28.024999999999999</c:v>
                </c:pt>
                <c:pt idx="1605">
                  <c:v>53.93</c:v>
                </c:pt>
                <c:pt idx="1606">
                  <c:v>29.64</c:v>
                </c:pt>
                <c:pt idx="1607">
                  <c:v>25.555</c:v>
                </c:pt>
                <c:pt idx="1608">
                  <c:v>49.77</c:v>
                </c:pt>
                <c:pt idx="1609">
                  <c:v>29.8</c:v>
                </c:pt>
                <c:pt idx="1610">
                  <c:v>51.47</c:v>
                </c:pt>
                <c:pt idx="1611">
                  <c:v>38.06</c:v>
                </c:pt>
                <c:pt idx="1612">
                  <c:v>54.47</c:v>
                </c:pt>
                <c:pt idx="1613">
                  <c:v>37.299999999999997</c:v>
                </c:pt>
                <c:pt idx="1614">
                  <c:v>40.28</c:v>
                </c:pt>
                <c:pt idx="1615">
                  <c:v>28.69</c:v>
                </c:pt>
                <c:pt idx="1616">
                  <c:v>28.024999999999999</c:v>
                </c:pt>
                <c:pt idx="1617">
                  <c:v>33</c:v>
                </c:pt>
                <c:pt idx="1618">
                  <c:v>33.344999999999999</c:v>
                </c:pt>
                <c:pt idx="1619">
                  <c:v>54.3</c:v>
                </c:pt>
                <c:pt idx="1620">
                  <c:v>28.3</c:v>
                </c:pt>
                <c:pt idx="1621">
                  <c:v>22.895</c:v>
                </c:pt>
                <c:pt idx="1622">
                  <c:v>20.9</c:v>
                </c:pt>
                <c:pt idx="1623">
                  <c:v>24.42</c:v>
                </c:pt>
                <c:pt idx="1624">
                  <c:v>29.6</c:v>
                </c:pt>
                <c:pt idx="1625">
                  <c:v>24.605</c:v>
                </c:pt>
                <c:pt idx="1626">
                  <c:v>30.114999999999998</c:v>
                </c:pt>
                <c:pt idx="1627">
                  <c:v>26.6</c:v>
                </c:pt>
                <c:pt idx="1628">
                  <c:v>28.12</c:v>
                </c:pt>
                <c:pt idx="1629">
                  <c:v>18.715</c:v>
                </c:pt>
                <c:pt idx="1630">
                  <c:v>24.89</c:v>
                </c:pt>
                <c:pt idx="1631">
                  <c:v>55.05</c:v>
                </c:pt>
                <c:pt idx="1632">
                  <c:v>23.655000000000001</c:v>
                </c:pt>
                <c:pt idx="1633">
                  <c:v>25.27</c:v>
                </c:pt>
                <c:pt idx="1634">
                  <c:v>26.885000000000002</c:v>
                </c:pt>
                <c:pt idx="1635">
                  <c:v>37.4</c:v>
                </c:pt>
                <c:pt idx="1636">
                  <c:v>24.7</c:v>
                </c:pt>
                <c:pt idx="1637">
                  <c:v>18.23</c:v>
                </c:pt>
                <c:pt idx="1638">
                  <c:v>25.41</c:v>
                </c:pt>
                <c:pt idx="1639">
                  <c:v>22.704999999999998</c:v>
                </c:pt>
                <c:pt idx="1640">
                  <c:v>17.350000000000001</c:v>
                </c:pt>
                <c:pt idx="1641">
                  <c:v>30</c:v>
                </c:pt>
                <c:pt idx="1642">
                  <c:v>23.98</c:v>
                </c:pt>
                <c:pt idx="1643">
                  <c:v>23.21</c:v>
                </c:pt>
                <c:pt idx="1644">
                  <c:v>28.12</c:v>
                </c:pt>
                <c:pt idx="1645">
                  <c:v>24.225000000000001</c:v>
                </c:pt>
                <c:pt idx="1646">
                  <c:v>19.95</c:v>
                </c:pt>
                <c:pt idx="1647">
                  <c:v>29.925000000000001</c:v>
                </c:pt>
                <c:pt idx="1648">
                  <c:v>26.7</c:v>
                </c:pt>
                <c:pt idx="1649">
                  <c:v>27.265000000000001</c:v>
                </c:pt>
                <c:pt idx="1650">
                  <c:v>30.875</c:v>
                </c:pt>
                <c:pt idx="1651">
                  <c:v>27.83</c:v>
                </c:pt>
                <c:pt idx="1652">
                  <c:v>33.1</c:v>
                </c:pt>
                <c:pt idx="1653">
                  <c:v>24.984999999999999</c:v>
                </c:pt>
                <c:pt idx="1654">
                  <c:v>22.88</c:v>
                </c:pt>
                <c:pt idx="1655">
                  <c:v>24.32</c:v>
                </c:pt>
                <c:pt idx="1656">
                  <c:v>25.6</c:v>
                </c:pt>
                <c:pt idx="1657">
                  <c:v>26.125</c:v>
                </c:pt>
                <c:pt idx="1658">
                  <c:v>34.1</c:v>
                </c:pt>
                <c:pt idx="1659">
                  <c:v>28</c:v>
                </c:pt>
                <c:pt idx="1660">
                  <c:v>25.84</c:v>
                </c:pt>
                <c:pt idx="1661">
                  <c:v>24.13</c:v>
                </c:pt>
                <c:pt idx="1662">
                  <c:v>24.795000000000002</c:v>
                </c:pt>
                <c:pt idx="1663">
                  <c:v>30.59</c:v>
                </c:pt>
                <c:pt idx="1664">
                  <c:v>23.844999999999999</c:v>
                </c:pt>
                <c:pt idx="1665">
                  <c:v>25.85</c:v>
                </c:pt>
                <c:pt idx="1666">
                  <c:v>41.91</c:v>
                </c:pt>
                <c:pt idx="1667">
                  <c:v>25.71</c:v>
                </c:pt>
                <c:pt idx="1668">
                  <c:v>22.2</c:v>
                </c:pt>
                <c:pt idx="1669">
                  <c:v>27.36</c:v>
                </c:pt>
                <c:pt idx="1670">
                  <c:v>30.02</c:v>
                </c:pt>
                <c:pt idx="1671">
                  <c:v>25.08</c:v>
                </c:pt>
                <c:pt idx="1672">
                  <c:v>27.6</c:v>
                </c:pt>
                <c:pt idx="1673">
                  <c:v>27.645</c:v>
                </c:pt>
                <c:pt idx="1674">
                  <c:v>27.6</c:v>
                </c:pt>
                <c:pt idx="1675">
                  <c:v>25.3</c:v>
                </c:pt>
                <c:pt idx="1676">
                  <c:v>29.64</c:v>
                </c:pt>
                <c:pt idx="1677">
                  <c:v>18.100000000000001</c:v>
                </c:pt>
                <c:pt idx="1678">
                  <c:v>19.68</c:v>
                </c:pt>
                <c:pt idx="1679">
                  <c:v>20.96</c:v>
                </c:pt>
                <c:pt idx="1680">
                  <c:v>24.32</c:v>
                </c:pt>
                <c:pt idx="1681">
                  <c:v>22.61</c:v>
                </c:pt>
                <c:pt idx="1682">
                  <c:v>38.094999999999999</c:v>
                </c:pt>
                <c:pt idx="1683">
                  <c:v>28.215</c:v>
                </c:pt>
                <c:pt idx="1684">
                  <c:v>21.2</c:v>
                </c:pt>
                <c:pt idx="1685">
                  <c:v>23.21</c:v>
                </c:pt>
                <c:pt idx="1686">
                  <c:v>24.01</c:v>
                </c:pt>
                <c:pt idx="1687">
                  <c:v>29.8</c:v>
                </c:pt>
                <c:pt idx="1688">
                  <c:v>32.11</c:v>
                </c:pt>
                <c:pt idx="1689">
                  <c:v>25.1</c:v>
                </c:pt>
                <c:pt idx="1690">
                  <c:v>25.46</c:v>
                </c:pt>
                <c:pt idx="1691">
                  <c:v>27.82</c:v>
                </c:pt>
                <c:pt idx="1692">
                  <c:v>27.36</c:v>
                </c:pt>
                <c:pt idx="1693">
                  <c:v>23.655000000000001</c:v>
                </c:pt>
                <c:pt idx="1694">
                  <c:v>26.4</c:v>
                </c:pt>
                <c:pt idx="1695">
                  <c:v>32.68</c:v>
                </c:pt>
                <c:pt idx="1696">
                  <c:v>27.79</c:v>
                </c:pt>
                <c:pt idx="1697">
                  <c:v>26.695</c:v>
                </c:pt>
                <c:pt idx="1698">
                  <c:v>24.42</c:v>
                </c:pt>
                <c:pt idx="1699">
                  <c:v>27.1</c:v>
                </c:pt>
                <c:pt idx="1700">
                  <c:v>24.1</c:v>
                </c:pt>
                <c:pt idx="1701">
                  <c:v>32.06</c:v>
                </c:pt>
                <c:pt idx="1702">
                  <c:v>35.909999999999997</c:v>
                </c:pt>
                <c:pt idx="1703">
                  <c:v>36.765000000000001</c:v>
                </c:pt>
                <c:pt idx="1704">
                  <c:v>32.54</c:v>
                </c:pt>
                <c:pt idx="1705">
                  <c:v>16.21</c:v>
                </c:pt>
                <c:pt idx="1706">
                  <c:v>19.38</c:v>
                </c:pt>
                <c:pt idx="1707">
                  <c:v>23.76</c:v>
                </c:pt>
                <c:pt idx="1708">
                  <c:v>31.96</c:v>
                </c:pt>
                <c:pt idx="1709">
                  <c:v>30.86</c:v>
                </c:pt>
                <c:pt idx="1710">
                  <c:v>31.46</c:v>
                </c:pt>
                <c:pt idx="1711">
                  <c:v>22.99</c:v>
                </c:pt>
                <c:pt idx="1712">
                  <c:v>26.74</c:v>
                </c:pt>
                <c:pt idx="1713">
                  <c:v>19.54</c:v>
                </c:pt>
                <c:pt idx="1714">
                  <c:v>24.86</c:v>
                </c:pt>
                <c:pt idx="1715">
                  <c:v>28.975000000000001</c:v>
                </c:pt>
                <c:pt idx="1716">
                  <c:v>30.6</c:v>
                </c:pt>
                <c:pt idx="1717">
                  <c:v>31.9</c:v>
                </c:pt>
                <c:pt idx="1718">
                  <c:v>31.35</c:v>
                </c:pt>
                <c:pt idx="1719">
                  <c:v>22.42</c:v>
                </c:pt>
                <c:pt idx="1720">
                  <c:v>16.37</c:v>
                </c:pt>
                <c:pt idx="1721">
                  <c:v>16.329999999999998</c:v>
                </c:pt>
                <c:pt idx="1722">
                  <c:v>29.81</c:v>
                </c:pt>
                <c:pt idx="1723">
                  <c:v>16.3</c:v>
                </c:pt>
                <c:pt idx="1724">
                  <c:v>16.86</c:v>
                </c:pt>
                <c:pt idx="1725">
                  <c:v>26.8</c:v>
                </c:pt>
                <c:pt idx="1726">
                  <c:v>30.6</c:v>
                </c:pt>
                <c:pt idx="1727">
                  <c:v>30.23</c:v>
                </c:pt>
                <c:pt idx="1728">
                  <c:v>27.04</c:v>
                </c:pt>
                <c:pt idx="1729">
                  <c:v>35.31</c:v>
                </c:pt>
                <c:pt idx="1730">
                  <c:v>26.29</c:v>
                </c:pt>
                <c:pt idx="1731">
                  <c:v>17.600000000000001</c:v>
                </c:pt>
                <c:pt idx="1732">
                  <c:v>21.24</c:v>
                </c:pt>
                <c:pt idx="1733">
                  <c:v>22.77</c:v>
                </c:pt>
                <c:pt idx="1734">
                  <c:v>36.1</c:v>
                </c:pt>
                <c:pt idx="1735">
                  <c:v>33.18</c:v>
                </c:pt>
                <c:pt idx="1736">
                  <c:v>18.45</c:v>
                </c:pt>
                <c:pt idx="1737">
                  <c:v>26.695</c:v>
                </c:pt>
                <c:pt idx="1738">
                  <c:v>33.96</c:v>
                </c:pt>
                <c:pt idx="1739">
                  <c:v>36.520000000000003</c:v>
                </c:pt>
                <c:pt idx="1740">
                  <c:v>22.72</c:v>
                </c:pt>
                <c:pt idx="1741">
                  <c:v>27.645</c:v>
                </c:pt>
                <c:pt idx="1742">
                  <c:v>36.67</c:v>
                </c:pt>
                <c:pt idx="1743">
                  <c:v>41.42</c:v>
                </c:pt>
                <c:pt idx="1744">
                  <c:v>20.03</c:v>
                </c:pt>
                <c:pt idx="1745">
                  <c:v>23.94</c:v>
                </c:pt>
                <c:pt idx="1746">
                  <c:v>28.31</c:v>
                </c:pt>
                <c:pt idx="1747">
                  <c:v>25.84</c:v>
                </c:pt>
                <c:pt idx="1748">
                  <c:v>26.98</c:v>
                </c:pt>
                <c:pt idx="1749">
                  <c:v>39.21</c:v>
                </c:pt>
                <c:pt idx="1750">
                  <c:v>30.52</c:v>
                </c:pt>
                <c:pt idx="1751">
                  <c:v>19.329999999999998</c:v>
                </c:pt>
                <c:pt idx="1752">
                  <c:v>17.43</c:v>
                </c:pt>
                <c:pt idx="1753">
                  <c:v>29.07</c:v>
                </c:pt>
                <c:pt idx="1754">
                  <c:v>16.05</c:v>
                </c:pt>
                <c:pt idx="1755">
                  <c:v>32.299999999999997</c:v>
                </c:pt>
                <c:pt idx="1756">
                  <c:v>16.36</c:v>
                </c:pt>
                <c:pt idx="1757">
                  <c:v>26.885000000000002</c:v>
                </c:pt>
                <c:pt idx="1758">
                  <c:v>22.03</c:v>
                </c:pt>
                <c:pt idx="1759">
                  <c:v>24.2</c:v>
                </c:pt>
                <c:pt idx="1760">
                  <c:v>27.74</c:v>
                </c:pt>
                <c:pt idx="1761">
                  <c:v>18.329999999999998</c:v>
                </c:pt>
                <c:pt idx="1762">
                  <c:v>33.090000000000003</c:v>
                </c:pt>
                <c:pt idx="1763">
                  <c:v>18.73</c:v>
                </c:pt>
                <c:pt idx="1764">
                  <c:v>37.67</c:v>
                </c:pt>
                <c:pt idx="1765">
                  <c:v>23.56</c:v>
                </c:pt>
                <c:pt idx="1766">
                  <c:v>19.73</c:v>
                </c:pt>
                <c:pt idx="1767">
                  <c:v>26.92</c:v>
                </c:pt>
                <c:pt idx="1768">
                  <c:v>19.260000000000002</c:v>
                </c:pt>
                <c:pt idx="1769">
                  <c:v>26.39</c:v>
                </c:pt>
                <c:pt idx="1770">
                  <c:v>18.329999999999998</c:v>
                </c:pt>
                <c:pt idx="1771">
                  <c:v>28.78</c:v>
                </c:pt>
                <c:pt idx="1772">
                  <c:v>22.39</c:v>
                </c:pt>
                <c:pt idx="1773">
                  <c:v>37.715000000000003</c:v>
                </c:pt>
                <c:pt idx="1774">
                  <c:v>21.08</c:v>
                </c:pt>
                <c:pt idx="1775">
                  <c:v>17.940000000000001</c:v>
                </c:pt>
                <c:pt idx="1776">
                  <c:v>24.7</c:v>
                </c:pt>
                <c:pt idx="1777">
                  <c:v>29.83</c:v>
                </c:pt>
                <c:pt idx="1778">
                  <c:v>28.594999999999999</c:v>
                </c:pt>
                <c:pt idx="1779">
                  <c:v>25.364999999999998</c:v>
                </c:pt>
                <c:pt idx="1780">
                  <c:v>43.5</c:v>
                </c:pt>
                <c:pt idx="1781">
                  <c:v>17.11</c:v>
                </c:pt>
                <c:pt idx="1782">
                  <c:v>18.329999999999998</c:v>
                </c:pt>
                <c:pt idx="1783">
                  <c:v>39.619999999999997</c:v>
                </c:pt>
                <c:pt idx="1784">
                  <c:v>22.37</c:v>
                </c:pt>
                <c:pt idx="1785">
                  <c:v>26.26</c:v>
                </c:pt>
                <c:pt idx="1786">
                  <c:v>18.63</c:v>
                </c:pt>
                <c:pt idx="1787">
                  <c:v>41.19</c:v>
                </c:pt>
                <c:pt idx="1788">
                  <c:v>24.56</c:v>
                </c:pt>
                <c:pt idx="1789">
                  <c:v>28.46</c:v>
                </c:pt>
                <c:pt idx="1790">
                  <c:v>29.92</c:v>
                </c:pt>
                <c:pt idx="1791">
                  <c:v>46.06</c:v>
                </c:pt>
                <c:pt idx="1792">
                  <c:v>43.53</c:v>
                </c:pt>
                <c:pt idx="1793">
                  <c:v>19.170000000000002</c:v>
                </c:pt>
                <c:pt idx="1794">
                  <c:v>40.020000000000003</c:v>
                </c:pt>
                <c:pt idx="1795">
                  <c:v>23.85</c:v>
                </c:pt>
                <c:pt idx="1796">
                  <c:v>24.25</c:v>
                </c:pt>
                <c:pt idx="1797">
                  <c:v>36.86</c:v>
                </c:pt>
                <c:pt idx="1798">
                  <c:v>23</c:v>
                </c:pt>
                <c:pt idx="1799">
                  <c:v>28.71</c:v>
                </c:pt>
                <c:pt idx="1800">
                  <c:v>25.15</c:v>
                </c:pt>
                <c:pt idx="1801">
                  <c:v>24.14</c:v>
                </c:pt>
                <c:pt idx="1802">
                  <c:v>40.74</c:v>
                </c:pt>
                <c:pt idx="1803">
                  <c:v>29.734999999999999</c:v>
                </c:pt>
                <c:pt idx="1804">
                  <c:v>22.88</c:v>
                </c:pt>
                <c:pt idx="1805">
                  <c:v>41.9</c:v>
                </c:pt>
                <c:pt idx="1806">
                  <c:v>24.43</c:v>
                </c:pt>
                <c:pt idx="1807">
                  <c:v>31.83</c:v>
                </c:pt>
                <c:pt idx="1808">
                  <c:v>25.46</c:v>
                </c:pt>
                <c:pt idx="1809">
                  <c:v>25.69</c:v>
                </c:pt>
                <c:pt idx="1810">
                  <c:v>31.36</c:v>
                </c:pt>
                <c:pt idx="1811">
                  <c:v>26.24</c:v>
                </c:pt>
                <c:pt idx="1812">
                  <c:v>30.25</c:v>
                </c:pt>
                <c:pt idx="1813">
                  <c:v>35.99</c:v>
                </c:pt>
                <c:pt idx="1814">
                  <c:v>23.19</c:v>
                </c:pt>
                <c:pt idx="1815">
                  <c:v>36.119999999999997</c:v>
                </c:pt>
                <c:pt idx="1816">
                  <c:v>17.765000000000001</c:v>
                </c:pt>
                <c:pt idx="1817">
                  <c:v>28.34</c:v>
                </c:pt>
                <c:pt idx="1818">
                  <c:v>25.05</c:v>
                </c:pt>
                <c:pt idx="1819">
                  <c:v>28.31</c:v>
                </c:pt>
                <c:pt idx="1820">
                  <c:v>44.44</c:v>
                </c:pt>
                <c:pt idx="1821">
                  <c:v>32.67</c:v>
                </c:pt>
                <c:pt idx="1822">
                  <c:v>26.62</c:v>
                </c:pt>
                <c:pt idx="1823">
                  <c:v>45</c:v>
                </c:pt>
                <c:pt idx="1824">
                  <c:v>23.82</c:v>
                </c:pt>
                <c:pt idx="1825">
                  <c:v>44.36</c:v>
                </c:pt>
                <c:pt idx="1826">
                  <c:v>20.18</c:v>
                </c:pt>
                <c:pt idx="1827">
                  <c:v>25.14</c:v>
                </c:pt>
                <c:pt idx="1828">
                  <c:v>33.14</c:v>
                </c:pt>
                <c:pt idx="1829">
                  <c:v>37.82</c:v>
                </c:pt>
                <c:pt idx="1830">
                  <c:v>30.02</c:v>
                </c:pt>
                <c:pt idx="1831">
                  <c:v>28.16</c:v>
                </c:pt>
                <c:pt idx="1832">
                  <c:v>34.5</c:v>
                </c:pt>
                <c:pt idx="1833">
                  <c:v>37.524999999999999</c:v>
                </c:pt>
                <c:pt idx="1834">
                  <c:v>30.684999999999999</c:v>
                </c:pt>
                <c:pt idx="1835">
                  <c:v>33.58</c:v>
                </c:pt>
                <c:pt idx="1836">
                  <c:v>52.81</c:v>
                </c:pt>
                <c:pt idx="1837">
                  <c:v>45.52</c:v>
                </c:pt>
                <c:pt idx="1838">
                  <c:v>31.73</c:v>
                </c:pt>
                <c:pt idx="1839">
                  <c:v>31.92</c:v>
                </c:pt>
                <c:pt idx="1840">
                  <c:v>22.18</c:v>
                </c:pt>
                <c:pt idx="1841">
                  <c:v>51.18</c:v>
                </c:pt>
                <c:pt idx="1842">
                  <c:v>30.2</c:v>
                </c:pt>
                <c:pt idx="1843">
                  <c:v>30.4</c:v>
                </c:pt>
                <c:pt idx="1844">
                  <c:v>46.68</c:v>
                </c:pt>
                <c:pt idx="1845">
                  <c:v>30.25</c:v>
                </c:pt>
                <c:pt idx="1846">
                  <c:v>53.06</c:v>
                </c:pt>
                <c:pt idx="1847">
                  <c:v>31.4</c:v>
                </c:pt>
                <c:pt idx="1848">
                  <c:v>29.94</c:v>
                </c:pt>
                <c:pt idx="1849">
                  <c:v>30.18</c:v>
                </c:pt>
                <c:pt idx="1850">
                  <c:v>23.55</c:v>
                </c:pt>
                <c:pt idx="1851">
                  <c:v>31.065000000000001</c:v>
                </c:pt>
                <c:pt idx="1852">
                  <c:v>48.75</c:v>
                </c:pt>
                <c:pt idx="1853">
                  <c:v>37.74</c:v>
                </c:pt>
                <c:pt idx="1854">
                  <c:v>33.72</c:v>
                </c:pt>
                <c:pt idx="1855">
                  <c:v>36.159999999999997</c:v>
                </c:pt>
                <c:pt idx="1856">
                  <c:v>33.11</c:v>
                </c:pt>
                <c:pt idx="1857">
                  <c:v>41.25</c:v>
                </c:pt>
                <c:pt idx="1858">
                  <c:v>32.700000000000003</c:v>
                </c:pt>
                <c:pt idx="1859">
                  <c:v>31.92</c:v>
                </c:pt>
                <c:pt idx="1860">
                  <c:v>33.534999999999997</c:v>
                </c:pt>
                <c:pt idx="1861">
                  <c:v>31.68</c:v>
                </c:pt>
                <c:pt idx="1862">
                  <c:v>34.799999999999997</c:v>
                </c:pt>
                <c:pt idx="1863">
                  <c:v>31.13</c:v>
                </c:pt>
                <c:pt idx="1864">
                  <c:v>34.9</c:v>
                </c:pt>
                <c:pt idx="1865">
                  <c:v>31.4</c:v>
                </c:pt>
                <c:pt idx="1866">
                  <c:v>36.99</c:v>
                </c:pt>
                <c:pt idx="1867">
                  <c:v>29.57</c:v>
                </c:pt>
                <c:pt idx="1868">
                  <c:v>52.66</c:v>
                </c:pt>
                <c:pt idx="1869">
                  <c:v>52.3</c:v>
                </c:pt>
                <c:pt idx="1870">
                  <c:v>36.409999999999997</c:v>
                </c:pt>
                <c:pt idx="1871">
                  <c:v>34.06</c:v>
                </c:pt>
                <c:pt idx="1872">
                  <c:v>22.895</c:v>
                </c:pt>
                <c:pt idx="1873">
                  <c:v>28.5</c:v>
                </c:pt>
                <c:pt idx="1874">
                  <c:v>26.8</c:v>
                </c:pt>
                <c:pt idx="1875">
                  <c:v>53.25</c:v>
                </c:pt>
                <c:pt idx="1876">
                  <c:v>42.27</c:v>
                </c:pt>
                <c:pt idx="1877">
                  <c:v>33.69</c:v>
                </c:pt>
                <c:pt idx="1878">
                  <c:v>30.8</c:v>
                </c:pt>
                <c:pt idx="1879">
                  <c:v>35.71</c:v>
                </c:pt>
                <c:pt idx="1880">
                  <c:v>49.8</c:v>
                </c:pt>
                <c:pt idx="1881">
                  <c:v>35.799999999999997</c:v>
                </c:pt>
                <c:pt idx="1882">
                  <c:v>29.06</c:v>
                </c:pt>
                <c:pt idx="1883">
                  <c:v>34.39</c:v>
                </c:pt>
                <c:pt idx="1884">
                  <c:v>35.6</c:v>
                </c:pt>
                <c:pt idx="1885">
                  <c:v>31.02</c:v>
                </c:pt>
                <c:pt idx="1886">
                  <c:v>72.099999999999994</c:v>
                </c:pt>
                <c:pt idx="1887">
                  <c:v>35.43</c:v>
                </c:pt>
                <c:pt idx="1888">
                  <c:v>50.79</c:v>
                </c:pt>
                <c:pt idx="1889">
                  <c:v>41.65</c:v>
                </c:pt>
                <c:pt idx="1890">
                  <c:v>32.78</c:v>
                </c:pt>
                <c:pt idx="1891">
                  <c:v>29.78</c:v>
                </c:pt>
                <c:pt idx="1892">
                  <c:v>32.9</c:v>
                </c:pt>
                <c:pt idx="1893">
                  <c:v>39.14</c:v>
                </c:pt>
                <c:pt idx="1894">
                  <c:v>33.33</c:v>
                </c:pt>
                <c:pt idx="1895">
                  <c:v>36.85</c:v>
                </c:pt>
                <c:pt idx="1896">
                  <c:v>36.64</c:v>
                </c:pt>
                <c:pt idx="1897">
                  <c:v>31.73</c:v>
                </c:pt>
                <c:pt idx="1898">
                  <c:v>34.4</c:v>
                </c:pt>
                <c:pt idx="1899">
                  <c:v>36.954999999999998</c:v>
                </c:pt>
                <c:pt idx="1900">
                  <c:v>38.17</c:v>
                </c:pt>
                <c:pt idx="1901">
                  <c:v>52.06</c:v>
                </c:pt>
                <c:pt idx="1902">
                  <c:v>33.57</c:v>
                </c:pt>
                <c:pt idx="1903">
                  <c:v>38.28</c:v>
                </c:pt>
                <c:pt idx="1904">
                  <c:v>34.700000000000003</c:v>
                </c:pt>
                <c:pt idx="1905">
                  <c:v>29.73</c:v>
                </c:pt>
                <c:pt idx="1906">
                  <c:v>38.729999999999997</c:v>
                </c:pt>
                <c:pt idx="1907">
                  <c:v>53.21</c:v>
                </c:pt>
                <c:pt idx="1908">
                  <c:v>33.33</c:v>
                </c:pt>
                <c:pt idx="1909">
                  <c:v>37.18</c:v>
                </c:pt>
                <c:pt idx="1910">
                  <c:v>33.42</c:v>
                </c:pt>
                <c:pt idx="1911">
                  <c:v>35.299999999999997</c:v>
                </c:pt>
                <c:pt idx="1912">
                  <c:v>39</c:v>
                </c:pt>
                <c:pt idx="1913">
                  <c:v>32.49</c:v>
                </c:pt>
                <c:pt idx="1914">
                  <c:v>83.66</c:v>
                </c:pt>
                <c:pt idx="1915">
                  <c:v>35.68</c:v>
                </c:pt>
                <c:pt idx="1916">
                  <c:v>39.729999999999997</c:v>
                </c:pt>
                <c:pt idx="1917">
                  <c:v>35.53</c:v>
                </c:pt>
                <c:pt idx="1918">
                  <c:v>54.4</c:v>
                </c:pt>
                <c:pt idx="1919">
                  <c:v>49.24</c:v>
                </c:pt>
                <c:pt idx="1920">
                  <c:v>47.46</c:v>
                </c:pt>
                <c:pt idx="1921">
                  <c:v>33.5</c:v>
                </c:pt>
                <c:pt idx="1922">
                  <c:v>36.08</c:v>
                </c:pt>
                <c:pt idx="1923">
                  <c:v>37.619999999999997</c:v>
                </c:pt>
                <c:pt idx="1924">
                  <c:v>49.49</c:v>
                </c:pt>
                <c:pt idx="1925">
                  <c:v>30.78</c:v>
                </c:pt>
                <c:pt idx="1926">
                  <c:v>40.61</c:v>
                </c:pt>
                <c:pt idx="1927">
                  <c:v>37.869999999999997</c:v>
                </c:pt>
                <c:pt idx="1928">
                  <c:v>42.69</c:v>
                </c:pt>
                <c:pt idx="1929">
                  <c:v>35.625</c:v>
                </c:pt>
                <c:pt idx="1930">
                  <c:v>37.07</c:v>
                </c:pt>
                <c:pt idx="1931">
                  <c:v>33.630000000000003</c:v>
                </c:pt>
                <c:pt idx="1932">
                  <c:v>42.82</c:v>
                </c:pt>
                <c:pt idx="1933">
                  <c:v>39.799999999999997</c:v>
                </c:pt>
                <c:pt idx="1934">
                  <c:v>31.92</c:v>
                </c:pt>
                <c:pt idx="1935">
                  <c:v>41.33</c:v>
                </c:pt>
                <c:pt idx="1936">
                  <c:v>34.43</c:v>
                </c:pt>
                <c:pt idx="1937">
                  <c:v>45.81</c:v>
                </c:pt>
                <c:pt idx="1938">
                  <c:v>27.8</c:v>
                </c:pt>
                <c:pt idx="1939">
                  <c:v>40.15</c:v>
                </c:pt>
                <c:pt idx="1940">
                  <c:v>42.83</c:v>
                </c:pt>
                <c:pt idx="1941">
                  <c:v>51.64</c:v>
                </c:pt>
                <c:pt idx="1942">
                  <c:v>36.54</c:v>
                </c:pt>
                <c:pt idx="1943">
                  <c:v>26.07</c:v>
                </c:pt>
                <c:pt idx="1944">
                  <c:v>35.75</c:v>
                </c:pt>
                <c:pt idx="1945">
                  <c:v>46.45</c:v>
                </c:pt>
                <c:pt idx="1946">
                  <c:v>39.4</c:v>
                </c:pt>
                <c:pt idx="1947">
                  <c:v>41.52</c:v>
                </c:pt>
                <c:pt idx="1948">
                  <c:v>42.71</c:v>
                </c:pt>
                <c:pt idx="1949">
                  <c:v>33.4</c:v>
                </c:pt>
                <c:pt idx="1950">
                  <c:v>36.67</c:v>
                </c:pt>
                <c:pt idx="1951">
                  <c:v>53.62</c:v>
                </c:pt>
                <c:pt idx="1952">
                  <c:v>35.200000000000003</c:v>
                </c:pt>
                <c:pt idx="1953">
                  <c:v>36.299999999999997</c:v>
                </c:pt>
                <c:pt idx="1954">
                  <c:v>42.89</c:v>
                </c:pt>
                <c:pt idx="1955">
                  <c:v>34.39</c:v>
                </c:pt>
                <c:pt idx="1956">
                  <c:v>42.24</c:v>
                </c:pt>
                <c:pt idx="1957">
                  <c:v>85.240000000000009</c:v>
                </c:pt>
                <c:pt idx="1958">
                  <c:v>41.12</c:v>
                </c:pt>
                <c:pt idx="1959">
                  <c:v>52.15</c:v>
                </c:pt>
                <c:pt idx="1960">
                  <c:v>44.86</c:v>
                </c:pt>
                <c:pt idx="1961">
                  <c:v>48.32</c:v>
                </c:pt>
                <c:pt idx="1962">
                  <c:v>30.2</c:v>
                </c:pt>
                <c:pt idx="1963">
                  <c:v>34.200000000000003</c:v>
                </c:pt>
                <c:pt idx="1964">
                  <c:v>32.774999999999999</c:v>
                </c:pt>
                <c:pt idx="1965">
                  <c:v>38.299999999999997</c:v>
                </c:pt>
                <c:pt idx="1966">
                  <c:v>37.799999999999997</c:v>
                </c:pt>
                <c:pt idx="1967">
                  <c:v>49.13</c:v>
                </c:pt>
                <c:pt idx="1968">
                  <c:v>48</c:v>
                </c:pt>
                <c:pt idx="1969">
                  <c:v>41.46</c:v>
                </c:pt>
                <c:pt idx="1970">
                  <c:v>31.35</c:v>
                </c:pt>
                <c:pt idx="1971">
                  <c:v>30.78</c:v>
                </c:pt>
                <c:pt idx="1972">
                  <c:v>42.13</c:v>
                </c:pt>
                <c:pt idx="1973">
                  <c:v>46.39</c:v>
                </c:pt>
                <c:pt idx="1974">
                  <c:v>44.32</c:v>
                </c:pt>
                <c:pt idx="1975">
                  <c:v>44.88</c:v>
                </c:pt>
                <c:pt idx="1976">
                  <c:v>30.495000000000001</c:v>
                </c:pt>
                <c:pt idx="1977">
                  <c:v>30.9</c:v>
                </c:pt>
                <c:pt idx="1978">
                  <c:v>36.67</c:v>
                </c:pt>
                <c:pt idx="1979">
                  <c:v>34.799999999999997</c:v>
                </c:pt>
                <c:pt idx="1980">
                  <c:v>51.51</c:v>
                </c:pt>
                <c:pt idx="1981">
                  <c:v>37.07</c:v>
                </c:pt>
                <c:pt idx="1982">
                  <c:v>48.93</c:v>
                </c:pt>
                <c:pt idx="1983">
                  <c:v>34.104999999999997</c:v>
                </c:pt>
                <c:pt idx="1984">
                  <c:v>32.774999999999999</c:v>
                </c:pt>
                <c:pt idx="1985">
                  <c:v>50.07</c:v>
                </c:pt>
                <c:pt idx="1986">
                  <c:v>43.83</c:v>
                </c:pt>
                <c:pt idx="1987">
                  <c:v>35.299999999999997</c:v>
                </c:pt>
                <c:pt idx="1988">
                  <c:v>34.1</c:v>
                </c:pt>
                <c:pt idx="1989">
                  <c:v>49.48</c:v>
                </c:pt>
                <c:pt idx="1990">
                  <c:v>53.81</c:v>
                </c:pt>
                <c:pt idx="1991">
                  <c:v>35.75</c:v>
                </c:pt>
                <c:pt idx="1992">
                  <c:v>48.2</c:v>
                </c:pt>
                <c:pt idx="1993">
                  <c:v>41.51</c:v>
                </c:pt>
                <c:pt idx="1994">
                  <c:v>44.34</c:v>
                </c:pt>
                <c:pt idx="1995">
                  <c:v>38.39</c:v>
                </c:pt>
                <c:pt idx="1996">
                  <c:v>48.99</c:v>
                </c:pt>
                <c:pt idx="1997">
                  <c:v>48.31</c:v>
                </c:pt>
                <c:pt idx="1998">
                  <c:v>30.495000000000001</c:v>
                </c:pt>
                <c:pt idx="1999">
                  <c:v>50.58</c:v>
                </c:pt>
                <c:pt idx="2000">
                  <c:v>42.75</c:v>
                </c:pt>
                <c:pt idx="2001">
                  <c:v>39.049999999999997</c:v>
                </c:pt>
                <c:pt idx="2002">
                  <c:v>32.56</c:v>
                </c:pt>
                <c:pt idx="2003">
                  <c:v>54.74</c:v>
                </c:pt>
                <c:pt idx="2004">
                  <c:v>33.11</c:v>
                </c:pt>
                <c:pt idx="2005">
                  <c:v>34.96</c:v>
                </c:pt>
                <c:pt idx="2006">
                  <c:v>51.28</c:v>
                </c:pt>
                <c:pt idx="2007">
                  <c:v>31.824999999999999</c:v>
                </c:pt>
                <c:pt idx="2008">
                  <c:v>49.41</c:v>
                </c:pt>
                <c:pt idx="2009">
                  <c:v>45.41</c:v>
                </c:pt>
                <c:pt idx="2010">
                  <c:v>52.9</c:v>
                </c:pt>
                <c:pt idx="2011">
                  <c:v>45.65</c:v>
                </c:pt>
                <c:pt idx="2012">
                  <c:v>51.01</c:v>
                </c:pt>
                <c:pt idx="2013">
                  <c:v>48.82</c:v>
                </c:pt>
                <c:pt idx="2014">
                  <c:v>54.12</c:v>
                </c:pt>
                <c:pt idx="2015">
                  <c:v>34.6</c:v>
                </c:pt>
                <c:pt idx="2016">
                  <c:v>36.19</c:v>
                </c:pt>
                <c:pt idx="2017">
                  <c:v>53.61</c:v>
                </c:pt>
                <c:pt idx="2018">
                  <c:v>45.5</c:v>
                </c:pt>
                <c:pt idx="2019">
                  <c:v>48.8</c:v>
                </c:pt>
                <c:pt idx="2020">
                  <c:v>32.299999999999997</c:v>
                </c:pt>
                <c:pt idx="2021">
                  <c:v>38.39</c:v>
                </c:pt>
                <c:pt idx="2022">
                  <c:v>30.8</c:v>
                </c:pt>
                <c:pt idx="2023">
                  <c:v>35.53</c:v>
                </c:pt>
                <c:pt idx="2024">
                  <c:v>45.54</c:v>
                </c:pt>
                <c:pt idx="2025">
                  <c:v>35.97</c:v>
                </c:pt>
                <c:pt idx="2026">
                  <c:v>54.99</c:v>
                </c:pt>
                <c:pt idx="2027">
                  <c:v>36.08</c:v>
                </c:pt>
                <c:pt idx="2028">
                  <c:v>30.684999999999999</c:v>
                </c:pt>
                <c:pt idx="2029">
                  <c:v>52.06</c:v>
                </c:pt>
                <c:pt idx="2030">
                  <c:v>51.48</c:v>
                </c:pt>
                <c:pt idx="2031">
                  <c:v>38.06</c:v>
                </c:pt>
                <c:pt idx="2032">
                  <c:v>54.82</c:v>
                </c:pt>
                <c:pt idx="2033">
                  <c:v>36.479999999999997</c:v>
                </c:pt>
                <c:pt idx="2034">
                  <c:v>50.63</c:v>
                </c:pt>
                <c:pt idx="2035">
                  <c:v>34.200000000000003</c:v>
                </c:pt>
                <c:pt idx="2036">
                  <c:v>36.630000000000003</c:v>
                </c:pt>
                <c:pt idx="2037">
                  <c:v>38.950000000000003</c:v>
                </c:pt>
                <c:pt idx="2038">
                  <c:v>51.93</c:v>
                </c:pt>
                <c:pt idx="2039">
                  <c:v>34.104999999999997</c:v>
                </c:pt>
                <c:pt idx="2040">
                  <c:v>31.16</c:v>
                </c:pt>
                <c:pt idx="2041">
                  <c:v>41.895000000000003</c:v>
                </c:pt>
                <c:pt idx="2042">
                  <c:v>31.79</c:v>
                </c:pt>
                <c:pt idx="2043">
                  <c:v>53.09</c:v>
                </c:pt>
                <c:pt idx="2044">
                  <c:v>40.369999999999997</c:v>
                </c:pt>
                <c:pt idx="2045">
                  <c:v>33.630000000000003</c:v>
                </c:pt>
                <c:pt idx="2046">
                  <c:v>30.21</c:v>
                </c:pt>
                <c:pt idx="2047">
                  <c:v>38.94</c:v>
                </c:pt>
                <c:pt idx="2048">
                  <c:v>34.21</c:v>
                </c:pt>
                <c:pt idx="2049">
                  <c:v>38.06</c:v>
                </c:pt>
                <c:pt idx="2050">
                  <c:v>35.200000000000003</c:v>
                </c:pt>
                <c:pt idx="2051">
                  <c:v>52.58</c:v>
                </c:pt>
                <c:pt idx="2052">
                  <c:v>35.5</c:v>
                </c:pt>
                <c:pt idx="2053">
                  <c:v>34.96</c:v>
                </c:pt>
                <c:pt idx="2054">
                  <c:v>32.450000000000003</c:v>
                </c:pt>
                <c:pt idx="2055">
                  <c:v>40.564999999999998</c:v>
                </c:pt>
                <c:pt idx="2056">
                  <c:v>32.015000000000001</c:v>
                </c:pt>
                <c:pt idx="2057">
                  <c:v>46.2</c:v>
                </c:pt>
                <c:pt idx="2058">
                  <c:v>47.6</c:v>
                </c:pt>
                <c:pt idx="2059">
                  <c:v>31.35</c:v>
                </c:pt>
                <c:pt idx="2060">
                  <c:v>42.35</c:v>
                </c:pt>
                <c:pt idx="2061">
                  <c:v>43.89</c:v>
                </c:pt>
                <c:pt idx="2062">
                  <c:v>37.049999999999997</c:v>
                </c:pt>
                <c:pt idx="2063">
                  <c:v>35.86</c:v>
                </c:pt>
                <c:pt idx="2064">
                  <c:v>36.86</c:v>
                </c:pt>
                <c:pt idx="2065">
                  <c:v>30.875</c:v>
                </c:pt>
                <c:pt idx="2066">
                  <c:v>33.880000000000003</c:v>
                </c:pt>
                <c:pt idx="2067">
                  <c:v>35.090000000000003</c:v>
                </c:pt>
                <c:pt idx="2068">
                  <c:v>41.8</c:v>
                </c:pt>
                <c:pt idx="2069">
                  <c:v>31.3</c:v>
                </c:pt>
                <c:pt idx="2070">
                  <c:v>32.200000000000003</c:v>
                </c:pt>
                <c:pt idx="2071">
                  <c:v>36.299999999999997</c:v>
                </c:pt>
                <c:pt idx="2072">
                  <c:v>42.9</c:v>
                </c:pt>
                <c:pt idx="2073">
                  <c:v>36.954999999999998</c:v>
                </c:pt>
                <c:pt idx="2074">
                  <c:v>36.765000000000001</c:v>
                </c:pt>
                <c:pt idx="2075">
                  <c:v>33.799999999999997</c:v>
                </c:pt>
                <c:pt idx="2076">
                  <c:v>39.9</c:v>
                </c:pt>
                <c:pt idx="2077">
                  <c:v>36.384999999999998</c:v>
                </c:pt>
                <c:pt idx="2078">
                  <c:v>40.564999999999998</c:v>
                </c:pt>
                <c:pt idx="2079">
                  <c:v>40.92</c:v>
                </c:pt>
                <c:pt idx="2080">
                  <c:v>42.13</c:v>
                </c:pt>
                <c:pt idx="2081">
                  <c:v>37.700000000000003</c:v>
                </c:pt>
                <c:pt idx="2082">
                  <c:v>38.06</c:v>
                </c:pt>
                <c:pt idx="2083">
                  <c:v>41.14</c:v>
                </c:pt>
                <c:pt idx="2084">
                  <c:v>36.96</c:v>
                </c:pt>
                <c:pt idx="2085">
                  <c:v>36.4</c:v>
                </c:pt>
                <c:pt idx="2086">
                  <c:v>32.799999999999997</c:v>
                </c:pt>
                <c:pt idx="2087">
                  <c:v>35.53</c:v>
                </c:pt>
                <c:pt idx="2088">
                  <c:v>38.094999999999999</c:v>
                </c:pt>
                <c:pt idx="2089">
                  <c:v>34.484999999999999</c:v>
                </c:pt>
                <c:pt idx="2090">
                  <c:v>30.36</c:v>
                </c:pt>
                <c:pt idx="2091">
                  <c:v>47.41</c:v>
                </c:pt>
                <c:pt idx="2092">
                  <c:v>6050.5050000000047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1-4038-BCB5-17A79036A65B}"/>
            </c:ext>
          </c:extLst>
        </c:ser>
        <c:ser>
          <c:idx val="1"/>
          <c:order val="1"/>
          <c:tx>
            <c:strRef>
              <c:f>'healthcare '!$AH$8</c:f>
              <c:strCache>
                <c:ptCount val="1"/>
                <c:pt idx="0">
                  <c:v>Count of DIABETES STATUS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'healthcare '!$AF$9:$AF$2102</c:f>
              <c:strCache>
                <c:ptCount val="2093"/>
                <c:pt idx="0">
                  <c:v>2302.3</c:v>
                </c:pt>
                <c:pt idx="1">
                  <c:v>2304</c:v>
                </c:pt>
                <c:pt idx="2">
                  <c:v>2322.62</c:v>
                </c:pt>
                <c:pt idx="3">
                  <c:v>2331.52</c:v>
                </c:pt>
                <c:pt idx="4">
                  <c:v>2352.97</c:v>
                </c:pt>
                <c:pt idx="5">
                  <c:v>2362.23</c:v>
                </c:pt>
                <c:pt idx="6">
                  <c:v>2373.3</c:v>
                </c:pt>
                <c:pt idx="7">
                  <c:v>2395.17</c:v>
                </c:pt>
                <c:pt idx="8">
                  <c:v>2396.1</c:v>
                </c:pt>
                <c:pt idx="9">
                  <c:v>2404.73</c:v>
                </c:pt>
                <c:pt idx="10">
                  <c:v>2416.96</c:v>
                </c:pt>
                <c:pt idx="11">
                  <c:v>2438.06</c:v>
                </c:pt>
                <c:pt idx="12">
                  <c:v>2457.21</c:v>
                </c:pt>
                <c:pt idx="13">
                  <c:v>2457.5</c:v>
                </c:pt>
                <c:pt idx="14">
                  <c:v>2459.72</c:v>
                </c:pt>
                <c:pt idx="15">
                  <c:v>2464.62</c:v>
                </c:pt>
                <c:pt idx="16">
                  <c:v>2473.33</c:v>
                </c:pt>
                <c:pt idx="17">
                  <c:v>2480.98</c:v>
                </c:pt>
                <c:pt idx="18">
                  <c:v>2483.74</c:v>
                </c:pt>
                <c:pt idx="19">
                  <c:v>2494.02</c:v>
                </c:pt>
                <c:pt idx="20">
                  <c:v>2497.04</c:v>
                </c:pt>
                <c:pt idx="21">
                  <c:v>2498.41</c:v>
                </c:pt>
                <c:pt idx="22">
                  <c:v>2500.93</c:v>
                </c:pt>
                <c:pt idx="23">
                  <c:v>2510.79</c:v>
                </c:pt>
                <c:pt idx="24">
                  <c:v>2523.17</c:v>
                </c:pt>
                <c:pt idx="25">
                  <c:v>2527.82</c:v>
                </c:pt>
                <c:pt idx="26">
                  <c:v>2534.39</c:v>
                </c:pt>
                <c:pt idx="27">
                  <c:v>2540.39</c:v>
                </c:pt>
                <c:pt idx="28">
                  <c:v>2545.68</c:v>
                </c:pt>
                <c:pt idx="29">
                  <c:v>2566.47</c:v>
                </c:pt>
                <c:pt idx="30">
                  <c:v>2585.04</c:v>
                </c:pt>
                <c:pt idx="31">
                  <c:v>2585.27</c:v>
                </c:pt>
                <c:pt idx="32">
                  <c:v>2585.85</c:v>
                </c:pt>
                <c:pt idx="33">
                  <c:v>2597.78</c:v>
                </c:pt>
                <c:pt idx="34">
                  <c:v>2632.99</c:v>
                </c:pt>
                <c:pt idx="35">
                  <c:v>2639.04</c:v>
                </c:pt>
                <c:pt idx="36">
                  <c:v>2643.27</c:v>
                </c:pt>
                <c:pt idx="37">
                  <c:v>2680.95</c:v>
                </c:pt>
                <c:pt idx="38">
                  <c:v>2684.69</c:v>
                </c:pt>
                <c:pt idx="39">
                  <c:v>2689.5</c:v>
                </c:pt>
                <c:pt idx="40">
                  <c:v>2690.11</c:v>
                </c:pt>
                <c:pt idx="41">
                  <c:v>2699.57</c:v>
                </c:pt>
                <c:pt idx="42">
                  <c:v>2709.11</c:v>
                </c:pt>
                <c:pt idx="43">
                  <c:v>2709.24</c:v>
                </c:pt>
                <c:pt idx="44">
                  <c:v>2710.83</c:v>
                </c:pt>
                <c:pt idx="45">
                  <c:v>2719.28</c:v>
                </c:pt>
                <c:pt idx="46">
                  <c:v>2721.32</c:v>
                </c:pt>
                <c:pt idx="47">
                  <c:v>2726.06</c:v>
                </c:pt>
                <c:pt idx="48">
                  <c:v>2727.4</c:v>
                </c:pt>
                <c:pt idx="49">
                  <c:v>2730.11</c:v>
                </c:pt>
                <c:pt idx="50">
                  <c:v>2731.91</c:v>
                </c:pt>
                <c:pt idx="51">
                  <c:v>2741.95</c:v>
                </c:pt>
                <c:pt idx="52">
                  <c:v>2755.02</c:v>
                </c:pt>
                <c:pt idx="53">
                  <c:v>2758.99</c:v>
                </c:pt>
                <c:pt idx="54">
                  <c:v>2773.46</c:v>
                </c:pt>
                <c:pt idx="55">
                  <c:v>2775.19</c:v>
                </c:pt>
                <c:pt idx="56">
                  <c:v>2789.06</c:v>
                </c:pt>
                <c:pt idx="57">
                  <c:v>2801.26</c:v>
                </c:pt>
                <c:pt idx="58">
                  <c:v>2803.7</c:v>
                </c:pt>
                <c:pt idx="59">
                  <c:v>2819.51</c:v>
                </c:pt>
                <c:pt idx="60">
                  <c:v>2842.76</c:v>
                </c:pt>
                <c:pt idx="61">
                  <c:v>2850.68</c:v>
                </c:pt>
                <c:pt idx="62">
                  <c:v>2855.44</c:v>
                </c:pt>
                <c:pt idx="63">
                  <c:v>2866.09</c:v>
                </c:pt>
                <c:pt idx="64">
                  <c:v>2867.12</c:v>
                </c:pt>
                <c:pt idx="65">
                  <c:v>2897.32</c:v>
                </c:pt>
                <c:pt idx="66">
                  <c:v>2897.46</c:v>
                </c:pt>
                <c:pt idx="67">
                  <c:v>2899.49</c:v>
                </c:pt>
                <c:pt idx="68">
                  <c:v>2902.91</c:v>
                </c:pt>
                <c:pt idx="69">
                  <c:v>2904.09</c:v>
                </c:pt>
                <c:pt idx="70">
                  <c:v>2913.57</c:v>
                </c:pt>
                <c:pt idx="71">
                  <c:v>2927.06</c:v>
                </c:pt>
                <c:pt idx="72">
                  <c:v>2943.41</c:v>
                </c:pt>
                <c:pt idx="73">
                  <c:v>2974.13</c:v>
                </c:pt>
                <c:pt idx="74">
                  <c:v>2979.52</c:v>
                </c:pt>
                <c:pt idx="75">
                  <c:v>2985.67</c:v>
                </c:pt>
                <c:pt idx="76">
                  <c:v>3012.22</c:v>
                </c:pt>
                <c:pt idx="77">
                  <c:v>3018.04</c:v>
                </c:pt>
                <c:pt idx="78">
                  <c:v>3021.81</c:v>
                </c:pt>
                <c:pt idx="79">
                  <c:v>3044.21</c:v>
                </c:pt>
                <c:pt idx="80">
                  <c:v>3046.06</c:v>
                </c:pt>
                <c:pt idx="81">
                  <c:v>3051.73</c:v>
                </c:pt>
                <c:pt idx="82">
                  <c:v>3056.39</c:v>
                </c:pt>
                <c:pt idx="83">
                  <c:v>3062.51</c:v>
                </c:pt>
                <c:pt idx="84">
                  <c:v>3065.49</c:v>
                </c:pt>
                <c:pt idx="85">
                  <c:v>3070.81</c:v>
                </c:pt>
                <c:pt idx="86">
                  <c:v>3077.1</c:v>
                </c:pt>
                <c:pt idx="87">
                  <c:v>3088.06</c:v>
                </c:pt>
                <c:pt idx="88">
                  <c:v>3128.35</c:v>
                </c:pt>
                <c:pt idx="89">
                  <c:v>3161.45</c:v>
                </c:pt>
                <c:pt idx="90">
                  <c:v>3162.02</c:v>
                </c:pt>
                <c:pt idx="91">
                  <c:v>3167.46</c:v>
                </c:pt>
                <c:pt idx="92">
                  <c:v>3171.61</c:v>
                </c:pt>
                <c:pt idx="93">
                  <c:v>3172.02</c:v>
                </c:pt>
                <c:pt idx="94">
                  <c:v>3176.29</c:v>
                </c:pt>
                <c:pt idx="95">
                  <c:v>3176.82</c:v>
                </c:pt>
                <c:pt idx="96">
                  <c:v>3179.96</c:v>
                </c:pt>
                <c:pt idx="97">
                  <c:v>3180.51</c:v>
                </c:pt>
                <c:pt idx="98">
                  <c:v>3201.25</c:v>
                </c:pt>
                <c:pt idx="99">
                  <c:v>3206.49</c:v>
                </c:pt>
                <c:pt idx="100">
                  <c:v>3208.79</c:v>
                </c:pt>
                <c:pt idx="101">
                  <c:v>3213.62</c:v>
                </c:pt>
                <c:pt idx="102">
                  <c:v>3227.12</c:v>
                </c:pt>
                <c:pt idx="103">
                  <c:v>3238.44</c:v>
                </c:pt>
                <c:pt idx="104">
                  <c:v>3260.2</c:v>
                </c:pt>
                <c:pt idx="105">
                  <c:v>3268.85</c:v>
                </c:pt>
                <c:pt idx="106">
                  <c:v>3277.16</c:v>
                </c:pt>
                <c:pt idx="107">
                  <c:v>3279.87</c:v>
                </c:pt>
                <c:pt idx="108">
                  <c:v>3280.22</c:v>
                </c:pt>
                <c:pt idx="109">
                  <c:v>3292.53</c:v>
                </c:pt>
                <c:pt idx="110">
                  <c:v>3300.7</c:v>
                </c:pt>
                <c:pt idx="111">
                  <c:v>3308.46</c:v>
                </c:pt>
                <c:pt idx="112">
                  <c:v>3309.79</c:v>
                </c:pt>
                <c:pt idx="113">
                  <c:v>3342.79</c:v>
                </c:pt>
                <c:pt idx="114">
                  <c:v>3353.28</c:v>
                </c:pt>
                <c:pt idx="115">
                  <c:v>3353.47</c:v>
                </c:pt>
                <c:pt idx="116">
                  <c:v>3366.67</c:v>
                </c:pt>
                <c:pt idx="117">
                  <c:v>3378.91</c:v>
                </c:pt>
                <c:pt idx="118">
                  <c:v>3385.4</c:v>
                </c:pt>
                <c:pt idx="119">
                  <c:v>3392.37</c:v>
                </c:pt>
                <c:pt idx="120">
                  <c:v>3392.98</c:v>
                </c:pt>
                <c:pt idx="121">
                  <c:v>3393.36</c:v>
                </c:pt>
                <c:pt idx="122">
                  <c:v>3410.32</c:v>
                </c:pt>
                <c:pt idx="123">
                  <c:v>3434.38</c:v>
                </c:pt>
                <c:pt idx="124">
                  <c:v>3436.5</c:v>
                </c:pt>
                <c:pt idx="125">
                  <c:v>3443.06</c:v>
                </c:pt>
                <c:pt idx="126">
                  <c:v>3453.77</c:v>
                </c:pt>
                <c:pt idx="127">
                  <c:v>3463.51</c:v>
                </c:pt>
                <c:pt idx="128">
                  <c:v>3471.41</c:v>
                </c:pt>
                <c:pt idx="129">
                  <c:v>3481.87</c:v>
                </c:pt>
                <c:pt idx="130">
                  <c:v>3484.33</c:v>
                </c:pt>
                <c:pt idx="131">
                  <c:v>3490.55</c:v>
                </c:pt>
                <c:pt idx="132">
                  <c:v>3500.61</c:v>
                </c:pt>
                <c:pt idx="133">
                  <c:v>3537.7</c:v>
                </c:pt>
                <c:pt idx="134">
                  <c:v>3538.9</c:v>
                </c:pt>
                <c:pt idx="135">
                  <c:v>3540.12</c:v>
                </c:pt>
                <c:pt idx="136">
                  <c:v>3554.2</c:v>
                </c:pt>
                <c:pt idx="137">
                  <c:v>3556.92</c:v>
                </c:pt>
                <c:pt idx="138">
                  <c:v>3558.62</c:v>
                </c:pt>
                <c:pt idx="139">
                  <c:v>3561.89</c:v>
                </c:pt>
                <c:pt idx="140">
                  <c:v>3562.87</c:v>
                </c:pt>
                <c:pt idx="141">
                  <c:v>3569.96</c:v>
                </c:pt>
                <c:pt idx="142">
                  <c:v>3578</c:v>
                </c:pt>
                <c:pt idx="143">
                  <c:v>3579.83</c:v>
                </c:pt>
                <c:pt idx="144">
                  <c:v>3589.14</c:v>
                </c:pt>
                <c:pt idx="145">
                  <c:v>3591.48</c:v>
                </c:pt>
                <c:pt idx="146">
                  <c:v>3594.17</c:v>
                </c:pt>
                <c:pt idx="147">
                  <c:v>3597.6</c:v>
                </c:pt>
                <c:pt idx="148">
                  <c:v>3603.6</c:v>
                </c:pt>
                <c:pt idx="149">
                  <c:v>3606.43</c:v>
                </c:pt>
                <c:pt idx="150">
                  <c:v>3622.13</c:v>
                </c:pt>
                <c:pt idx="151">
                  <c:v>3645.09</c:v>
                </c:pt>
                <c:pt idx="152">
                  <c:v>3653.29</c:v>
                </c:pt>
                <c:pt idx="153">
                  <c:v>3659.35</c:v>
                </c:pt>
                <c:pt idx="154">
                  <c:v>3678.86</c:v>
                </c:pt>
                <c:pt idx="155">
                  <c:v>3688.35</c:v>
                </c:pt>
                <c:pt idx="156">
                  <c:v>3688.38</c:v>
                </c:pt>
                <c:pt idx="157">
                  <c:v>3693.43</c:v>
                </c:pt>
                <c:pt idx="158">
                  <c:v>3699.54</c:v>
                </c:pt>
                <c:pt idx="159">
                  <c:v>3704.35</c:v>
                </c:pt>
                <c:pt idx="160">
                  <c:v>3722.23</c:v>
                </c:pt>
                <c:pt idx="161">
                  <c:v>3731.6</c:v>
                </c:pt>
                <c:pt idx="162">
                  <c:v>3732.63</c:v>
                </c:pt>
                <c:pt idx="163">
                  <c:v>3736.46</c:v>
                </c:pt>
                <c:pt idx="164">
                  <c:v>3748.56</c:v>
                </c:pt>
                <c:pt idx="165">
                  <c:v>3756.62</c:v>
                </c:pt>
                <c:pt idx="166">
                  <c:v>3757.84</c:v>
                </c:pt>
                <c:pt idx="167">
                  <c:v>3761.29</c:v>
                </c:pt>
                <c:pt idx="168">
                  <c:v>3766.88</c:v>
                </c:pt>
                <c:pt idx="169">
                  <c:v>3773.23</c:v>
                </c:pt>
                <c:pt idx="170">
                  <c:v>3785.77</c:v>
                </c:pt>
                <c:pt idx="171">
                  <c:v>3793.55</c:v>
                </c:pt>
                <c:pt idx="172">
                  <c:v>3796.36</c:v>
                </c:pt>
                <c:pt idx="173">
                  <c:v>3797.2</c:v>
                </c:pt>
                <c:pt idx="174">
                  <c:v>3847.67</c:v>
                </c:pt>
                <c:pt idx="175">
                  <c:v>3857.76</c:v>
                </c:pt>
                <c:pt idx="176">
                  <c:v>3858.51</c:v>
                </c:pt>
                <c:pt idx="177">
                  <c:v>3861.21</c:v>
                </c:pt>
                <c:pt idx="178">
                  <c:v>3866.86</c:v>
                </c:pt>
                <c:pt idx="179">
                  <c:v>3875.73</c:v>
                </c:pt>
                <c:pt idx="180">
                  <c:v>3877.3</c:v>
                </c:pt>
                <c:pt idx="181">
                  <c:v>3889.2</c:v>
                </c:pt>
                <c:pt idx="182">
                  <c:v>3898.35</c:v>
                </c:pt>
                <c:pt idx="183">
                  <c:v>3902.07</c:v>
                </c:pt>
                <c:pt idx="184">
                  <c:v>3906.13</c:v>
                </c:pt>
                <c:pt idx="185">
                  <c:v>3910.44</c:v>
                </c:pt>
                <c:pt idx="186">
                  <c:v>3925.76</c:v>
                </c:pt>
                <c:pt idx="187">
                  <c:v>3931.51</c:v>
                </c:pt>
                <c:pt idx="188">
                  <c:v>3935.18</c:v>
                </c:pt>
                <c:pt idx="189">
                  <c:v>3943.6</c:v>
                </c:pt>
                <c:pt idx="190">
                  <c:v>3947.41</c:v>
                </c:pt>
                <c:pt idx="191">
                  <c:v>3955.98</c:v>
                </c:pt>
                <c:pt idx="192">
                  <c:v>3956.07</c:v>
                </c:pt>
                <c:pt idx="193">
                  <c:v>3972.92</c:v>
                </c:pt>
                <c:pt idx="194">
                  <c:v>3981.98</c:v>
                </c:pt>
                <c:pt idx="195">
                  <c:v>3987.93</c:v>
                </c:pt>
                <c:pt idx="196">
                  <c:v>3989.84</c:v>
                </c:pt>
                <c:pt idx="197">
                  <c:v>3994.18</c:v>
                </c:pt>
                <c:pt idx="198">
                  <c:v>4002.36</c:v>
                </c:pt>
                <c:pt idx="199">
                  <c:v>4005.42</c:v>
                </c:pt>
                <c:pt idx="200">
                  <c:v>4032.24</c:v>
                </c:pt>
                <c:pt idx="201">
                  <c:v>4038.41</c:v>
                </c:pt>
                <c:pt idx="202">
                  <c:v>4039.9</c:v>
                </c:pt>
                <c:pt idx="203">
                  <c:v>4040.56</c:v>
                </c:pt>
                <c:pt idx="204">
                  <c:v>4047.94</c:v>
                </c:pt>
                <c:pt idx="205">
                  <c:v>4058.12</c:v>
                </c:pt>
                <c:pt idx="206">
                  <c:v>4058.71</c:v>
                </c:pt>
                <c:pt idx="207">
                  <c:v>4070.42</c:v>
                </c:pt>
                <c:pt idx="208">
                  <c:v>4070.51</c:v>
                </c:pt>
                <c:pt idx="209">
                  <c:v>4074.45</c:v>
                </c:pt>
                <c:pt idx="210">
                  <c:v>4076.5</c:v>
                </c:pt>
                <c:pt idx="211">
                  <c:v>4133.64</c:v>
                </c:pt>
                <c:pt idx="212">
                  <c:v>4134.08</c:v>
                </c:pt>
                <c:pt idx="213">
                  <c:v>4137.52</c:v>
                </c:pt>
                <c:pt idx="214">
                  <c:v>4149.74</c:v>
                </c:pt>
                <c:pt idx="215">
                  <c:v>4151.03</c:v>
                </c:pt>
                <c:pt idx="216">
                  <c:v>4154.97</c:v>
                </c:pt>
                <c:pt idx="217">
                  <c:v>4163.21</c:v>
                </c:pt>
                <c:pt idx="218">
                  <c:v>4185.1</c:v>
                </c:pt>
                <c:pt idx="219">
                  <c:v>4188.73</c:v>
                </c:pt>
                <c:pt idx="220">
                  <c:v>4189.11</c:v>
                </c:pt>
                <c:pt idx="221">
                  <c:v>4234.93</c:v>
                </c:pt>
                <c:pt idx="222">
                  <c:v>4237.13</c:v>
                </c:pt>
                <c:pt idx="223">
                  <c:v>4239.89</c:v>
                </c:pt>
                <c:pt idx="224">
                  <c:v>4243.59</c:v>
                </c:pt>
                <c:pt idx="225">
                  <c:v>4250.24</c:v>
                </c:pt>
                <c:pt idx="226">
                  <c:v>4260.74</c:v>
                </c:pt>
                <c:pt idx="227">
                  <c:v>4265.01</c:v>
                </c:pt>
                <c:pt idx="228">
                  <c:v>4266.17</c:v>
                </c:pt>
                <c:pt idx="229">
                  <c:v>4278.55</c:v>
                </c:pt>
                <c:pt idx="230">
                  <c:v>4296.27</c:v>
                </c:pt>
                <c:pt idx="231">
                  <c:v>4320.41</c:v>
                </c:pt>
                <c:pt idx="232">
                  <c:v>4337.74</c:v>
                </c:pt>
                <c:pt idx="233">
                  <c:v>4340.44</c:v>
                </c:pt>
                <c:pt idx="234">
                  <c:v>4347.02</c:v>
                </c:pt>
                <c:pt idx="235">
                  <c:v>4349.46</c:v>
                </c:pt>
                <c:pt idx="236">
                  <c:v>4350.51</c:v>
                </c:pt>
                <c:pt idx="237">
                  <c:v>4357.04</c:v>
                </c:pt>
                <c:pt idx="238">
                  <c:v>4391.65</c:v>
                </c:pt>
                <c:pt idx="239">
                  <c:v>4392.7</c:v>
                </c:pt>
                <c:pt idx="240">
                  <c:v>4397.31</c:v>
                </c:pt>
                <c:pt idx="241">
                  <c:v>4399.73</c:v>
                </c:pt>
                <c:pt idx="242">
                  <c:v>4402.23</c:v>
                </c:pt>
                <c:pt idx="243">
                  <c:v>4415.16</c:v>
                </c:pt>
                <c:pt idx="244">
                  <c:v>4420.95</c:v>
                </c:pt>
                <c:pt idx="245">
                  <c:v>4428.89</c:v>
                </c:pt>
                <c:pt idx="246">
                  <c:v>4433.39</c:v>
                </c:pt>
                <c:pt idx="247">
                  <c:v>4433.92</c:v>
                </c:pt>
                <c:pt idx="248">
                  <c:v>4435.09</c:v>
                </c:pt>
                <c:pt idx="249">
                  <c:v>4438.26</c:v>
                </c:pt>
                <c:pt idx="250">
                  <c:v>4441.21</c:v>
                </c:pt>
                <c:pt idx="251">
                  <c:v>4449.46</c:v>
                </c:pt>
                <c:pt idx="252">
                  <c:v>4454.4</c:v>
                </c:pt>
                <c:pt idx="253">
                  <c:v>4462.72</c:v>
                </c:pt>
                <c:pt idx="254">
                  <c:v>4463.21</c:v>
                </c:pt>
                <c:pt idx="255">
                  <c:v>4466.62</c:v>
                </c:pt>
                <c:pt idx="256">
                  <c:v>4468.25</c:v>
                </c:pt>
                <c:pt idx="257">
                  <c:v>4488.58</c:v>
                </c:pt>
                <c:pt idx="258">
                  <c:v>4500.34</c:v>
                </c:pt>
                <c:pt idx="259">
                  <c:v>4504.66</c:v>
                </c:pt>
                <c:pt idx="260">
                  <c:v>4511.41</c:v>
                </c:pt>
                <c:pt idx="261">
                  <c:v>4515.71</c:v>
                </c:pt>
                <c:pt idx="262">
                  <c:v>4518.4</c:v>
                </c:pt>
                <c:pt idx="263">
                  <c:v>4518.77</c:v>
                </c:pt>
                <c:pt idx="264">
                  <c:v>4518.83</c:v>
                </c:pt>
                <c:pt idx="265">
                  <c:v>4527.18</c:v>
                </c:pt>
                <c:pt idx="266">
                  <c:v>4529.48</c:v>
                </c:pt>
                <c:pt idx="267">
                  <c:v>4536.26</c:v>
                </c:pt>
                <c:pt idx="268">
                  <c:v>4544.23</c:v>
                </c:pt>
                <c:pt idx="269">
                  <c:v>4561.19</c:v>
                </c:pt>
                <c:pt idx="270">
                  <c:v>4562.84</c:v>
                </c:pt>
                <c:pt idx="271">
                  <c:v>4564.19</c:v>
                </c:pt>
                <c:pt idx="272">
                  <c:v>4571.41</c:v>
                </c:pt>
                <c:pt idx="273">
                  <c:v>4608.03</c:v>
                </c:pt>
                <c:pt idx="274">
                  <c:v>4618.08</c:v>
                </c:pt>
                <c:pt idx="275">
                  <c:v>4646.76</c:v>
                </c:pt>
                <c:pt idx="276">
                  <c:v>4661.29</c:v>
                </c:pt>
                <c:pt idx="277">
                  <c:v>4667.61</c:v>
                </c:pt>
                <c:pt idx="278">
                  <c:v>4670.64</c:v>
                </c:pt>
                <c:pt idx="279">
                  <c:v>4673.39</c:v>
                </c:pt>
                <c:pt idx="280">
                  <c:v>4674.2</c:v>
                </c:pt>
                <c:pt idx="281">
                  <c:v>4678.8</c:v>
                </c:pt>
                <c:pt idx="282">
                  <c:v>4686.39</c:v>
                </c:pt>
                <c:pt idx="283">
                  <c:v>4687.8</c:v>
                </c:pt>
                <c:pt idx="284">
                  <c:v>4699.47</c:v>
                </c:pt>
                <c:pt idx="285">
                  <c:v>4712.12</c:v>
                </c:pt>
                <c:pt idx="286">
                  <c:v>4718.2</c:v>
                </c:pt>
                <c:pt idx="287">
                  <c:v>4719.52</c:v>
                </c:pt>
                <c:pt idx="288">
                  <c:v>4719.74</c:v>
                </c:pt>
                <c:pt idx="289">
                  <c:v>4728.71</c:v>
                </c:pt>
                <c:pt idx="290">
                  <c:v>4734.64</c:v>
                </c:pt>
                <c:pt idx="291">
                  <c:v>4738.27</c:v>
                </c:pt>
                <c:pt idx="292">
                  <c:v>4740.78</c:v>
                </c:pt>
                <c:pt idx="293">
                  <c:v>4746.34</c:v>
                </c:pt>
                <c:pt idx="294">
                  <c:v>4747.05</c:v>
                </c:pt>
                <c:pt idx="295">
                  <c:v>4751.07</c:v>
                </c:pt>
                <c:pt idx="296">
                  <c:v>4753.64</c:v>
                </c:pt>
                <c:pt idx="297">
                  <c:v>4762.33</c:v>
                </c:pt>
                <c:pt idx="298">
                  <c:v>4766.02</c:v>
                </c:pt>
                <c:pt idx="299">
                  <c:v>4779.6</c:v>
                </c:pt>
                <c:pt idx="300">
                  <c:v>4787.42</c:v>
                </c:pt>
                <c:pt idx="301">
                  <c:v>4795.66</c:v>
                </c:pt>
                <c:pt idx="302">
                  <c:v>4812.34</c:v>
                </c:pt>
                <c:pt idx="303">
                  <c:v>4827.1</c:v>
                </c:pt>
                <c:pt idx="304">
                  <c:v>4827.9</c:v>
                </c:pt>
                <c:pt idx="305">
                  <c:v>4830.63</c:v>
                </c:pt>
                <c:pt idx="306">
                  <c:v>4835.43</c:v>
                </c:pt>
                <c:pt idx="307">
                  <c:v>4837.58</c:v>
                </c:pt>
                <c:pt idx="308">
                  <c:v>4839.18</c:v>
                </c:pt>
                <c:pt idx="309">
                  <c:v>4840.95</c:v>
                </c:pt>
                <c:pt idx="310">
                  <c:v>4843.79</c:v>
                </c:pt>
                <c:pt idx="311">
                  <c:v>4844.67</c:v>
                </c:pt>
                <c:pt idx="312">
                  <c:v>4846.53</c:v>
                </c:pt>
                <c:pt idx="313">
                  <c:v>4846.92</c:v>
                </c:pt>
                <c:pt idx="314">
                  <c:v>4859.89</c:v>
                </c:pt>
                <c:pt idx="315">
                  <c:v>4877.98</c:v>
                </c:pt>
                <c:pt idx="316">
                  <c:v>4883.87</c:v>
                </c:pt>
                <c:pt idx="317">
                  <c:v>4889.04</c:v>
                </c:pt>
                <c:pt idx="318">
                  <c:v>4890</c:v>
                </c:pt>
                <c:pt idx="319">
                  <c:v>4894.39</c:v>
                </c:pt>
                <c:pt idx="320">
                  <c:v>4894.75</c:v>
                </c:pt>
                <c:pt idx="321">
                  <c:v>4906.41</c:v>
                </c:pt>
                <c:pt idx="322">
                  <c:v>4911.89</c:v>
                </c:pt>
                <c:pt idx="323">
                  <c:v>4915.06</c:v>
                </c:pt>
                <c:pt idx="324">
                  <c:v>4922.92</c:v>
                </c:pt>
                <c:pt idx="325">
                  <c:v>4931.65</c:v>
                </c:pt>
                <c:pt idx="326">
                  <c:v>4934.71</c:v>
                </c:pt>
                <c:pt idx="327">
                  <c:v>4942.06</c:v>
                </c:pt>
                <c:pt idx="328">
                  <c:v>4949.76</c:v>
                </c:pt>
                <c:pt idx="329">
                  <c:v>4985.22</c:v>
                </c:pt>
                <c:pt idx="330">
                  <c:v>4992.38</c:v>
                </c:pt>
                <c:pt idx="331">
                  <c:v>4999.04</c:v>
                </c:pt>
                <c:pt idx="332">
                  <c:v>5002.78</c:v>
                </c:pt>
                <c:pt idx="333">
                  <c:v>5003.77</c:v>
                </c:pt>
                <c:pt idx="334">
                  <c:v>5003.85</c:v>
                </c:pt>
                <c:pt idx="335">
                  <c:v>5012.47</c:v>
                </c:pt>
                <c:pt idx="336">
                  <c:v>5028.15</c:v>
                </c:pt>
                <c:pt idx="337">
                  <c:v>5031.27</c:v>
                </c:pt>
                <c:pt idx="338">
                  <c:v>5034.1</c:v>
                </c:pt>
                <c:pt idx="339">
                  <c:v>5038.57</c:v>
                </c:pt>
                <c:pt idx="340">
                  <c:v>5043.13</c:v>
                </c:pt>
                <c:pt idx="341">
                  <c:v>5045.15</c:v>
                </c:pt>
                <c:pt idx="342">
                  <c:v>5054.05</c:v>
                </c:pt>
                <c:pt idx="343">
                  <c:v>5059.56</c:v>
                </c:pt>
                <c:pt idx="344">
                  <c:v>5077.19</c:v>
                </c:pt>
                <c:pt idx="345">
                  <c:v>5080.1</c:v>
                </c:pt>
                <c:pt idx="346">
                  <c:v>5087.92</c:v>
                </c:pt>
                <c:pt idx="347">
                  <c:v>5116.5</c:v>
                </c:pt>
                <c:pt idx="348">
                  <c:v>5124.19</c:v>
                </c:pt>
                <c:pt idx="349">
                  <c:v>5125.22</c:v>
                </c:pt>
                <c:pt idx="350">
                  <c:v>5136.75</c:v>
                </c:pt>
                <c:pt idx="351">
                  <c:v>5138.26</c:v>
                </c:pt>
                <c:pt idx="352">
                  <c:v>5144.18</c:v>
                </c:pt>
                <c:pt idx="353">
                  <c:v>5148.55</c:v>
                </c:pt>
                <c:pt idx="354">
                  <c:v>5152.13</c:v>
                </c:pt>
                <c:pt idx="355">
                  <c:v>5166.96</c:v>
                </c:pt>
                <c:pt idx="356">
                  <c:v>5177.12</c:v>
                </c:pt>
                <c:pt idx="357">
                  <c:v>5195.58</c:v>
                </c:pt>
                <c:pt idx="358">
                  <c:v>5198.69</c:v>
                </c:pt>
                <c:pt idx="359">
                  <c:v>5207.97</c:v>
                </c:pt>
                <c:pt idx="360">
                  <c:v>5209.58</c:v>
                </c:pt>
                <c:pt idx="361">
                  <c:v>5213.22</c:v>
                </c:pt>
                <c:pt idx="362">
                  <c:v>5216.48</c:v>
                </c:pt>
                <c:pt idx="363">
                  <c:v>5227.99</c:v>
                </c:pt>
                <c:pt idx="364">
                  <c:v>5240.77</c:v>
                </c:pt>
                <c:pt idx="365">
                  <c:v>5245.23</c:v>
                </c:pt>
                <c:pt idx="366">
                  <c:v>5246.05</c:v>
                </c:pt>
                <c:pt idx="367">
                  <c:v>5253.52</c:v>
                </c:pt>
                <c:pt idx="368">
                  <c:v>5257.51</c:v>
                </c:pt>
                <c:pt idx="369">
                  <c:v>5261.47</c:v>
                </c:pt>
                <c:pt idx="370">
                  <c:v>5266.37</c:v>
                </c:pt>
                <c:pt idx="371">
                  <c:v>5267.82</c:v>
                </c:pt>
                <c:pt idx="372">
                  <c:v>5272.18</c:v>
                </c:pt>
                <c:pt idx="373">
                  <c:v>5275.86</c:v>
                </c:pt>
                <c:pt idx="374">
                  <c:v>5291.71</c:v>
                </c:pt>
                <c:pt idx="375">
                  <c:v>5293.67</c:v>
                </c:pt>
                <c:pt idx="376">
                  <c:v>5306.7</c:v>
                </c:pt>
                <c:pt idx="377">
                  <c:v>5312.17</c:v>
                </c:pt>
                <c:pt idx="378">
                  <c:v>5322.24</c:v>
                </c:pt>
                <c:pt idx="379">
                  <c:v>5325.65</c:v>
                </c:pt>
                <c:pt idx="380">
                  <c:v>5327.4</c:v>
                </c:pt>
                <c:pt idx="381">
                  <c:v>5344.81</c:v>
                </c:pt>
                <c:pt idx="382">
                  <c:v>5354.07</c:v>
                </c:pt>
                <c:pt idx="383">
                  <c:v>5364.66</c:v>
                </c:pt>
                <c:pt idx="384">
                  <c:v>5373.36</c:v>
                </c:pt>
                <c:pt idx="385">
                  <c:v>5375.04</c:v>
                </c:pt>
                <c:pt idx="386">
                  <c:v>5377.46</c:v>
                </c:pt>
                <c:pt idx="387">
                  <c:v>5383.54</c:v>
                </c:pt>
                <c:pt idx="388">
                  <c:v>5385.34</c:v>
                </c:pt>
                <c:pt idx="389">
                  <c:v>5396.44</c:v>
                </c:pt>
                <c:pt idx="390">
                  <c:v>5397.62</c:v>
                </c:pt>
                <c:pt idx="391">
                  <c:v>5400.98</c:v>
                </c:pt>
                <c:pt idx="392">
                  <c:v>5402.89</c:v>
                </c:pt>
                <c:pt idx="393">
                  <c:v>5411.99</c:v>
                </c:pt>
                <c:pt idx="394">
                  <c:v>5415.66</c:v>
                </c:pt>
                <c:pt idx="395">
                  <c:v>5425.02</c:v>
                </c:pt>
                <c:pt idx="396">
                  <c:v>5428.73</c:v>
                </c:pt>
                <c:pt idx="397">
                  <c:v>5428.98</c:v>
                </c:pt>
                <c:pt idx="398">
                  <c:v>5438.75</c:v>
                </c:pt>
                <c:pt idx="399">
                  <c:v>5458.05</c:v>
                </c:pt>
                <c:pt idx="400">
                  <c:v>5466.88</c:v>
                </c:pt>
                <c:pt idx="401">
                  <c:v>5469.01</c:v>
                </c:pt>
                <c:pt idx="402">
                  <c:v>5472.45</c:v>
                </c:pt>
                <c:pt idx="403">
                  <c:v>5478.04</c:v>
                </c:pt>
                <c:pt idx="404">
                  <c:v>5484.47</c:v>
                </c:pt>
                <c:pt idx="405">
                  <c:v>5488.26</c:v>
                </c:pt>
                <c:pt idx="406">
                  <c:v>5503.36</c:v>
                </c:pt>
                <c:pt idx="407">
                  <c:v>5539.4</c:v>
                </c:pt>
                <c:pt idx="408">
                  <c:v>5540.35</c:v>
                </c:pt>
                <c:pt idx="409">
                  <c:v>5552.61</c:v>
                </c:pt>
                <c:pt idx="410">
                  <c:v>5576.35</c:v>
                </c:pt>
                <c:pt idx="411">
                  <c:v>5582.95</c:v>
                </c:pt>
                <c:pt idx="412">
                  <c:v>5584.31</c:v>
                </c:pt>
                <c:pt idx="413">
                  <c:v>5587.59</c:v>
                </c:pt>
                <c:pt idx="414">
                  <c:v>5594.85</c:v>
                </c:pt>
                <c:pt idx="415">
                  <c:v>5612.83</c:v>
                </c:pt>
                <c:pt idx="416">
                  <c:v>5615.37</c:v>
                </c:pt>
                <c:pt idx="417">
                  <c:v>5630.46</c:v>
                </c:pt>
                <c:pt idx="418">
                  <c:v>5649.72</c:v>
                </c:pt>
                <c:pt idx="419">
                  <c:v>5650.14</c:v>
                </c:pt>
                <c:pt idx="420">
                  <c:v>5662.23</c:v>
                </c:pt>
                <c:pt idx="421">
                  <c:v>5679.13</c:v>
                </c:pt>
                <c:pt idx="422">
                  <c:v>5690.79</c:v>
                </c:pt>
                <c:pt idx="423">
                  <c:v>5693.43</c:v>
                </c:pt>
                <c:pt idx="424">
                  <c:v>5698.74</c:v>
                </c:pt>
                <c:pt idx="425">
                  <c:v>5699.84</c:v>
                </c:pt>
                <c:pt idx="426">
                  <c:v>5708.87</c:v>
                </c:pt>
                <c:pt idx="427">
                  <c:v>5709.16</c:v>
                </c:pt>
                <c:pt idx="428">
                  <c:v>5720.38</c:v>
                </c:pt>
                <c:pt idx="429">
                  <c:v>5729.01</c:v>
                </c:pt>
                <c:pt idx="430">
                  <c:v>5741.67</c:v>
                </c:pt>
                <c:pt idx="431">
                  <c:v>5748.13</c:v>
                </c:pt>
                <c:pt idx="432">
                  <c:v>5757.41</c:v>
                </c:pt>
                <c:pt idx="433">
                  <c:v>5778.71</c:v>
                </c:pt>
                <c:pt idx="434">
                  <c:v>5807.06</c:v>
                </c:pt>
                <c:pt idx="435">
                  <c:v>5812.9</c:v>
                </c:pt>
                <c:pt idx="436">
                  <c:v>5816.58</c:v>
                </c:pt>
                <c:pt idx="437">
                  <c:v>5832.6</c:v>
                </c:pt>
                <c:pt idx="438">
                  <c:v>5836.52</c:v>
                </c:pt>
                <c:pt idx="439">
                  <c:v>5843.99</c:v>
                </c:pt>
                <c:pt idx="440">
                  <c:v>5846.92</c:v>
                </c:pt>
                <c:pt idx="441">
                  <c:v>5847.24</c:v>
                </c:pt>
                <c:pt idx="442">
                  <c:v>5855.9</c:v>
                </c:pt>
                <c:pt idx="443">
                  <c:v>5877.02</c:v>
                </c:pt>
                <c:pt idx="444">
                  <c:v>5910.94</c:v>
                </c:pt>
                <c:pt idx="445">
                  <c:v>5920.1</c:v>
                </c:pt>
                <c:pt idx="446">
                  <c:v>5926.85</c:v>
                </c:pt>
                <c:pt idx="447">
                  <c:v>5926.93</c:v>
                </c:pt>
                <c:pt idx="448">
                  <c:v>5927.65</c:v>
                </c:pt>
                <c:pt idx="449">
                  <c:v>5934.38</c:v>
                </c:pt>
                <c:pt idx="450">
                  <c:v>5957.35</c:v>
                </c:pt>
                <c:pt idx="451">
                  <c:v>5960.91</c:v>
                </c:pt>
                <c:pt idx="452">
                  <c:v>5966.89</c:v>
                </c:pt>
                <c:pt idx="453">
                  <c:v>5969.72</c:v>
                </c:pt>
                <c:pt idx="454">
                  <c:v>5972.38</c:v>
                </c:pt>
                <c:pt idx="455">
                  <c:v>5974.38</c:v>
                </c:pt>
                <c:pt idx="456">
                  <c:v>5976.83</c:v>
                </c:pt>
                <c:pt idx="457">
                  <c:v>5979.66</c:v>
                </c:pt>
                <c:pt idx="458">
                  <c:v>5979.73</c:v>
                </c:pt>
                <c:pt idx="459">
                  <c:v>5979.99</c:v>
                </c:pt>
                <c:pt idx="460">
                  <c:v>5989.52</c:v>
                </c:pt>
                <c:pt idx="461">
                  <c:v>5990.17</c:v>
                </c:pt>
                <c:pt idx="462">
                  <c:v>5993.62</c:v>
                </c:pt>
                <c:pt idx="463">
                  <c:v>6059.17</c:v>
                </c:pt>
                <c:pt idx="464">
                  <c:v>6061.8</c:v>
                </c:pt>
                <c:pt idx="465">
                  <c:v>6064.37</c:v>
                </c:pt>
                <c:pt idx="466">
                  <c:v>6067.13</c:v>
                </c:pt>
                <c:pt idx="467">
                  <c:v>6074.37</c:v>
                </c:pt>
                <c:pt idx="468">
                  <c:v>6079.67</c:v>
                </c:pt>
                <c:pt idx="469">
                  <c:v>6082.41</c:v>
                </c:pt>
                <c:pt idx="470">
                  <c:v>6098.38</c:v>
                </c:pt>
                <c:pt idx="471">
                  <c:v>6111.95</c:v>
                </c:pt>
                <c:pt idx="472">
                  <c:v>6112.35</c:v>
                </c:pt>
                <c:pt idx="473">
                  <c:v>6113.23</c:v>
                </c:pt>
                <c:pt idx="474">
                  <c:v>6117.49</c:v>
                </c:pt>
                <c:pt idx="475">
                  <c:v>6123.57</c:v>
                </c:pt>
                <c:pt idx="476">
                  <c:v>6128.8</c:v>
                </c:pt>
                <c:pt idx="477">
                  <c:v>6138.5</c:v>
                </c:pt>
                <c:pt idx="478">
                  <c:v>6138.58</c:v>
                </c:pt>
                <c:pt idx="479">
                  <c:v>6139.14</c:v>
                </c:pt>
                <c:pt idx="480">
                  <c:v>6147.12</c:v>
                </c:pt>
                <c:pt idx="481">
                  <c:v>6152.05</c:v>
                </c:pt>
                <c:pt idx="482">
                  <c:v>6159.57</c:v>
                </c:pt>
                <c:pt idx="483">
                  <c:v>6170.96</c:v>
                </c:pt>
                <c:pt idx="484">
                  <c:v>6183.32</c:v>
                </c:pt>
                <c:pt idx="485">
                  <c:v>6183.46</c:v>
                </c:pt>
                <c:pt idx="486">
                  <c:v>6184.3</c:v>
                </c:pt>
                <c:pt idx="487">
                  <c:v>6185.32</c:v>
                </c:pt>
                <c:pt idx="488">
                  <c:v>6186.13</c:v>
                </c:pt>
                <c:pt idx="489">
                  <c:v>6196.45</c:v>
                </c:pt>
                <c:pt idx="490">
                  <c:v>6198.75</c:v>
                </c:pt>
                <c:pt idx="491">
                  <c:v>6203.9</c:v>
                </c:pt>
                <c:pt idx="492">
                  <c:v>6207.26</c:v>
                </c:pt>
                <c:pt idx="493">
                  <c:v>6208.5</c:v>
                </c:pt>
                <c:pt idx="494">
                  <c:v>6219.93</c:v>
                </c:pt>
                <c:pt idx="495">
                  <c:v>6236.95</c:v>
                </c:pt>
                <c:pt idx="496">
                  <c:v>6238.3</c:v>
                </c:pt>
                <c:pt idx="497">
                  <c:v>6250.44</c:v>
                </c:pt>
                <c:pt idx="498">
                  <c:v>6253.85</c:v>
                </c:pt>
                <c:pt idx="499">
                  <c:v>6254.13</c:v>
                </c:pt>
                <c:pt idx="500">
                  <c:v>6255.38</c:v>
                </c:pt>
                <c:pt idx="501">
                  <c:v>6261.2</c:v>
                </c:pt>
                <c:pt idx="502">
                  <c:v>6269.33</c:v>
                </c:pt>
                <c:pt idx="503">
                  <c:v>6272.48</c:v>
                </c:pt>
                <c:pt idx="504">
                  <c:v>6276.3</c:v>
                </c:pt>
                <c:pt idx="505">
                  <c:v>6282.24</c:v>
                </c:pt>
                <c:pt idx="506">
                  <c:v>6289.75</c:v>
                </c:pt>
                <c:pt idx="507">
                  <c:v>6293.63</c:v>
                </c:pt>
                <c:pt idx="508">
                  <c:v>6302.23</c:v>
                </c:pt>
                <c:pt idx="509">
                  <c:v>6305.61</c:v>
                </c:pt>
                <c:pt idx="510">
                  <c:v>6311.11</c:v>
                </c:pt>
                <c:pt idx="511">
                  <c:v>6311.95</c:v>
                </c:pt>
                <c:pt idx="512">
                  <c:v>6313.76</c:v>
                </c:pt>
                <c:pt idx="513">
                  <c:v>6334.34</c:v>
                </c:pt>
                <c:pt idx="514">
                  <c:v>6335.64</c:v>
                </c:pt>
                <c:pt idx="515">
                  <c:v>6338.08</c:v>
                </c:pt>
                <c:pt idx="516">
                  <c:v>6356.27</c:v>
                </c:pt>
                <c:pt idx="517">
                  <c:v>6358.78</c:v>
                </c:pt>
                <c:pt idx="518">
                  <c:v>6360.99</c:v>
                </c:pt>
                <c:pt idx="519">
                  <c:v>6361.47</c:v>
                </c:pt>
                <c:pt idx="520">
                  <c:v>6367.31</c:v>
                </c:pt>
                <c:pt idx="521">
                  <c:v>6373.56</c:v>
                </c:pt>
                <c:pt idx="522">
                  <c:v>6374.16</c:v>
                </c:pt>
                <c:pt idx="523">
                  <c:v>6389.38</c:v>
                </c:pt>
                <c:pt idx="524">
                  <c:v>6389.53</c:v>
                </c:pt>
                <c:pt idx="525">
                  <c:v>6393.6</c:v>
                </c:pt>
                <c:pt idx="526">
                  <c:v>6402.29</c:v>
                </c:pt>
                <c:pt idx="527">
                  <c:v>6406.41</c:v>
                </c:pt>
                <c:pt idx="528">
                  <c:v>6407.05</c:v>
                </c:pt>
                <c:pt idx="529">
                  <c:v>6412.34</c:v>
                </c:pt>
                <c:pt idx="530">
                  <c:v>6414.18</c:v>
                </c:pt>
                <c:pt idx="531">
                  <c:v>6417.28</c:v>
                </c:pt>
                <c:pt idx="532">
                  <c:v>6423.48</c:v>
                </c:pt>
                <c:pt idx="533">
                  <c:v>6435.62</c:v>
                </c:pt>
                <c:pt idx="534">
                  <c:v>6455.86</c:v>
                </c:pt>
                <c:pt idx="535">
                  <c:v>6457.84</c:v>
                </c:pt>
                <c:pt idx="536">
                  <c:v>6473.15</c:v>
                </c:pt>
                <c:pt idx="537">
                  <c:v>6474.01</c:v>
                </c:pt>
                <c:pt idx="538">
                  <c:v>6481.67</c:v>
                </c:pt>
                <c:pt idx="539">
                  <c:v>6496.89</c:v>
                </c:pt>
                <c:pt idx="540">
                  <c:v>6500.24</c:v>
                </c:pt>
                <c:pt idx="541">
                  <c:v>6512.24</c:v>
                </c:pt>
                <c:pt idx="542">
                  <c:v>6529.21</c:v>
                </c:pt>
                <c:pt idx="543">
                  <c:v>6532.04</c:v>
                </c:pt>
                <c:pt idx="544">
                  <c:v>6536.68</c:v>
                </c:pt>
                <c:pt idx="545">
                  <c:v>6546.16</c:v>
                </c:pt>
                <c:pt idx="546">
                  <c:v>6548.2</c:v>
                </c:pt>
                <c:pt idx="547">
                  <c:v>6551.75</c:v>
                </c:pt>
                <c:pt idx="548">
                  <c:v>6552.01</c:v>
                </c:pt>
                <c:pt idx="549">
                  <c:v>6555.07</c:v>
                </c:pt>
                <c:pt idx="550">
                  <c:v>6571.02</c:v>
                </c:pt>
                <c:pt idx="551">
                  <c:v>6571.54</c:v>
                </c:pt>
                <c:pt idx="552">
                  <c:v>6593.51</c:v>
                </c:pt>
                <c:pt idx="553">
                  <c:v>6600.21</c:v>
                </c:pt>
                <c:pt idx="554">
                  <c:v>6600.36</c:v>
                </c:pt>
                <c:pt idx="555">
                  <c:v>6610.11</c:v>
                </c:pt>
                <c:pt idx="556">
                  <c:v>6630.31</c:v>
                </c:pt>
                <c:pt idx="557">
                  <c:v>6638.16</c:v>
                </c:pt>
                <c:pt idx="558">
                  <c:v>6639.3</c:v>
                </c:pt>
                <c:pt idx="559">
                  <c:v>6640.54</c:v>
                </c:pt>
                <c:pt idx="560">
                  <c:v>6651.26</c:v>
                </c:pt>
                <c:pt idx="561">
                  <c:v>6652.53</c:v>
                </c:pt>
                <c:pt idx="562">
                  <c:v>6653.79</c:v>
                </c:pt>
                <c:pt idx="563">
                  <c:v>6664.32</c:v>
                </c:pt>
                <c:pt idx="564">
                  <c:v>6664.69</c:v>
                </c:pt>
                <c:pt idx="565">
                  <c:v>6666.24</c:v>
                </c:pt>
                <c:pt idx="566">
                  <c:v>6686.43</c:v>
                </c:pt>
                <c:pt idx="567">
                  <c:v>6700.56</c:v>
                </c:pt>
                <c:pt idx="568">
                  <c:v>6706.47</c:v>
                </c:pt>
                <c:pt idx="569">
                  <c:v>6710.19</c:v>
                </c:pt>
                <c:pt idx="570">
                  <c:v>6721.37</c:v>
                </c:pt>
                <c:pt idx="571">
                  <c:v>6737.98</c:v>
                </c:pt>
                <c:pt idx="572">
                  <c:v>6738.84</c:v>
                </c:pt>
                <c:pt idx="573">
                  <c:v>6746.74</c:v>
                </c:pt>
                <c:pt idx="574">
                  <c:v>6748.59</c:v>
                </c:pt>
                <c:pt idx="575">
                  <c:v>6749.63</c:v>
                </c:pt>
                <c:pt idx="576">
                  <c:v>6750.27</c:v>
                </c:pt>
                <c:pt idx="577">
                  <c:v>6753.04</c:v>
                </c:pt>
                <c:pt idx="578">
                  <c:v>6770.19</c:v>
                </c:pt>
                <c:pt idx="579">
                  <c:v>6775.96</c:v>
                </c:pt>
                <c:pt idx="580">
                  <c:v>6781.35</c:v>
                </c:pt>
                <c:pt idx="581">
                  <c:v>6781.52</c:v>
                </c:pt>
                <c:pt idx="582">
                  <c:v>6796.86</c:v>
                </c:pt>
                <c:pt idx="583">
                  <c:v>6799.46</c:v>
                </c:pt>
                <c:pt idx="584">
                  <c:v>6809.46</c:v>
                </c:pt>
                <c:pt idx="585">
                  <c:v>6827.69</c:v>
                </c:pt>
                <c:pt idx="586">
                  <c:v>6837.37</c:v>
                </c:pt>
                <c:pt idx="587">
                  <c:v>6842.28</c:v>
                </c:pt>
                <c:pt idx="588">
                  <c:v>6843.17</c:v>
                </c:pt>
                <c:pt idx="589">
                  <c:v>6849.03</c:v>
                </c:pt>
                <c:pt idx="590">
                  <c:v>6858.48</c:v>
                </c:pt>
                <c:pt idx="591">
                  <c:v>6863.49</c:v>
                </c:pt>
                <c:pt idx="592">
                  <c:v>6868.39</c:v>
                </c:pt>
                <c:pt idx="593">
                  <c:v>6875.96</c:v>
                </c:pt>
                <c:pt idx="594">
                  <c:v>6876.53</c:v>
                </c:pt>
                <c:pt idx="595">
                  <c:v>6877.98</c:v>
                </c:pt>
                <c:pt idx="596">
                  <c:v>6895.19</c:v>
                </c:pt>
                <c:pt idx="597">
                  <c:v>6933.24</c:v>
                </c:pt>
                <c:pt idx="598">
                  <c:v>6938.11</c:v>
                </c:pt>
                <c:pt idx="599">
                  <c:v>6940.91</c:v>
                </c:pt>
                <c:pt idx="600">
                  <c:v>6940.94</c:v>
                </c:pt>
                <c:pt idx="601">
                  <c:v>6948.7</c:v>
                </c:pt>
                <c:pt idx="602">
                  <c:v>6951.12</c:v>
                </c:pt>
                <c:pt idx="603">
                  <c:v>6965.21</c:v>
                </c:pt>
                <c:pt idx="604">
                  <c:v>6985.51</c:v>
                </c:pt>
                <c:pt idx="605">
                  <c:v>6986.7</c:v>
                </c:pt>
                <c:pt idx="606">
                  <c:v>6989.95</c:v>
                </c:pt>
                <c:pt idx="607">
                  <c:v>7003.1</c:v>
                </c:pt>
                <c:pt idx="608">
                  <c:v>7033.08</c:v>
                </c:pt>
                <c:pt idx="609">
                  <c:v>7042.11</c:v>
                </c:pt>
                <c:pt idx="610">
                  <c:v>7045.5</c:v>
                </c:pt>
                <c:pt idx="611">
                  <c:v>7046.72</c:v>
                </c:pt>
                <c:pt idx="612">
                  <c:v>7050.02</c:v>
                </c:pt>
                <c:pt idx="613">
                  <c:v>7050.64</c:v>
                </c:pt>
                <c:pt idx="614">
                  <c:v>7054.41</c:v>
                </c:pt>
                <c:pt idx="615">
                  <c:v>7077.19</c:v>
                </c:pt>
                <c:pt idx="616">
                  <c:v>7096.98</c:v>
                </c:pt>
                <c:pt idx="617">
                  <c:v>7106.81</c:v>
                </c:pt>
                <c:pt idx="618">
                  <c:v>7125.25</c:v>
                </c:pt>
                <c:pt idx="619">
                  <c:v>7128.64</c:v>
                </c:pt>
                <c:pt idx="620">
                  <c:v>7133.9</c:v>
                </c:pt>
                <c:pt idx="621">
                  <c:v>7144.4</c:v>
                </c:pt>
                <c:pt idx="622">
                  <c:v>7144.86</c:v>
                </c:pt>
                <c:pt idx="623">
                  <c:v>7147.11</c:v>
                </c:pt>
                <c:pt idx="624">
                  <c:v>7147.47</c:v>
                </c:pt>
                <c:pt idx="625">
                  <c:v>7151.09</c:v>
                </c:pt>
                <c:pt idx="626">
                  <c:v>7152.67</c:v>
                </c:pt>
                <c:pt idx="627">
                  <c:v>7153.55</c:v>
                </c:pt>
                <c:pt idx="628">
                  <c:v>7160.09</c:v>
                </c:pt>
                <c:pt idx="629">
                  <c:v>7160.33</c:v>
                </c:pt>
                <c:pt idx="630">
                  <c:v>7162.01</c:v>
                </c:pt>
                <c:pt idx="631">
                  <c:v>7173.36</c:v>
                </c:pt>
                <c:pt idx="632">
                  <c:v>7175.51</c:v>
                </c:pt>
                <c:pt idx="633">
                  <c:v>7179.52</c:v>
                </c:pt>
                <c:pt idx="634">
                  <c:v>7196.87</c:v>
                </c:pt>
                <c:pt idx="635">
                  <c:v>7201.7</c:v>
                </c:pt>
                <c:pt idx="636">
                  <c:v>7209.49</c:v>
                </c:pt>
                <c:pt idx="637">
                  <c:v>7220.25</c:v>
                </c:pt>
                <c:pt idx="638">
                  <c:v>7222.79</c:v>
                </c:pt>
                <c:pt idx="639">
                  <c:v>7228.22</c:v>
                </c:pt>
                <c:pt idx="640">
                  <c:v>7243.81</c:v>
                </c:pt>
                <c:pt idx="641">
                  <c:v>7248.71</c:v>
                </c:pt>
                <c:pt idx="642">
                  <c:v>7256.72</c:v>
                </c:pt>
                <c:pt idx="643">
                  <c:v>7261.74</c:v>
                </c:pt>
                <c:pt idx="644">
                  <c:v>7265.58</c:v>
                </c:pt>
                <c:pt idx="645">
                  <c:v>7265.7</c:v>
                </c:pt>
                <c:pt idx="646">
                  <c:v>7273.02</c:v>
                </c:pt>
                <c:pt idx="647">
                  <c:v>7281.51</c:v>
                </c:pt>
                <c:pt idx="648">
                  <c:v>7302.46</c:v>
                </c:pt>
                <c:pt idx="649">
                  <c:v>7304.65</c:v>
                </c:pt>
                <c:pt idx="650">
                  <c:v>7318.21</c:v>
                </c:pt>
                <c:pt idx="651">
                  <c:v>7318.22</c:v>
                </c:pt>
                <c:pt idx="652">
                  <c:v>7322.86</c:v>
                </c:pt>
                <c:pt idx="653">
                  <c:v>7323.73</c:v>
                </c:pt>
                <c:pt idx="654">
                  <c:v>7325.05</c:v>
                </c:pt>
                <c:pt idx="655">
                  <c:v>7325.47</c:v>
                </c:pt>
                <c:pt idx="656">
                  <c:v>7337.75</c:v>
                </c:pt>
                <c:pt idx="657">
                  <c:v>7339.93</c:v>
                </c:pt>
                <c:pt idx="658">
                  <c:v>7345.08</c:v>
                </c:pt>
                <c:pt idx="659">
                  <c:v>7345.73</c:v>
                </c:pt>
                <c:pt idx="660">
                  <c:v>7348.14</c:v>
                </c:pt>
                <c:pt idx="661">
                  <c:v>7349.12</c:v>
                </c:pt>
                <c:pt idx="662">
                  <c:v>7357.49</c:v>
                </c:pt>
                <c:pt idx="663">
                  <c:v>7358.18</c:v>
                </c:pt>
                <c:pt idx="664">
                  <c:v>7362.31</c:v>
                </c:pt>
                <c:pt idx="665">
                  <c:v>7371.77</c:v>
                </c:pt>
                <c:pt idx="666">
                  <c:v>7388.85</c:v>
                </c:pt>
                <c:pt idx="667">
                  <c:v>7403.98</c:v>
                </c:pt>
                <c:pt idx="668">
                  <c:v>7418.52</c:v>
                </c:pt>
                <c:pt idx="669">
                  <c:v>7419.48</c:v>
                </c:pt>
                <c:pt idx="670">
                  <c:v>7421.19</c:v>
                </c:pt>
                <c:pt idx="671">
                  <c:v>7441.05</c:v>
                </c:pt>
                <c:pt idx="672">
                  <c:v>7441.5</c:v>
                </c:pt>
                <c:pt idx="673">
                  <c:v>7443.64</c:v>
                </c:pt>
                <c:pt idx="674">
                  <c:v>7445.92</c:v>
                </c:pt>
                <c:pt idx="675">
                  <c:v>7448.4</c:v>
                </c:pt>
                <c:pt idx="676">
                  <c:v>7450.36</c:v>
                </c:pt>
                <c:pt idx="677">
                  <c:v>7463.51</c:v>
                </c:pt>
                <c:pt idx="678">
                  <c:v>7487.38</c:v>
                </c:pt>
                <c:pt idx="679">
                  <c:v>7494.63</c:v>
                </c:pt>
                <c:pt idx="680">
                  <c:v>7504.3</c:v>
                </c:pt>
                <c:pt idx="681">
                  <c:v>7512.27</c:v>
                </c:pt>
                <c:pt idx="682">
                  <c:v>7518.03</c:v>
                </c:pt>
                <c:pt idx="683">
                  <c:v>7526.71</c:v>
                </c:pt>
                <c:pt idx="684">
                  <c:v>7531.7</c:v>
                </c:pt>
                <c:pt idx="685">
                  <c:v>7537.16</c:v>
                </c:pt>
                <c:pt idx="686">
                  <c:v>7538.52</c:v>
                </c:pt>
                <c:pt idx="687">
                  <c:v>7567.13</c:v>
                </c:pt>
                <c:pt idx="688">
                  <c:v>7585.62</c:v>
                </c:pt>
                <c:pt idx="689">
                  <c:v>7607.03</c:v>
                </c:pt>
                <c:pt idx="690">
                  <c:v>7609.6</c:v>
                </c:pt>
                <c:pt idx="691">
                  <c:v>7623.13</c:v>
                </c:pt>
                <c:pt idx="692">
                  <c:v>7623.52</c:v>
                </c:pt>
                <c:pt idx="693">
                  <c:v>7624.63</c:v>
                </c:pt>
                <c:pt idx="694">
                  <c:v>7626.99</c:v>
                </c:pt>
                <c:pt idx="695">
                  <c:v>7633.72</c:v>
                </c:pt>
                <c:pt idx="696">
                  <c:v>7636.92</c:v>
                </c:pt>
                <c:pt idx="697">
                  <c:v>7639.42</c:v>
                </c:pt>
                <c:pt idx="698">
                  <c:v>7640.31</c:v>
                </c:pt>
                <c:pt idx="699">
                  <c:v>7642.05</c:v>
                </c:pt>
                <c:pt idx="700">
                  <c:v>7650.77</c:v>
                </c:pt>
                <c:pt idx="701">
                  <c:v>7650.8</c:v>
                </c:pt>
                <c:pt idx="702">
                  <c:v>7652.26</c:v>
                </c:pt>
                <c:pt idx="703">
                  <c:v>7657.69</c:v>
                </c:pt>
                <c:pt idx="704">
                  <c:v>7662.47</c:v>
                </c:pt>
                <c:pt idx="705">
                  <c:v>7670.75</c:v>
                </c:pt>
                <c:pt idx="706">
                  <c:v>7676.4</c:v>
                </c:pt>
                <c:pt idx="707">
                  <c:v>7680.92</c:v>
                </c:pt>
                <c:pt idx="708">
                  <c:v>7681.17</c:v>
                </c:pt>
                <c:pt idx="709">
                  <c:v>7682.67</c:v>
                </c:pt>
                <c:pt idx="710">
                  <c:v>7684.62</c:v>
                </c:pt>
                <c:pt idx="711">
                  <c:v>7726.85</c:v>
                </c:pt>
                <c:pt idx="712">
                  <c:v>7727.25</c:v>
                </c:pt>
                <c:pt idx="713">
                  <c:v>7729.65</c:v>
                </c:pt>
                <c:pt idx="714">
                  <c:v>7731.43</c:v>
                </c:pt>
                <c:pt idx="715">
                  <c:v>7731.86</c:v>
                </c:pt>
                <c:pt idx="716">
                  <c:v>7736.39</c:v>
                </c:pt>
                <c:pt idx="717">
                  <c:v>7740.34</c:v>
                </c:pt>
                <c:pt idx="718">
                  <c:v>7742.11</c:v>
                </c:pt>
                <c:pt idx="719">
                  <c:v>7749.16</c:v>
                </c:pt>
                <c:pt idx="720">
                  <c:v>7763.06</c:v>
                </c:pt>
                <c:pt idx="721">
                  <c:v>7789.64</c:v>
                </c:pt>
                <c:pt idx="722">
                  <c:v>7794.68</c:v>
                </c:pt>
                <c:pt idx="723">
                  <c:v>7803.77</c:v>
                </c:pt>
                <c:pt idx="724">
                  <c:v>7804.16</c:v>
                </c:pt>
                <c:pt idx="725">
                  <c:v>7812.67</c:v>
                </c:pt>
                <c:pt idx="726">
                  <c:v>7824.37</c:v>
                </c:pt>
                <c:pt idx="727">
                  <c:v>7844.8</c:v>
                </c:pt>
                <c:pt idx="728">
                  <c:v>7851.85</c:v>
                </c:pt>
                <c:pt idx="729">
                  <c:v>7896.41</c:v>
                </c:pt>
                <c:pt idx="730">
                  <c:v>7935.29</c:v>
                </c:pt>
                <c:pt idx="731">
                  <c:v>7948.22</c:v>
                </c:pt>
                <c:pt idx="732">
                  <c:v>7953.72</c:v>
                </c:pt>
                <c:pt idx="733">
                  <c:v>7954.52</c:v>
                </c:pt>
                <c:pt idx="734">
                  <c:v>7958.13</c:v>
                </c:pt>
                <c:pt idx="735">
                  <c:v>7966.81</c:v>
                </c:pt>
                <c:pt idx="736">
                  <c:v>7980.34</c:v>
                </c:pt>
                <c:pt idx="737">
                  <c:v>7985.82</c:v>
                </c:pt>
                <c:pt idx="738">
                  <c:v>7986.48</c:v>
                </c:pt>
                <c:pt idx="739">
                  <c:v>8004.96</c:v>
                </c:pt>
                <c:pt idx="740">
                  <c:v>8014.62</c:v>
                </c:pt>
                <c:pt idx="741">
                  <c:v>8017.06</c:v>
                </c:pt>
                <c:pt idx="742">
                  <c:v>8021.11</c:v>
                </c:pt>
                <c:pt idx="743">
                  <c:v>8023.14</c:v>
                </c:pt>
                <c:pt idx="744">
                  <c:v>8026.67</c:v>
                </c:pt>
                <c:pt idx="745">
                  <c:v>8027.97</c:v>
                </c:pt>
                <c:pt idx="746">
                  <c:v>8035.64</c:v>
                </c:pt>
                <c:pt idx="747">
                  <c:v>8059.06</c:v>
                </c:pt>
                <c:pt idx="748">
                  <c:v>8059.68</c:v>
                </c:pt>
                <c:pt idx="749">
                  <c:v>8062.31</c:v>
                </c:pt>
                <c:pt idx="750">
                  <c:v>8062.76</c:v>
                </c:pt>
                <c:pt idx="751">
                  <c:v>8067.83</c:v>
                </c:pt>
                <c:pt idx="752">
                  <c:v>8068.19</c:v>
                </c:pt>
                <c:pt idx="753">
                  <c:v>8071.57</c:v>
                </c:pt>
                <c:pt idx="754">
                  <c:v>8077.41</c:v>
                </c:pt>
                <c:pt idx="755">
                  <c:v>8081.26</c:v>
                </c:pt>
                <c:pt idx="756">
                  <c:v>8081.74</c:v>
                </c:pt>
                <c:pt idx="757">
                  <c:v>8083.92</c:v>
                </c:pt>
                <c:pt idx="758">
                  <c:v>8091.3</c:v>
                </c:pt>
                <c:pt idx="759">
                  <c:v>8112.59</c:v>
                </c:pt>
                <c:pt idx="760">
                  <c:v>8116.27</c:v>
                </c:pt>
                <c:pt idx="761">
                  <c:v>8116.68</c:v>
                </c:pt>
                <c:pt idx="762">
                  <c:v>8124.41</c:v>
                </c:pt>
                <c:pt idx="763">
                  <c:v>8125.78</c:v>
                </c:pt>
                <c:pt idx="764">
                  <c:v>8157.92</c:v>
                </c:pt>
                <c:pt idx="765">
                  <c:v>8162.72</c:v>
                </c:pt>
                <c:pt idx="766">
                  <c:v>8177.9</c:v>
                </c:pt>
                <c:pt idx="767">
                  <c:v>8179.51</c:v>
                </c:pt>
                <c:pt idx="768">
                  <c:v>8182.89</c:v>
                </c:pt>
                <c:pt idx="769">
                  <c:v>8188.12</c:v>
                </c:pt>
                <c:pt idx="770">
                  <c:v>8211.1</c:v>
                </c:pt>
                <c:pt idx="771">
                  <c:v>8219.2</c:v>
                </c:pt>
                <c:pt idx="772">
                  <c:v>8232.64</c:v>
                </c:pt>
                <c:pt idx="773">
                  <c:v>8233.1</c:v>
                </c:pt>
                <c:pt idx="774">
                  <c:v>8240.59</c:v>
                </c:pt>
                <c:pt idx="775">
                  <c:v>8252.28</c:v>
                </c:pt>
                <c:pt idx="776">
                  <c:v>8268</c:v>
                </c:pt>
                <c:pt idx="777">
                  <c:v>8269.04</c:v>
                </c:pt>
                <c:pt idx="778">
                  <c:v>8271.46</c:v>
                </c:pt>
                <c:pt idx="779">
                  <c:v>8277.52</c:v>
                </c:pt>
                <c:pt idx="780">
                  <c:v>8280.62</c:v>
                </c:pt>
                <c:pt idx="781">
                  <c:v>8283.68</c:v>
                </c:pt>
                <c:pt idx="782">
                  <c:v>8302.54</c:v>
                </c:pt>
                <c:pt idx="783">
                  <c:v>8310.84</c:v>
                </c:pt>
                <c:pt idx="784">
                  <c:v>8314.65</c:v>
                </c:pt>
                <c:pt idx="785">
                  <c:v>8334.46</c:v>
                </c:pt>
                <c:pt idx="786">
                  <c:v>8334.59</c:v>
                </c:pt>
                <c:pt idx="787">
                  <c:v>8342.91</c:v>
                </c:pt>
                <c:pt idx="788">
                  <c:v>8347.16</c:v>
                </c:pt>
                <c:pt idx="789">
                  <c:v>8355.54</c:v>
                </c:pt>
                <c:pt idx="790">
                  <c:v>8396.62</c:v>
                </c:pt>
                <c:pt idx="791">
                  <c:v>8400.01</c:v>
                </c:pt>
                <c:pt idx="792">
                  <c:v>8410.05</c:v>
                </c:pt>
                <c:pt idx="793">
                  <c:v>8413.46</c:v>
                </c:pt>
                <c:pt idx="794">
                  <c:v>8428.07</c:v>
                </c:pt>
                <c:pt idx="795">
                  <c:v>8440.05</c:v>
                </c:pt>
                <c:pt idx="796">
                  <c:v>8442.67</c:v>
                </c:pt>
                <c:pt idx="797">
                  <c:v>8444.47</c:v>
                </c:pt>
                <c:pt idx="798">
                  <c:v>8448.66</c:v>
                </c:pt>
                <c:pt idx="799">
                  <c:v>8450.82</c:v>
                </c:pt>
                <c:pt idx="800">
                  <c:v>8457.82</c:v>
                </c:pt>
                <c:pt idx="801">
                  <c:v>8466.35</c:v>
                </c:pt>
                <c:pt idx="802">
                  <c:v>8471.65</c:v>
                </c:pt>
                <c:pt idx="803">
                  <c:v>8515.76</c:v>
                </c:pt>
                <c:pt idx="804">
                  <c:v>8516.83</c:v>
                </c:pt>
                <c:pt idx="805">
                  <c:v>8520.03</c:v>
                </c:pt>
                <c:pt idx="806">
                  <c:v>8522</c:v>
                </c:pt>
                <c:pt idx="807">
                  <c:v>8527.53</c:v>
                </c:pt>
                <c:pt idx="808">
                  <c:v>8534.67</c:v>
                </c:pt>
                <c:pt idx="809">
                  <c:v>8538.29</c:v>
                </c:pt>
                <c:pt idx="810">
                  <c:v>8539.67</c:v>
                </c:pt>
                <c:pt idx="811">
                  <c:v>8547.69</c:v>
                </c:pt>
                <c:pt idx="812">
                  <c:v>8551.35</c:v>
                </c:pt>
                <c:pt idx="813">
                  <c:v>8556.91</c:v>
                </c:pt>
                <c:pt idx="814">
                  <c:v>8567.25</c:v>
                </c:pt>
                <c:pt idx="815">
                  <c:v>8569.86</c:v>
                </c:pt>
                <c:pt idx="816">
                  <c:v>8572.04</c:v>
                </c:pt>
                <c:pt idx="817">
                  <c:v>8573.3</c:v>
                </c:pt>
                <c:pt idx="818">
                  <c:v>8582.3</c:v>
                </c:pt>
                <c:pt idx="819">
                  <c:v>8596.83</c:v>
                </c:pt>
                <c:pt idx="820">
                  <c:v>8601.33</c:v>
                </c:pt>
                <c:pt idx="821">
                  <c:v>8603.82</c:v>
                </c:pt>
                <c:pt idx="822">
                  <c:v>8604.48</c:v>
                </c:pt>
                <c:pt idx="823">
                  <c:v>8605.36</c:v>
                </c:pt>
                <c:pt idx="824">
                  <c:v>8606.22</c:v>
                </c:pt>
                <c:pt idx="825">
                  <c:v>8615.3</c:v>
                </c:pt>
                <c:pt idx="826">
                  <c:v>8627.54</c:v>
                </c:pt>
                <c:pt idx="827">
                  <c:v>8665.09</c:v>
                </c:pt>
                <c:pt idx="828">
                  <c:v>8665.14</c:v>
                </c:pt>
                <c:pt idx="829">
                  <c:v>8671.19</c:v>
                </c:pt>
                <c:pt idx="830">
                  <c:v>8688.86</c:v>
                </c:pt>
                <c:pt idx="831">
                  <c:v>8701.84</c:v>
                </c:pt>
                <c:pt idx="832">
                  <c:v>8703.46</c:v>
                </c:pt>
                <c:pt idx="833">
                  <c:v>8733.23</c:v>
                </c:pt>
                <c:pt idx="834">
                  <c:v>8747.68</c:v>
                </c:pt>
                <c:pt idx="835">
                  <c:v>8760.12</c:v>
                </c:pt>
                <c:pt idx="836">
                  <c:v>8765.25</c:v>
                </c:pt>
                <c:pt idx="837">
                  <c:v>8782.47</c:v>
                </c:pt>
                <c:pt idx="838">
                  <c:v>8798.59</c:v>
                </c:pt>
                <c:pt idx="839">
                  <c:v>8800.49</c:v>
                </c:pt>
                <c:pt idx="840">
                  <c:v>8821.88</c:v>
                </c:pt>
                <c:pt idx="841">
                  <c:v>8823.28</c:v>
                </c:pt>
                <c:pt idx="842">
                  <c:v>8823.99</c:v>
                </c:pt>
                <c:pt idx="843">
                  <c:v>8824.27</c:v>
                </c:pt>
                <c:pt idx="844">
                  <c:v>8825.09</c:v>
                </c:pt>
                <c:pt idx="845">
                  <c:v>8827.21</c:v>
                </c:pt>
                <c:pt idx="846">
                  <c:v>8835.26</c:v>
                </c:pt>
                <c:pt idx="847">
                  <c:v>8871.15</c:v>
                </c:pt>
                <c:pt idx="848">
                  <c:v>8890.59</c:v>
                </c:pt>
                <c:pt idx="849">
                  <c:v>8891.14</c:v>
                </c:pt>
                <c:pt idx="850">
                  <c:v>8906.14</c:v>
                </c:pt>
                <c:pt idx="851">
                  <c:v>8908.47</c:v>
                </c:pt>
                <c:pt idx="852">
                  <c:v>8930.93</c:v>
                </c:pt>
                <c:pt idx="853">
                  <c:v>8932.08</c:v>
                </c:pt>
                <c:pt idx="854">
                  <c:v>8944.12</c:v>
                </c:pt>
                <c:pt idx="855">
                  <c:v>8954.99</c:v>
                </c:pt>
                <c:pt idx="856">
                  <c:v>8964.06</c:v>
                </c:pt>
                <c:pt idx="857">
                  <c:v>8965.8</c:v>
                </c:pt>
                <c:pt idx="858">
                  <c:v>8968.33</c:v>
                </c:pt>
                <c:pt idx="859">
                  <c:v>8978.19</c:v>
                </c:pt>
                <c:pt idx="860">
                  <c:v>8988.16</c:v>
                </c:pt>
                <c:pt idx="861">
                  <c:v>8998.43</c:v>
                </c:pt>
                <c:pt idx="862">
                  <c:v>9010.2</c:v>
                </c:pt>
                <c:pt idx="863">
                  <c:v>9048.03</c:v>
                </c:pt>
                <c:pt idx="864">
                  <c:v>9058.73</c:v>
                </c:pt>
                <c:pt idx="865">
                  <c:v>9095.07</c:v>
                </c:pt>
                <c:pt idx="866">
                  <c:v>9095.94</c:v>
                </c:pt>
                <c:pt idx="867">
                  <c:v>9101.8</c:v>
                </c:pt>
                <c:pt idx="868">
                  <c:v>9140.95</c:v>
                </c:pt>
                <c:pt idx="869">
                  <c:v>9144.57</c:v>
                </c:pt>
                <c:pt idx="870">
                  <c:v>9147.5</c:v>
                </c:pt>
                <c:pt idx="871">
                  <c:v>9159.51</c:v>
                </c:pt>
                <c:pt idx="872">
                  <c:v>9171.75</c:v>
                </c:pt>
                <c:pt idx="873">
                  <c:v>9174.14</c:v>
                </c:pt>
                <c:pt idx="874">
                  <c:v>9182.17</c:v>
                </c:pt>
                <c:pt idx="875">
                  <c:v>9193.84</c:v>
                </c:pt>
                <c:pt idx="876">
                  <c:v>9210.06</c:v>
                </c:pt>
                <c:pt idx="877">
                  <c:v>9222.4</c:v>
                </c:pt>
                <c:pt idx="878">
                  <c:v>9225.26</c:v>
                </c:pt>
                <c:pt idx="879">
                  <c:v>9247.94</c:v>
                </c:pt>
                <c:pt idx="880">
                  <c:v>9249.5</c:v>
                </c:pt>
                <c:pt idx="881">
                  <c:v>9264.8</c:v>
                </c:pt>
                <c:pt idx="882">
                  <c:v>9282.48</c:v>
                </c:pt>
                <c:pt idx="883">
                  <c:v>9283.56</c:v>
                </c:pt>
                <c:pt idx="884">
                  <c:v>9285.87</c:v>
                </c:pt>
                <c:pt idx="885">
                  <c:v>9288.03</c:v>
                </c:pt>
                <c:pt idx="886">
                  <c:v>9290.14</c:v>
                </c:pt>
                <c:pt idx="887">
                  <c:v>9301.89</c:v>
                </c:pt>
                <c:pt idx="888">
                  <c:v>9304.7</c:v>
                </c:pt>
                <c:pt idx="889">
                  <c:v>9310.81</c:v>
                </c:pt>
                <c:pt idx="890">
                  <c:v>9315.41</c:v>
                </c:pt>
                <c:pt idx="891">
                  <c:v>9320.26</c:v>
                </c:pt>
                <c:pt idx="892">
                  <c:v>9338.61</c:v>
                </c:pt>
                <c:pt idx="893">
                  <c:v>9344.2</c:v>
                </c:pt>
                <c:pt idx="894">
                  <c:v>9361.33</c:v>
                </c:pt>
                <c:pt idx="895">
                  <c:v>9377.45</c:v>
                </c:pt>
                <c:pt idx="896">
                  <c:v>9377.9</c:v>
                </c:pt>
                <c:pt idx="897">
                  <c:v>9380.75</c:v>
                </c:pt>
                <c:pt idx="898">
                  <c:v>9386.16</c:v>
                </c:pt>
                <c:pt idx="899">
                  <c:v>9391.35</c:v>
                </c:pt>
                <c:pt idx="900">
                  <c:v>9411.01</c:v>
                </c:pt>
                <c:pt idx="901">
                  <c:v>9414.92</c:v>
                </c:pt>
                <c:pt idx="902">
                  <c:v>9432.93</c:v>
                </c:pt>
                <c:pt idx="903">
                  <c:v>9447.25</c:v>
                </c:pt>
                <c:pt idx="904">
                  <c:v>9447.38</c:v>
                </c:pt>
                <c:pt idx="905">
                  <c:v>9448.42</c:v>
                </c:pt>
                <c:pt idx="906">
                  <c:v>9453.92</c:v>
                </c:pt>
                <c:pt idx="907">
                  <c:v>9487.64</c:v>
                </c:pt>
                <c:pt idx="908">
                  <c:v>9500.57</c:v>
                </c:pt>
                <c:pt idx="909">
                  <c:v>9504.31</c:v>
                </c:pt>
                <c:pt idx="910">
                  <c:v>9507.68</c:v>
                </c:pt>
                <c:pt idx="911">
                  <c:v>9528.9</c:v>
                </c:pt>
                <c:pt idx="912">
                  <c:v>9538.65</c:v>
                </c:pt>
                <c:pt idx="913">
                  <c:v>9540.17</c:v>
                </c:pt>
                <c:pt idx="914">
                  <c:v>9541.7</c:v>
                </c:pt>
                <c:pt idx="915">
                  <c:v>9549.57</c:v>
                </c:pt>
                <c:pt idx="916">
                  <c:v>9563.03</c:v>
                </c:pt>
                <c:pt idx="917">
                  <c:v>9566.99</c:v>
                </c:pt>
                <c:pt idx="918">
                  <c:v>9582.54</c:v>
                </c:pt>
                <c:pt idx="919">
                  <c:v>9583.89</c:v>
                </c:pt>
                <c:pt idx="920">
                  <c:v>9584.04</c:v>
                </c:pt>
                <c:pt idx="921">
                  <c:v>9597.63</c:v>
                </c:pt>
                <c:pt idx="922">
                  <c:v>9617.66</c:v>
                </c:pt>
                <c:pt idx="923">
                  <c:v>9619.18</c:v>
                </c:pt>
                <c:pt idx="924">
                  <c:v>9620.33</c:v>
                </c:pt>
                <c:pt idx="925">
                  <c:v>9625.92</c:v>
                </c:pt>
                <c:pt idx="926">
                  <c:v>9628.79</c:v>
                </c:pt>
                <c:pt idx="927">
                  <c:v>9630.3</c:v>
                </c:pt>
                <c:pt idx="928">
                  <c:v>9630.4</c:v>
                </c:pt>
                <c:pt idx="929">
                  <c:v>9630.91</c:v>
                </c:pt>
                <c:pt idx="930">
                  <c:v>9634.54</c:v>
                </c:pt>
                <c:pt idx="931">
                  <c:v>9644.25</c:v>
                </c:pt>
                <c:pt idx="932">
                  <c:v>9653.81</c:v>
                </c:pt>
                <c:pt idx="933">
                  <c:v>9664.34</c:v>
                </c:pt>
                <c:pt idx="934">
                  <c:v>9684.29</c:v>
                </c:pt>
                <c:pt idx="935">
                  <c:v>9698.42</c:v>
                </c:pt>
                <c:pt idx="936">
                  <c:v>9704.67</c:v>
                </c:pt>
                <c:pt idx="937">
                  <c:v>9710.71</c:v>
                </c:pt>
                <c:pt idx="938">
                  <c:v>9715.84</c:v>
                </c:pt>
                <c:pt idx="939">
                  <c:v>9722.77</c:v>
                </c:pt>
                <c:pt idx="940">
                  <c:v>9724.53</c:v>
                </c:pt>
                <c:pt idx="941">
                  <c:v>9748.91</c:v>
                </c:pt>
                <c:pt idx="942">
                  <c:v>9753.49</c:v>
                </c:pt>
                <c:pt idx="943">
                  <c:v>9764.08</c:v>
                </c:pt>
                <c:pt idx="944">
                  <c:v>9778.35</c:v>
                </c:pt>
                <c:pt idx="945">
                  <c:v>9787.32</c:v>
                </c:pt>
                <c:pt idx="946">
                  <c:v>9788.87</c:v>
                </c:pt>
                <c:pt idx="947">
                  <c:v>9800.89</c:v>
                </c:pt>
                <c:pt idx="948">
                  <c:v>9819.25</c:v>
                </c:pt>
                <c:pt idx="949">
                  <c:v>9836.21</c:v>
                </c:pt>
                <c:pt idx="950">
                  <c:v>9844.45</c:v>
                </c:pt>
                <c:pt idx="951">
                  <c:v>9850.43</c:v>
                </c:pt>
                <c:pt idx="952">
                  <c:v>9855.13</c:v>
                </c:pt>
                <c:pt idx="953">
                  <c:v>9861.03</c:v>
                </c:pt>
                <c:pt idx="954">
                  <c:v>9863.47</c:v>
                </c:pt>
                <c:pt idx="955">
                  <c:v>9866.3</c:v>
                </c:pt>
                <c:pt idx="956">
                  <c:v>9869.81</c:v>
                </c:pt>
                <c:pt idx="957">
                  <c:v>9870.59</c:v>
                </c:pt>
                <c:pt idx="958">
                  <c:v>9872.7</c:v>
                </c:pt>
                <c:pt idx="959">
                  <c:v>9875.68</c:v>
                </c:pt>
                <c:pt idx="960">
                  <c:v>9877.61</c:v>
                </c:pt>
                <c:pt idx="961">
                  <c:v>9880.07</c:v>
                </c:pt>
                <c:pt idx="962">
                  <c:v>9890.23</c:v>
                </c:pt>
                <c:pt idx="963">
                  <c:v>9894.69</c:v>
                </c:pt>
                <c:pt idx="964">
                  <c:v>9907.83</c:v>
                </c:pt>
                <c:pt idx="965">
                  <c:v>9910.36</c:v>
                </c:pt>
                <c:pt idx="966">
                  <c:v>9930.64</c:v>
                </c:pt>
                <c:pt idx="967">
                  <c:v>9931.96</c:v>
                </c:pt>
                <c:pt idx="968">
                  <c:v>9933.44</c:v>
                </c:pt>
                <c:pt idx="969">
                  <c:v>9957.72</c:v>
                </c:pt>
                <c:pt idx="970">
                  <c:v>9964.06</c:v>
                </c:pt>
                <c:pt idx="971">
                  <c:v>9991.04</c:v>
                </c:pt>
                <c:pt idx="972">
                  <c:v>10011.44</c:v>
                </c:pt>
                <c:pt idx="973">
                  <c:v>10027.15</c:v>
                </c:pt>
                <c:pt idx="974">
                  <c:v>10043.25</c:v>
                </c:pt>
                <c:pt idx="975">
                  <c:v>10065.41</c:v>
                </c:pt>
                <c:pt idx="976">
                  <c:v>10072.06</c:v>
                </c:pt>
                <c:pt idx="977">
                  <c:v>10085.85</c:v>
                </c:pt>
                <c:pt idx="978">
                  <c:v>10096.97</c:v>
                </c:pt>
                <c:pt idx="979">
                  <c:v>10106.13</c:v>
                </c:pt>
                <c:pt idx="980">
                  <c:v>10107.22</c:v>
                </c:pt>
                <c:pt idx="981">
                  <c:v>10115.01</c:v>
                </c:pt>
                <c:pt idx="982">
                  <c:v>10118.42</c:v>
                </c:pt>
                <c:pt idx="983">
                  <c:v>10139.84</c:v>
                </c:pt>
                <c:pt idx="984">
                  <c:v>10141.14</c:v>
                </c:pt>
                <c:pt idx="985">
                  <c:v>10146.13</c:v>
                </c:pt>
                <c:pt idx="986">
                  <c:v>10156.78</c:v>
                </c:pt>
                <c:pt idx="987">
                  <c:v>10160.87</c:v>
                </c:pt>
                <c:pt idx="988">
                  <c:v>10191.82</c:v>
                </c:pt>
                <c:pt idx="989">
                  <c:v>10197.77</c:v>
                </c:pt>
                <c:pt idx="990">
                  <c:v>10214.64</c:v>
                </c:pt>
                <c:pt idx="991">
                  <c:v>10226.28</c:v>
                </c:pt>
                <c:pt idx="992">
                  <c:v>10231.5</c:v>
                </c:pt>
                <c:pt idx="993">
                  <c:v>10259.13</c:v>
                </c:pt>
                <c:pt idx="994">
                  <c:v>10264.44</c:v>
                </c:pt>
                <c:pt idx="995">
                  <c:v>10269.46</c:v>
                </c:pt>
                <c:pt idx="996">
                  <c:v>10274.33</c:v>
                </c:pt>
                <c:pt idx="997">
                  <c:v>10276.99</c:v>
                </c:pt>
                <c:pt idx="998">
                  <c:v>10308.04</c:v>
                </c:pt>
                <c:pt idx="999">
                  <c:v>10310.78</c:v>
                </c:pt>
                <c:pt idx="1000">
                  <c:v>10315.91</c:v>
                </c:pt>
                <c:pt idx="1001">
                  <c:v>10322.9</c:v>
                </c:pt>
                <c:pt idx="1002">
                  <c:v>10325.21</c:v>
                </c:pt>
                <c:pt idx="1003">
                  <c:v>10329.06</c:v>
                </c:pt>
                <c:pt idx="1004">
                  <c:v>10338.93</c:v>
                </c:pt>
                <c:pt idx="1005">
                  <c:v>10345.93</c:v>
                </c:pt>
                <c:pt idx="1006">
                  <c:v>10352.48</c:v>
                </c:pt>
                <c:pt idx="1007">
                  <c:v>10355.64</c:v>
                </c:pt>
                <c:pt idx="1008">
                  <c:v>10356.67</c:v>
                </c:pt>
                <c:pt idx="1009">
                  <c:v>10370.91</c:v>
                </c:pt>
                <c:pt idx="1010">
                  <c:v>10381.48</c:v>
                </c:pt>
                <c:pt idx="1011">
                  <c:v>10403.27</c:v>
                </c:pt>
                <c:pt idx="1012">
                  <c:v>10407.09</c:v>
                </c:pt>
                <c:pt idx="1013">
                  <c:v>10407.98</c:v>
                </c:pt>
                <c:pt idx="1014">
                  <c:v>10419.59</c:v>
                </c:pt>
                <c:pt idx="1015">
                  <c:v>10419.65</c:v>
                </c:pt>
                <c:pt idx="1016">
                  <c:v>10422.92</c:v>
                </c:pt>
                <c:pt idx="1017">
                  <c:v>10435.07</c:v>
                </c:pt>
                <c:pt idx="1018">
                  <c:v>10436.1</c:v>
                </c:pt>
                <c:pt idx="1019">
                  <c:v>10450.55</c:v>
                </c:pt>
                <c:pt idx="1020">
                  <c:v>10455.1</c:v>
                </c:pt>
                <c:pt idx="1021">
                  <c:v>10455.14</c:v>
                </c:pt>
                <c:pt idx="1022">
                  <c:v>10459.19</c:v>
                </c:pt>
                <c:pt idx="1023">
                  <c:v>10461.98</c:v>
                </c:pt>
                <c:pt idx="1024">
                  <c:v>10464.83</c:v>
                </c:pt>
                <c:pt idx="1025">
                  <c:v>10486.55</c:v>
                </c:pt>
                <c:pt idx="1026">
                  <c:v>10493.95</c:v>
                </c:pt>
                <c:pt idx="1027">
                  <c:v>10495.6</c:v>
                </c:pt>
                <c:pt idx="1028">
                  <c:v>10546.48</c:v>
                </c:pt>
                <c:pt idx="1029">
                  <c:v>10560.49</c:v>
                </c:pt>
                <c:pt idx="1030">
                  <c:v>10564.88</c:v>
                </c:pt>
                <c:pt idx="1031">
                  <c:v>10577.09</c:v>
                </c:pt>
                <c:pt idx="1032">
                  <c:v>10579.71</c:v>
                </c:pt>
                <c:pt idx="1033">
                  <c:v>10594.23</c:v>
                </c:pt>
                <c:pt idx="1034">
                  <c:v>10594.5</c:v>
                </c:pt>
                <c:pt idx="1035">
                  <c:v>10600.55</c:v>
                </c:pt>
                <c:pt idx="1036">
                  <c:v>10601.41</c:v>
                </c:pt>
                <c:pt idx="1037">
                  <c:v>10601.63</c:v>
                </c:pt>
                <c:pt idx="1038">
                  <c:v>10602.39</c:v>
                </c:pt>
                <c:pt idx="1039">
                  <c:v>10608.67</c:v>
                </c:pt>
                <c:pt idx="1040">
                  <c:v>10617.04</c:v>
                </c:pt>
                <c:pt idx="1041">
                  <c:v>10620.26</c:v>
                </c:pt>
                <c:pt idx="1042">
                  <c:v>10627.81</c:v>
                </c:pt>
                <c:pt idx="1043">
                  <c:v>10665.44</c:v>
                </c:pt>
                <c:pt idx="1044">
                  <c:v>10676.83</c:v>
                </c:pt>
                <c:pt idx="1045">
                  <c:v>10690.11</c:v>
                </c:pt>
                <c:pt idx="1046">
                  <c:v>10698.38</c:v>
                </c:pt>
                <c:pt idx="1047">
                  <c:v>10702.64</c:v>
                </c:pt>
                <c:pt idx="1048">
                  <c:v>10704.47</c:v>
                </c:pt>
                <c:pt idx="1049">
                  <c:v>10713.64</c:v>
                </c:pt>
                <c:pt idx="1050">
                  <c:v>10719.57</c:v>
                </c:pt>
                <c:pt idx="1051">
                  <c:v>10736.87</c:v>
                </c:pt>
                <c:pt idx="1052">
                  <c:v>10749.02</c:v>
                </c:pt>
                <c:pt idx="1053">
                  <c:v>10769.75</c:v>
                </c:pt>
                <c:pt idx="1054">
                  <c:v>10791.96</c:v>
                </c:pt>
                <c:pt idx="1055">
                  <c:v>10795.94</c:v>
                </c:pt>
                <c:pt idx="1056">
                  <c:v>10796.35</c:v>
                </c:pt>
                <c:pt idx="1057">
                  <c:v>10797.34</c:v>
                </c:pt>
                <c:pt idx="1058">
                  <c:v>10806.84</c:v>
                </c:pt>
                <c:pt idx="1059">
                  <c:v>10807.49</c:v>
                </c:pt>
                <c:pt idx="1060">
                  <c:v>10825.25</c:v>
                </c:pt>
                <c:pt idx="1061">
                  <c:v>10848.13</c:v>
                </c:pt>
                <c:pt idx="1062">
                  <c:v>10886.66</c:v>
                </c:pt>
                <c:pt idx="1063">
                  <c:v>10923.93</c:v>
                </c:pt>
                <c:pt idx="1064">
                  <c:v>10928.85</c:v>
                </c:pt>
                <c:pt idx="1065">
                  <c:v>10942.13</c:v>
                </c:pt>
                <c:pt idx="1066">
                  <c:v>10959.33</c:v>
                </c:pt>
                <c:pt idx="1067">
                  <c:v>10959.69</c:v>
                </c:pt>
                <c:pt idx="1068">
                  <c:v>10965.45</c:v>
                </c:pt>
                <c:pt idx="1069">
                  <c:v>10976.25</c:v>
                </c:pt>
                <c:pt idx="1070">
                  <c:v>10977.21</c:v>
                </c:pt>
                <c:pt idx="1071">
                  <c:v>10982.5</c:v>
                </c:pt>
                <c:pt idx="1072">
                  <c:v>10991.58</c:v>
                </c:pt>
                <c:pt idx="1073">
                  <c:v>11013.71</c:v>
                </c:pt>
                <c:pt idx="1074">
                  <c:v>11015.17</c:v>
                </c:pt>
                <c:pt idx="1075">
                  <c:v>11018.05</c:v>
                </c:pt>
                <c:pt idx="1076">
                  <c:v>11028.56</c:v>
                </c:pt>
                <c:pt idx="1077">
                  <c:v>11033.66</c:v>
                </c:pt>
                <c:pt idx="1078">
                  <c:v>11037.51</c:v>
                </c:pt>
                <c:pt idx="1079">
                  <c:v>11037.85</c:v>
                </c:pt>
                <c:pt idx="1080">
                  <c:v>11046.02</c:v>
                </c:pt>
                <c:pt idx="1081">
                  <c:v>11068.7</c:v>
                </c:pt>
                <c:pt idx="1082">
                  <c:v>11068.77</c:v>
                </c:pt>
                <c:pt idx="1083">
                  <c:v>11070.54</c:v>
                </c:pt>
                <c:pt idx="1084">
                  <c:v>11073.18</c:v>
                </c:pt>
                <c:pt idx="1085">
                  <c:v>11082.58</c:v>
                </c:pt>
                <c:pt idx="1086">
                  <c:v>11085.59</c:v>
                </c:pt>
                <c:pt idx="1087">
                  <c:v>11090.72</c:v>
                </c:pt>
                <c:pt idx="1088">
                  <c:v>11093.62</c:v>
                </c:pt>
                <c:pt idx="1089">
                  <c:v>11103.33</c:v>
                </c:pt>
                <c:pt idx="1090">
                  <c:v>11150.78</c:v>
                </c:pt>
                <c:pt idx="1091">
                  <c:v>11163.57</c:v>
                </c:pt>
                <c:pt idx="1092">
                  <c:v>11165.42</c:v>
                </c:pt>
                <c:pt idx="1093">
                  <c:v>11186.2</c:v>
                </c:pt>
                <c:pt idx="1094">
                  <c:v>11187.66</c:v>
                </c:pt>
                <c:pt idx="1095">
                  <c:v>11217.35</c:v>
                </c:pt>
                <c:pt idx="1096">
                  <c:v>11244.38</c:v>
                </c:pt>
                <c:pt idx="1097">
                  <c:v>11250.43</c:v>
                </c:pt>
                <c:pt idx="1098">
                  <c:v>11253.42</c:v>
                </c:pt>
                <c:pt idx="1099">
                  <c:v>11255.29</c:v>
                </c:pt>
                <c:pt idx="1100">
                  <c:v>11264.54</c:v>
                </c:pt>
                <c:pt idx="1101">
                  <c:v>11265.71</c:v>
                </c:pt>
                <c:pt idx="1102">
                  <c:v>11272.33</c:v>
                </c:pt>
                <c:pt idx="1103">
                  <c:v>11286.54</c:v>
                </c:pt>
                <c:pt idx="1104">
                  <c:v>11289.11</c:v>
                </c:pt>
                <c:pt idx="1105">
                  <c:v>11294.57</c:v>
                </c:pt>
                <c:pt idx="1106">
                  <c:v>11299.34</c:v>
                </c:pt>
                <c:pt idx="1107">
                  <c:v>11305.93</c:v>
                </c:pt>
                <c:pt idx="1108">
                  <c:v>11312.33</c:v>
                </c:pt>
                <c:pt idx="1109">
                  <c:v>11318.57</c:v>
                </c:pt>
                <c:pt idx="1110">
                  <c:v>11319.12</c:v>
                </c:pt>
                <c:pt idx="1111">
                  <c:v>11321.49</c:v>
                </c:pt>
                <c:pt idx="1112">
                  <c:v>11326.71</c:v>
                </c:pt>
                <c:pt idx="1113">
                  <c:v>11344.32</c:v>
                </c:pt>
                <c:pt idx="1114">
                  <c:v>11345.52</c:v>
                </c:pt>
                <c:pt idx="1115">
                  <c:v>11353.23</c:v>
                </c:pt>
                <c:pt idx="1116">
                  <c:v>11356.66</c:v>
                </c:pt>
                <c:pt idx="1117">
                  <c:v>11362.76</c:v>
                </c:pt>
                <c:pt idx="1118">
                  <c:v>11363.28</c:v>
                </c:pt>
                <c:pt idx="1119">
                  <c:v>11365.95</c:v>
                </c:pt>
                <c:pt idx="1120">
                  <c:v>11369.39</c:v>
                </c:pt>
                <c:pt idx="1121">
                  <c:v>11378.57</c:v>
                </c:pt>
                <c:pt idx="1122">
                  <c:v>11381.33</c:v>
                </c:pt>
                <c:pt idx="1123">
                  <c:v>11388.27</c:v>
                </c:pt>
                <c:pt idx="1124">
                  <c:v>11394.07</c:v>
                </c:pt>
                <c:pt idx="1125">
                  <c:v>11396.9</c:v>
                </c:pt>
                <c:pt idx="1126">
                  <c:v>11411.69</c:v>
                </c:pt>
                <c:pt idx="1127">
                  <c:v>11412.02</c:v>
                </c:pt>
                <c:pt idx="1128">
                  <c:v>11419.49</c:v>
                </c:pt>
                <c:pt idx="1129">
                  <c:v>11435.74</c:v>
                </c:pt>
                <c:pt idx="1130">
                  <c:v>11436.74</c:v>
                </c:pt>
                <c:pt idx="1131">
                  <c:v>11454.02</c:v>
                </c:pt>
                <c:pt idx="1132">
                  <c:v>11455.28</c:v>
                </c:pt>
                <c:pt idx="1133">
                  <c:v>11478.14</c:v>
                </c:pt>
                <c:pt idx="1134">
                  <c:v>11482.63</c:v>
                </c:pt>
                <c:pt idx="1135">
                  <c:v>11488.32</c:v>
                </c:pt>
                <c:pt idx="1136">
                  <c:v>11492.46</c:v>
                </c:pt>
                <c:pt idx="1137">
                  <c:v>11497.69</c:v>
                </c:pt>
                <c:pt idx="1138">
                  <c:v>11511.61</c:v>
                </c:pt>
                <c:pt idx="1139">
                  <c:v>11512.41</c:v>
                </c:pt>
                <c:pt idx="1140">
                  <c:v>11520.1</c:v>
                </c:pt>
                <c:pt idx="1141">
                  <c:v>11524.25</c:v>
                </c:pt>
                <c:pt idx="1142">
                  <c:v>11530.12</c:v>
                </c:pt>
                <c:pt idx="1143">
                  <c:v>11534.87</c:v>
                </c:pt>
                <c:pt idx="1144">
                  <c:v>11538.42</c:v>
                </c:pt>
                <c:pt idx="1145">
                  <c:v>11540.25</c:v>
                </c:pt>
                <c:pt idx="1146">
                  <c:v>11552.9</c:v>
                </c:pt>
                <c:pt idx="1147">
                  <c:v>11554.22</c:v>
                </c:pt>
                <c:pt idx="1148">
                  <c:v>11566.3</c:v>
                </c:pt>
                <c:pt idx="1149">
                  <c:v>11576.13</c:v>
                </c:pt>
                <c:pt idx="1150">
                  <c:v>11602.75</c:v>
                </c:pt>
                <c:pt idx="1151">
                  <c:v>11625.11</c:v>
                </c:pt>
                <c:pt idx="1152">
                  <c:v>11657.72</c:v>
                </c:pt>
                <c:pt idx="1153">
                  <c:v>11657.81</c:v>
                </c:pt>
                <c:pt idx="1154">
                  <c:v>11658.12</c:v>
                </c:pt>
                <c:pt idx="1155">
                  <c:v>11658.38</c:v>
                </c:pt>
                <c:pt idx="1156">
                  <c:v>11674.13</c:v>
                </c:pt>
                <c:pt idx="1157">
                  <c:v>11696.52</c:v>
                </c:pt>
                <c:pt idx="1158">
                  <c:v>11712.97</c:v>
                </c:pt>
                <c:pt idx="1159">
                  <c:v>11729.68</c:v>
                </c:pt>
                <c:pt idx="1160">
                  <c:v>11730.82</c:v>
                </c:pt>
                <c:pt idx="1161">
                  <c:v>11735.88</c:v>
                </c:pt>
                <c:pt idx="1162">
                  <c:v>11737.85</c:v>
                </c:pt>
                <c:pt idx="1163">
                  <c:v>11741.73</c:v>
                </c:pt>
                <c:pt idx="1164">
                  <c:v>11743.3</c:v>
                </c:pt>
                <c:pt idx="1165">
                  <c:v>11743.93</c:v>
                </c:pt>
                <c:pt idx="1166">
                  <c:v>11752.68</c:v>
                </c:pt>
                <c:pt idx="1167">
                  <c:v>11763</c:v>
                </c:pt>
                <c:pt idx="1168">
                  <c:v>11773.06</c:v>
                </c:pt>
                <c:pt idx="1169">
                  <c:v>11830.61</c:v>
                </c:pt>
                <c:pt idx="1170">
                  <c:v>11833.78</c:v>
                </c:pt>
                <c:pt idx="1171">
                  <c:v>11837.16</c:v>
                </c:pt>
                <c:pt idx="1172">
                  <c:v>11840.78</c:v>
                </c:pt>
                <c:pt idx="1173">
                  <c:v>11842.44</c:v>
                </c:pt>
                <c:pt idx="1174">
                  <c:v>11842.62</c:v>
                </c:pt>
                <c:pt idx="1175">
                  <c:v>11848.14</c:v>
                </c:pt>
                <c:pt idx="1176">
                  <c:v>11856.41</c:v>
                </c:pt>
                <c:pt idx="1177">
                  <c:v>11858.56</c:v>
                </c:pt>
                <c:pt idx="1178">
                  <c:v>11879.1</c:v>
                </c:pt>
                <c:pt idx="1179">
                  <c:v>11881.36</c:v>
                </c:pt>
                <c:pt idx="1180">
                  <c:v>11881.97</c:v>
                </c:pt>
                <c:pt idx="1181">
                  <c:v>11884.05</c:v>
                </c:pt>
                <c:pt idx="1182">
                  <c:v>11918.2</c:v>
                </c:pt>
                <c:pt idx="1183">
                  <c:v>11931.13</c:v>
                </c:pt>
                <c:pt idx="1184">
                  <c:v>11938.26</c:v>
                </c:pt>
                <c:pt idx="1185">
                  <c:v>11941.83</c:v>
                </c:pt>
                <c:pt idx="1186">
                  <c:v>11944.59</c:v>
                </c:pt>
                <c:pt idx="1187">
                  <c:v>11945.13</c:v>
                </c:pt>
                <c:pt idx="1188">
                  <c:v>11946.63</c:v>
                </c:pt>
                <c:pt idx="1189">
                  <c:v>11987.17</c:v>
                </c:pt>
                <c:pt idx="1190">
                  <c:v>11987.68</c:v>
                </c:pt>
                <c:pt idx="1191">
                  <c:v>11994.89</c:v>
                </c:pt>
                <c:pt idx="1192">
                  <c:v>12001.29</c:v>
                </c:pt>
                <c:pt idx="1193">
                  <c:v>12029.29</c:v>
                </c:pt>
                <c:pt idx="1194">
                  <c:v>12032.33</c:v>
                </c:pt>
                <c:pt idx="1195">
                  <c:v>12035.18</c:v>
                </c:pt>
                <c:pt idx="1196">
                  <c:v>12044.34</c:v>
                </c:pt>
                <c:pt idx="1197">
                  <c:v>12048.13</c:v>
                </c:pt>
                <c:pt idx="1198">
                  <c:v>12091.34</c:v>
                </c:pt>
                <c:pt idx="1199">
                  <c:v>12094.48</c:v>
                </c:pt>
                <c:pt idx="1200">
                  <c:v>12096.65</c:v>
                </c:pt>
                <c:pt idx="1201">
                  <c:v>12105.32</c:v>
                </c:pt>
                <c:pt idx="1202">
                  <c:v>12124.99</c:v>
                </c:pt>
                <c:pt idx="1203">
                  <c:v>12129.61</c:v>
                </c:pt>
                <c:pt idx="1204">
                  <c:v>12130.8</c:v>
                </c:pt>
                <c:pt idx="1205">
                  <c:v>12137.6</c:v>
                </c:pt>
                <c:pt idx="1206">
                  <c:v>12142.58</c:v>
                </c:pt>
                <c:pt idx="1207">
                  <c:v>12146.97</c:v>
                </c:pt>
                <c:pt idx="1208">
                  <c:v>12148.2</c:v>
                </c:pt>
                <c:pt idx="1209">
                  <c:v>12198.64</c:v>
                </c:pt>
                <c:pt idx="1210">
                  <c:v>12218.7</c:v>
                </c:pt>
                <c:pt idx="1211">
                  <c:v>12222.9</c:v>
                </c:pt>
                <c:pt idx="1212">
                  <c:v>12224.35</c:v>
                </c:pt>
                <c:pt idx="1213">
                  <c:v>12231.61</c:v>
                </c:pt>
                <c:pt idx="1214">
                  <c:v>12233.83</c:v>
                </c:pt>
                <c:pt idx="1215">
                  <c:v>12235.84</c:v>
                </c:pt>
                <c:pt idx="1216">
                  <c:v>12237.73</c:v>
                </c:pt>
                <c:pt idx="1217">
                  <c:v>12244.53</c:v>
                </c:pt>
                <c:pt idx="1218">
                  <c:v>12245.17</c:v>
                </c:pt>
                <c:pt idx="1219">
                  <c:v>12254.44</c:v>
                </c:pt>
                <c:pt idx="1220">
                  <c:v>12255.04</c:v>
                </c:pt>
                <c:pt idx="1221">
                  <c:v>12265.51</c:v>
                </c:pt>
                <c:pt idx="1222">
                  <c:v>12268.63</c:v>
                </c:pt>
                <c:pt idx="1223">
                  <c:v>12269.69</c:v>
                </c:pt>
                <c:pt idx="1224">
                  <c:v>12282.03</c:v>
                </c:pt>
                <c:pt idx="1225">
                  <c:v>12282.38</c:v>
                </c:pt>
                <c:pt idx="1226">
                  <c:v>12299.59</c:v>
                </c:pt>
                <c:pt idx="1227">
                  <c:v>12323.94</c:v>
                </c:pt>
                <c:pt idx="1228">
                  <c:v>12333.83</c:v>
                </c:pt>
                <c:pt idx="1229">
                  <c:v>12347.17</c:v>
                </c:pt>
                <c:pt idx="1230">
                  <c:v>12363.55</c:v>
                </c:pt>
                <c:pt idx="1231">
                  <c:v>12369.89</c:v>
                </c:pt>
                <c:pt idx="1232">
                  <c:v>12404.88</c:v>
                </c:pt>
                <c:pt idx="1233">
                  <c:v>12407.3</c:v>
                </c:pt>
                <c:pt idx="1234">
                  <c:v>12408.29</c:v>
                </c:pt>
                <c:pt idx="1235">
                  <c:v>12430.95</c:v>
                </c:pt>
                <c:pt idx="1236">
                  <c:v>12452.25</c:v>
                </c:pt>
                <c:pt idx="1237">
                  <c:v>12475.35</c:v>
                </c:pt>
                <c:pt idx="1238">
                  <c:v>12479.71</c:v>
                </c:pt>
                <c:pt idx="1239">
                  <c:v>12485.8</c:v>
                </c:pt>
                <c:pt idx="1240">
                  <c:v>12495.29</c:v>
                </c:pt>
                <c:pt idx="1241">
                  <c:v>12499.88</c:v>
                </c:pt>
                <c:pt idx="1242">
                  <c:v>12523.6</c:v>
                </c:pt>
                <c:pt idx="1243">
                  <c:v>12557.61</c:v>
                </c:pt>
                <c:pt idx="1244">
                  <c:v>12574.05</c:v>
                </c:pt>
                <c:pt idx="1245">
                  <c:v>12579.92</c:v>
                </c:pt>
                <c:pt idx="1246">
                  <c:v>12592.53</c:v>
                </c:pt>
                <c:pt idx="1247">
                  <c:v>12600.46</c:v>
                </c:pt>
                <c:pt idx="1248">
                  <c:v>12609.89</c:v>
                </c:pt>
                <c:pt idx="1249">
                  <c:v>12622.18</c:v>
                </c:pt>
                <c:pt idx="1250">
                  <c:v>12624.74</c:v>
                </c:pt>
                <c:pt idx="1251">
                  <c:v>12629.17</c:v>
                </c:pt>
                <c:pt idx="1252">
                  <c:v>12629.9</c:v>
                </c:pt>
                <c:pt idx="1253">
                  <c:v>12638.2</c:v>
                </c:pt>
                <c:pt idx="1254">
                  <c:v>12640.24</c:v>
                </c:pt>
                <c:pt idx="1255">
                  <c:v>12643.38</c:v>
                </c:pt>
                <c:pt idx="1256">
                  <c:v>12644.59</c:v>
                </c:pt>
                <c:pt idx="1257">
                  <c:v>12646.21</c:v>
                </c:pt>
                <c:pt idx="1258">
                  <c:v>12648.7</c:v>
                </c:pt>
                <c:pt idx="1259">
                  <c:v>12697.48</c:v>
                </c:pt>
                <c:pt idx="1260">
                  <c:v>12699.56</c:v>
                </c:pt>
                <c:pt idx="1261">
                  <c:v>12700.63</c:v>
                </c:pt>
                <c:pt idx="1262">
                  <c:v>12713</c:v>
                </c:pt>
                <c:pt idx="1263">
                  <c:v>12718.21</c:v>
                </c:pt>
                <c:pt idx="1264">
                  <c:v>12731</c:v>
                </c:pt>
                <c:pt idx="1265">
                  <c:v>12741.17</c:v>
                </c:pt>
                <c:pt idx="1266">
                  <c:v>12770.27</c:v>
                </c:pt>
                <c:pt idx="1267">
                  <c:v>12776.05</c:v>
                </c:pt>
                <c:pt idx="1268">
                  <c:v>12788.03</c:v>
                </c:pt>
                <c:pt idx="1269">
                  <c:v>12788.18</c:v>
                </c:pt>
                <c:pt idx="1270">
                  <c:v>12797.21</c:v>
                </c:pt>
                <c:pt idx="1271">
                  <c:v>12815.44</c:v>
                </c:pt>
                <c:pt idx="1272">
                  <c:v>12823.25</c:v>
                </c:pt>
                <c:pt idx="1273">
                  <c:v>12829.46</c:v>
                </c:pt>
                <c:pt idx="1274">
                  <c:v>12847.24</c:v>
                </c:pt>
                <c:pt idx="1275">
                  <c:v>12852.37</c:v>
                </c:pt>
                <c:pt idx="1276">
                  <c:v>12856.84</c:v>
                </c:pt>
                <c:pt idx="1277">
                  <c:v>12870.31</c:v>
                </c:pt>
                <c:pt idx="1278">
                  <c:v>12890.06</c:v>
                </c:pt>
                <c:pt idx="1279">
                  <c:v>12913.99</c:v>
                </c:pt>
                <c:pt idx="1280">
                  <c:v>12925.89</c:v>
                </c:pt>
                <c:pt idx="1281">
                  <c:v>12928.79</c:v>
                </c:pt>
                <c:pt idx="1282">
                  <c:v>12949.16</c:v>
                </c:pt>
                <c:pt idx="1283">
                  <c:v>12950.07</c:v>
                </c:pt>
                <c:pt idx="1284">
                  <c:v>12957.12</c:v>
                </c:pt>
                <c:pt idx="1285">
                  <c:v>12979.36</c:v>
                </c:pt>
                <c:pt idx="1286">
                  <c:v>12981.35</c:v>
                </c:pt>
                <c:pt idx="1287">
                  <c:v>12982.87</c:v>
                </c:pt>
                <c:pt idx="1288">
                  <c:v>12994.12</c:v>
                </c:pt>
                <c:pt idx="1289">
                  <c:v>13002.91</c:v>
                </c:pt>
                <c:pt idx="1290">
                  <c:v>13004.95</c:v>
                </c:pt>
                <c:pt idx="1291">
                  <c:v>13008.07</c:v>
                </c:pt>
                <c:pt idx="1292">
                  <c:v>13010.86</c:v>
                </c:pt>
                <c:pt idx="1293">
                  <c:v>13012.21</c:v>
                </c:pt>
                <c:pt idx="1294">
                  <c:v>13019.16</c:v>
                </c:pt>
                <c:pt idx="1295">
                  <c:v>13023.93</c:v>
                </c:pt>
                <c:pt idx="1296">
                  <c:v>13041.92</c:v>
                </c:pt>
                <c:pt idx="1297">
                  <c:v>13044.41</c:v>
                </c:pt>
                <c:pt idx="1298">
                  <c:v>13047.33</c:v>
                </c:pt>
                <c:pt idx="1299">
                  <c:v>13051.22</c:v>
                </c:pt>
                <c:pt idx="1300">
                  <c:v>13063.88</c:v>
                </c:pt>
                <c:pt idx="1301">
                  <c:v>13101.74</c:v>
                </c:pt>
                <c:pt idx="1302">
                  <c:v>13110.79</c:v>
                </c:pt>
                <c:pt idx="1303">
                  <c:v>13112.6</c:v>
                </c:pt>
                <c:pt idx="1304">
                  <c:v>13113.51</c:v>
                </c:pt>
                <c:pt idx="1305">
                  <c:v>13116.84</c:v>
                </c:pt>
                <c:pt idx="1306">
                  <c:v>13126.68</c:v>
                </c:pt>
                <c:pt idx="1307">
                  <c:v>13129.6</c:v>
                </c:pt>
                <c:pt idx="1308">
                  <c:v>13143.34</c:v>
                </c:pt>
                <c:pt idx="1309">
                  <c:v>13143.86</c:v>
                </c:pt>
                <c:pt idx="1310">
                  <c:v>13204.29</c:v>
                </c:pt>
                <c:pt idx="1311">
                  <c:v>13214.43</c:v>
                </c:pt>
                <c:pt idx="1312">
                  <c:v>13217.09</c:v>
                </c:pt>
                <c:pt idx="1313">
                  <c:v>13224.06</c:v>
                </c:pt>
                <c:pt idx="1314">
                  <c:v>13224.69</c:v>
                </c:pt>
                <c:pt idx="1315">
                  <c:v>13228.85</c:v>
                </c:pt>
                <c:pt idx="1316">
                  <c:v>13292.52</c:v>
                </c:pt>
                <c:pt idx="1317">
                  <c:v>13333.71</c:v>
                </c:pt>
                <c:pt idx="1318">
                  <c:v>13352.1</c:v>
                </c:pt>
                <c:pt idx="1319">
                  <c:v>13360.94</c:v>
                </c:pt>
                <c:pt idx="1320">
                  <c:v>13375.76</c:v>
                </c:pt>
                <c:pt idx="1321">
                  <c:v>13377.41</c:v>
                </c:pt>
                <c:pt idx="1322">
                  <c:v>13383.67</c:v>
                </c:pt>
                <c:pt idx="1323">
                  <c:v>13390.56</c:v>
                </c:pt>
                <c:pt idx="1324">
                  <c:v>13393.76</c:v>
                </c:pt>
                <c:pt idx="1325">
                  <c:v>13405.39</c:v>
                </c:pt>
                <c:pt idx="1326">
                  <c:v>13412.97</c:v>
                </c:pt>
                <c:pt idx="1327">
                  <c:v>13415.04</c:v>
                </c:pt>
                <c:pt idx="1328">
                  <c:v>13417.05</c:v>
                </c:pt>
                <c:pt idx="1329">
                  <c:v>13429.04</c:v>
                </c:pt>
                <c:pt idx="1330">
                  <c:v>13430.27</c:v>
                </c:pt>
                <c:pt idx="1331">
                  <c:v>13440.7</c:v>
                </c:pt>
                <c:pt idx="1332">
                  <c:v>13451.12</c:v>
                </c:pt>
                <c:pt idx="1333">
                  <c:v>13457.96</c:v>
                </c:pt>
                <c:pt idx="1334">
                  <c:v>13462.52</c:v>
                </c:pt>
                <c:pt idx="1335">
                  <c:v>13465.8</c:v>
                </c:pt>
                <c:pt idx="1336">
                  <c:v>13470.8</c:v>
                </c:pt>
                <c:pt idx="1337">
                  <c:v>13470.86</c:v>
                </c:pt>
                <c:pt idx="1338">
                  <c:v>13472.19</c:v>
                </c:pt>
                <c:pt idx="1339">
                  <c:v>13480.83</c:v>
                </c:pt>
                <c:pt idx="1340">
                  <c:v>13511.28</c:v>
                </c:pt>
                <c:pt idx="1341">
                  <c:v>13555</c:v>
                </c:pt>
                <c:pt idx="1342">
                  <c:v>13566.04</c:v>
                </c:pt>
                <c:pt idx="1343">
                  <c:v>13588.17</c:v>
                </c:pt>
                <c:pt idx="1344">
                  <c:v>13607.37</c:v>
                </c:pt>
                <c:pt idx="1345">
                  <c:v>13616.36</c:v>
                </c:pt>
                <c:pt idx="1346">
                  <c:v>13622.01</c:v>
                </c:pt>
                <c:pt idx="1347">
                  <c:v>13635.64</c:v>
                </c:pt>
                <c:pt idx="1348">
                  <c:v>13638.06</c:v>
                </c:pt>
                <c:pt idx="1349">
                  <c:v>13677.68</c:v>
                </c:pt>
                <c:pt idx="1350">
                  <c:v>13685.51</c:v>
                </c:pt>
                <c:pt idx="1351">
                  <c:v>13714.55</c:v>
                </c:pt>
                <c:pt idx="1352">
                  <c:v>13725.47</c:v>
                </c:pt>
                <c:pt idx="1353">
                  <c:v>13726.21</c:v>
                </c:pt>
                <c:pt idx="1354">
                  <c:v>13746.74</c:v>
                </c:pt>
                <c:pt idx="1355">
                  <c:v>13747.87</c:v>
                </c:pt>
                <c:pt idx="1356">
                  <c:v>13770.1</c:v>
                </c:pt>
                <c:pt idx="1357">
                  <c:v>13801.61</c:v>
                </c:pt>
                <c:pt idx="1358">
                  <c:v>13819.49</c:v>
                </c:pt>
                <c:pt idx="1359">
                  <c:v>13822.8</c:v>
                </c:pt>
                <c:pt idx="1360">
                  <c:v>13831.12</c:v>
                </c:pt>
                <c:pt idx="1361">
                  <c:v>13844.51</c:v>
                </c:pt>
                <c:pt idx="1362">
                  <c:v>13844.8</c:v>
                </c:pt>
                <c:pt idx="1363">
                  <c:v>13874.89</c:v>
                </c:pt>
                <c:pt idx="1364">
                  <c:v>13880.95</c:v>
                </c:pt>
                <c:pt idx="1365">
                  <c:v>13886.4</c:v>
                </c:pt>
                <c:pt idx="1366">
                  <c:v>13887.2</c:v>
                </c:pt>
                <c:pt idx="1367">
                  <c:v>13887.97</c:v>
                </c:pt>
                <c:pt idx="1368">
                  <c:v>13919.82</c:v>
                </c:pt>
                <c:pt idx="1369">
                  <c:v>13937.67</c:v>
                </c:pt>
                <c:pt idx="1370">
                  <c:v>13974.46</c:v>
                </c:pt>
                <c:pt idx="1371">
                  <c:v>13979.45</c:v>
                </c:pt>
                <c:pt idx="1372">
                  <c:v>13981.85</c:v>
                </c:pt>
                <c:pt idx="1373">
                  <c:v>14001.13</c:v>
                </c:pt>
                <c:pt idx="1374">
                  <c:v>14001.29</c:v>
                </c:pt>
                <c:pt idx="1375">
                  <c:v>14007.22</c:v>
                </c:pt>
                <c:pt idx="1376">
                  <c:v>14043.48</c:v>
                </c:pt>
                <c:pt idx="1377">
                  <c:v>14081.93</c:v>
                </c:pt>
                <c:pt idx="1378">
                  <c:v>14098.07</c:v>
                </c:pt>
                <c:pt idx="1379">
                  <c:v>14119.62</c:v>
                </c:pt>
                <c:pt idx="1380">
                  <c:v>14133.04</c:v>
                </c:pt>
                <c:pt idx="1381">
                  <c:v>14152.46</c:v>
                </c:pt>
                <c:pt idx="1382">
                  <c:v>14193.55</c:v>
                </c:pt>
                <c:pt idx="1383">
                  <c:v>14209.4</c:v>
                </c:pt>
                <c:pt idx="1384">
                  <c:v>14210.54</c:v>
                </c:pt>
                <c:pt idx="1385">
                  <c:v>14235.07</c:v>
                </c:pt>
                <c:pt idx="1386">
                  <c:v>14254.61</c:v>
                </c:pt>
                <c:pt idx="1387">
                  <c:v>14256.19</c:v>
                </c:pt>
                <c:pt idx="1388">
                  <c:v>14256.79</c:v>
                </c:pt>
                <c:pt idx="1389">
                  <c:v>14258.33</c:v>
                </c:pt>
                <c:pt idx="1390">
                  <c:v>14283.46</c:v>
                </c:pt>
                <c:pt idx="1391">
                  <c:v>14285.9</c:v>
                </c:pt>
                <c:pt idx="1392">
                  <c:v>14313.85</c:v>
                </c:pt>
                <c:pt idx="1393">
                  <c:v>14319.03</c:v>
                </c:pt>
                <c:pt idx="1394">
                  <c:v>14337.91</c:v>
                </c:pt>
                <c:pt idx="1395">
                  <c:v>14349.85</c:v>
                </c:pt>
                <c:pt idx="1396">
                  <c:v>14355.43</c:v>
                </c:pt>
                <c:pt idx="1397">
                  <c:v>14358.36</c:v>
                </c:pt>
                <c:pt idx="1398">
                  <c:v>14382.71</c:v>
                </c:pt>
                <c:pt idx="1399">
                  <c:v>14394.4</c:v>
                </c:pt>
                <c:pt idx="1400">
                  <c:v>14394.56</c:v>
                </c:pt>
                <c:pt idx="1401">
                  <c:v>14410.93</c:v>
                </c:pt>
                <c:pt idx="1402">
                  <c:v>14418.28</c:v>
                </c:pt>
                <c:pt idx="1403">
                  <c:v>14426.07</c:v>
                </c:pt>
                <c:pt idx="1404">
                  <c:v>14426.66</c:v>
                </c:pt>
                <c:pt idx="1405">
                  <c:v>14427.63</c:v>
                </c:pt>
                <c:pt idx="1406">
                  <c:v>14449.85</c:v>
                </c:pt>
                <c:pt idx="1407">
                  <c:v>14451.84</c:v>
                </c:pt>
                <c:pt idx="1408">
                  <c:v>14455.64</c:v>
                </c:pt>
                <c:pt idx="1409">
                  <c:v>14470.01</c:v>
                </c:pt>
                <c:pt idx="1410">
                  <c:v>14474.68</c:v>
                </c:pt>
                <c:pt idx="1411">
                  <c:v>14478.33</c:v>
                </c:pt>
                <c:pt idx="1412">
                  <c:v>14507.46</c:v>
                </c:pt>
                <c:pt idx="1413">
                  <c:v>14547.26</c:v>
                </c:pt>
                <c:pt idx="1414">
                  <c:v>14571.89</c:v>
                </c:pt>
                <c:pt idx="1415">
                  <c:v>14574.64</c:v>
                </c:pt>
                <c:pt idx="1416">
                  <c:v>14590.63</c:v>
                </c:pt>
                <c:pt idx="1417">
                  <c:v>14600.62</c:v>
                </c:pt>
                <c:pt idx="1418">
                  <c:v>14612.33</c:v>
                </c:pt>
                <c:pt idx="1419">
                  <c:v>14630.52</c:v>
                </c:pt>
                <c:pt idx="1420">
                  <c:v>14640.35</c:v>
                </c:pt>
                <c:pt idx="1421">
                  <c:v>14657.2</c:v>
                </c:pt>
                <c:pt idx="1422">
                  <c:v>14665.75</c:v>
                </c:pt>
                <c:pt idx="1423">
                  <c:v>14692.67</c:v>
                </c:pt>
                <c:pt idx="1424">
                  <c:v>14696.77</c:v>
                </c:pt>
                <c:pt idx="1425">
                  <c:v>14711.74</c:v>
                </c:pt>
                <c:pt idx="1426">
                  <c:v>14738.43</c:v>
                </c:pt>
                <c:pt idx="1427">
                  <c:v>14750.42</c:v>
                </c:pt>
                <c:pt idx="1428">
                  <c:v>14819</c:v>
                </c:pt>
                <c:pt idx="1429">
                  <c:v>14839.34</c:v>
                </c:pt>
                <c:pt idx="1430">
                  <c:v>14843.96</c:v>
                </c:pt>
                <c:pt idx="1431">
                  <c:v>14847.63</c:v>
                </c:pt>
                <c:pt idx="1432">
                  <c:v>14901.52</c:v>
                </c:pt>
                <c:pt idx="1433">
                  <c:v>14908.27</c:v>
                </c:pt>
                <c:pt idx="1434">
                  <c:v>14926.97</c:v>
                </c:pt>
                <c:pt idx="1435">
                  <c:v>14945.34</c:v>
                </c:pt>
                <c:pt idx="1436">
                  <c:v>14988.43</c:v>
                </c:pt>
                <c:pt idx="1437">
                  <c:v>15006.58</c:v>
                </c:pt>
                <c:pt idx="1438">
                  <c:v>15019.76</c:v>
                </c:pt>
                <c:pt idx="1439">
                  <c:v>15025.76</c:v>
                </c:pt>
                <c:pt idx="1440">
                  <c:v>15026.3</c:v>
                </c:pt>
                <c:pt idx="1441">
                  <c:v>15038.51</c:v>
                </c:pt>
                <c:pt idx="1442">
                  <c:v>15052.68</c:v>
                </c:pt>
                <c:pt idx="1443">
                  <c:v>15090.35</c:v>
                </c:pt>
                <c:pt idx="1444">
                  <c:v>15103.69</c:v>
                </c:pt>
                <c:pt idx="1445">
                  <c:v>15123.19</c:v>
                </c:pt>
                <c:pt idx="1446">
                  <c:v>15150.44</c:v>
                </c:pt>
                <c:pt idx="1447">
                  <c:v>15161.25</c:v>
                </c:pt>
                <c:pt idx="1448">
                  <c:v>15161.53</c:v>
                </c:pt>
                <c:pt idx="1449">
                  <c:v>15170.07</c:v>
                </c:pt>
                <c:pt idx="1450">
                  <c:v>15174.81</c:v>
                </c:pt>
                <c:pt idx="1451">
                  <c:v>15207.92</c:v>
                </c:pt>
                <c:pt idx="1452">
                  <c:v>15230.32</c:v>
                </c:pt>
                <c:pt idx="1453">
                  <c:v>15260.52</c:v>
                </c:pt>
                <c:pt idx="1454">
                  <c:v>15322.77</c:v>
                </c:pt>
                <c:pt idx="1455">
                  <c:v>15359.1</c:v>
                </c:pt>
                <c:pt idx="1456">
                  <c:v>15361.5</c:v>
                </c:pt>
                <c:pt idx="1457">
                  <c:v>15363.77</c:v>
                </c:pt>
                <c:pt idx="1458">
                  <c:v>15368.22</c:v>
                </c:pt>
                <c:pt idx="1459">
                  <c:v>15377.77</c:v>
                </c:pt>
                <c:pt idx="1460">
                  <c:v>15440.2</c:v>
                </c:pt>
                <c:pt idx="1461">
                  <c:v>15450.48</c:v>
                </c:pt>
                <c:pt idx="1462">
                  <c:v>15518.18</c:v>
                </c:pt>
                <c:pt idx="1463">
                  <c:v>15532.16</c:v>
                </c:pt>
                <c:pt idx="1464">
                  <c:v>15555.19</c:v>
                </c:pt>
                <c:pt idx="1465">
                  <c:v>15556.67</c:v>
                </c:pt>
                <c:pt idx="1466">
                  <c:v>15608.58</c:v>
                </c:pt>
                <c:pt idx="1467">
                  <c:v>15612.19</c:v>
                </c:pt>
                <c:pt idx="1468">
                  <c:v>15646.28</c:v>
                </c:pt>
                <c:pt idx="1469">
                  <c:v>15670.3</c:v>
                </c:pt>
                <c:pt idx="1470">
                  <c:v>15698.86</c:v>
                </c:pt>
                <c:pt idx="1471">
                  <c:v>15746.62</c:v>
                </c:pt>
                <c:pt idx="1472">
                  <c:v>15817.99</c:v>
                </c:pt>
                <c:pt idx="1473">
                  <c:v>15820.7</c:v>
                </c:pt>
                <c:pt idx="1474">
                  <c:v>15828.82</c:v>
                </c:pt>
                <c:pt idx="1475">
                  <c:v>15840.81</c:v>
                </c:pt>
                <c:pt idx="1476">
                  <c:v>15922.29</c:v>
                </c:pt>
                <c:pt idx="1477">
                  <c:v>15965.29</c:v>
                </c:pt>
                <c:pt idx="1478">
                  <c:v>15966.19</c:v>
                </c:pt>
                <c:pt idx="1479">
                  <c:v>16059.06</c:v>
                </c:pt>
                <c:pt idx="1480">
                  <c:v>16062.89</c:v>
                </c:pt>
                <c:pt idx="1481">
                  <c:v>16069.08</c:v>
                </c:pt>
                <c:pt idx="1482">
                  <c:v>16085.13</c:v>
                </c:pt>
                <c:pt idx="1483">
                  <c:v>16097.94</c:v>
                </c:pt>
                <c:pt idx="1484">
                  <c:v>16115.3</c:v>
                </c:pt>
                <c:pt idx="1485">
                  <c:v>16122.65</c:v>
                </c:pt>
                <c:pt idx="1486">
                  <c:v>16138.76</c:v>
                </c:pt>
                <c:pt idx="1487">
                  <c:v>16152.04</c:v>
                </c:pt>
                <c:pt idx="1488">
                  <c:v>16190.97</c:v>
                </c:pt>
                <c:pt idx="1489">
                  <c:v>16199.1</c:v>
                </c:pt>
                <c:pt idx="1490">
                  <c:v>16205.88</c:v>
                </c:pt>
                <c:pt idx="1491">
                  <c:v>16232.85</c:v>
                </c:pt>
                <c:pt idx="1492">
                  <c:v>16267.32</c:v>
                </c:pt>
                <c:pt idx="1493">
                  <c:v>16297.85</c:v>
                </c:pt>
                <c:pt idx="1494">
                  <c:v>16311.05</c:v>
                </c:pt>
                <c:pt idx="1495">
                  <c:v>16351.42</c:v>
                </c:pt>
                <c:pt idx="1496">
                  <c:v>16420.49</c:v>
                </c:pt>
                <c:pt idx="1497">
                  <c:v>16450.89</c:v>
                </c:pt>
                <c:pt idx="1498">
                  <c:v>16455.71</c:v>
                </c:pt>
                <c:pt idx="1499">
                  <c:v>16577.78</c:v>
                </c:pt>
                <c:pt idx="1500">
                  <c:v>16586.5</c:v>
                </c:pt>
                <c:pt idx="1501">
                  <c:v>16587.96</c:v>
                </c:pt>
                <c:pt idx="1502">
                  <c:v>16600.16</c:v>
                </c:pt>
                <c:pt idx="1503">
                  <c:v>16602.18</c:v>
                </c:pt>
                <c:pt idx="1504">
                  <c:v>16631.61</c:v>
                </c:pt>
                <c:pt idx="1505">
                  <c:v>16657.72</c:v>
                </c:pt>
                <c:pt idx="1506">
                  <c:v>16770.99</c:v>
                </c:pt>
                <c:pt idx="1507">
                  <c:v>16776.3</c:v>
                </c:pt>
                <c:pt idx="1508">
                  <c:v>16779.4</c:v>
                </c:pt>
                <c:pt idx="1509">
                  <c:v>16796.41</c:v>
                </c:pt>
                <c:pt idx="1510">
                  <c:v>16841.32</c:v>
                </c:pt>
                <c:pt idx="1511">
                  <c:v>16884.92</c:v>
                </c:pt>
                <c:pt idx="1512">
                  <c:v>16903.5</c:v>
                </c:pt>
                <c:pt idx="1513">
                  <c:v>16921.09</c:v>
                </c:pt>
                <c:pt idx="1514">
                  <c:v>16990.55</c:v>
                </c:pt>
                <c:pt idx="1515">
                  <c:v>17016.01</c:v>
                </c:pt>
                <c:pt idx="1516">
                  <c:v>17043.34</c:v>
                </c:pt>
                <c:pt idx="1517">
                  <c:v>17081.08</c:v>
                </c:pt>
                <c:pt idx="1518">
                  <c:v>17085.27</c:v>
                </c:pt>
                <c:pt idx="1519">
                  <c:v>17128.43</c:v>
                </c:pt>
                <c:pt idx="1520">
                  <c:v>17172.27</c:v>
                </c:pt>
                <c:pt idx="1521">
                  <c:v>17174.52</c:v>
                </c:pt>
                <c:pt idx="1522">
                  <c:v>17178.68</c:v>
                </c:pt>
                <c:pt idx="1523">
                  <c:v>17179.52</c:v>
                </c:pt>
                <c:pt idx="1524">
                  <c:v>17253.43</c:v>
                </c:pt>
                <c:pt idx="1525">
                  <c:v>17337.58</c:v>
                </c:pt>
                <c:pt idx="1526">
                  <c:v>17352.68</c:v>
                </c:pt>
                <c:pt idx="1527">
                  <c:v>17361.77</c:v>
                </c:pt>
                <c:pt idx="1528">
                  <c:v>17468.98</c:v>
                </c:pt>
                <c:pt idx="1529">
                  <c:v>17479.53</c:v>
                </c:pt>
                <c:pt idx="1530">
                  <c:v>17496.31</c:v>
                </c:pt>
                <c:pt idx="1531">
                  <c:v>17505.65</c:v>
                </c:pt>
                <c:pt idx="1532">
                  <c:v>17507.47</c:v>
                </c:pt>
                <c:pt idx="1533">
                  <c:v>17556.88</c:v>
                </c:pt>
                <c:pt idx="1534">
                  <c:v>17560.38</c:v>
                </c:pt>
                <c:pt idx="1535">
                  <c:v>17584.72</c:v>
                </c:pt>
                <c:pt idx="1536">
                  <c:v>17626.24</c:v>
                </c:pt>
                <c:pt idx="1537">
                  <c:v>17663.14</c:v>
                </c:pt>
                <c:pt idx="1538">
                  <c:v>17748.51</c:v>
                </c:pt>
                <c:pt idx="1539">
                  <c:v>17777.73</c:v>
                </c:pt>
                <c:pt idx="1540">
                  <c:v>17779.94</c:v>
                </c:pt>
                <c:pt idx="1541">
                  <c:v>17832.6</c:v>
                </c:pt>
                <c:pt idx="1542">
                  <c:v>17862.92</c:v>
                </c:pt>
                <c:pt idx="1543">
                  <c:v>17878.9</c:v>
                </c:pt>
                <c:pt idx="1544">
                  <c:v>17882.67</c:v>
                </c:pt>
                <c:pt idx="1545">
                  <c:v>17904.53</c:v>
                </c:pt>
                <c:pt idx="1546">
                  <c:v>17929.3</c:v>
                </c:pt>
                <c:pt idx="1547">
                  <c:v>17942.11</c:v>
                </c:pt>
                <c:pt idx="1548">
                  <c:v>18031.16</c:v>
                </c:pt>
                <c:pt idx="1549">
                  <c:v>18031.19</c:v>
                </c:pt>
                <c:pt idx="1550">
                  <c:v>18033.97</c:v>
                </c:pt>
                <c:pt idx="1551">
                  <c:v>18157.88</c:v>
                </c:pt>
                <c:pt idx="1552">
                  <c:v>18208.34</c:v>
                </c:pt>
                <c:pt idx="1553">
                  <c:v>18218.16</c:v>
                </c:pt>
                <c:pt idx="1554">
                  <c:v>18223.45</c:v>
                </c:pt>
                <c:pt idx="1555">
                  <c:v>18246.5</c:v>
                </c:pt>
                <c:pt idx="1556">
                  <c:v>18259.22</c:v>
                </c:pt>
                <c:pt idx="1557">
                  <c:v>18310.74</c:v>
                </c:pt>
                <c:pt idx="1558">
                  <c:v>18328.24</c:v>
                </c:pt>
                <c:pt idx="1559">
                  <c:v>18443.11</c:v>
                </c:pt>
                <c:pt idx="1560">
                  <c:v>18608.26</c:v>
                </c:pt>
                <c:pt idx="1561">
                  <c:v>18648.42</c:v>
                </c:pt>
                <c:pt idx="1562">
                  <c:v>18682.74</c:v>
                </c:pt>
                <c:pt idx="1563">
                  <c:v>18694.69</c:v>
                </c:pt>
                <c:pt idx="1564">
                  <c:v>18765.88</c:v>
                </c:pt>
                <c:pt idx="1565">
                  <c:v>18767.74</c:v>
                </c:pt>
                <c:pt idx="1566">
                  <c:v>18804.75</c:v>
                </c:pt>
                <c:pt idx="1567">
                  <c:v>18806.15</c:v>
                </c:pt>
                <c:pt idx="1568">
                  <c:v>18815.53</c:v>
                </c:pt>
                <c:pt idx="1569">
                  <c:v>18838.7</c:v>
                </c:pt>
                <c:pt idx="1570">
                  <c:v>18883.33</c:v>
                </c:pt>
                <c:pt idx="1571">
                  <c:v>18903.49</c:v>
                </c:pt>
                <c:pt idx="1572">
                  <c:v>18932.81</c:v>
                </c:pt>
                <c:pt idx="1573">
                  <c:v>18954.56</c:v>
                </c:pt>
                <c:pt idx="1574">
                  <c:v>18955.22</c:v>
                </c:pt>
                <c:pt idx="1575">
                  <c:v>18963.17</c:v>
                </c:pt>
                <c:pt idx="1576">
                  <c:v>18972.5</c:v>
                </c:pt>
                <c:pt idx="1577">
                  <c:v>19023.26</c:v>
                </c:pt>
                <c:pt idx="1578">
                  <c:v>19040.88</c:v>
                </c:pt>
                <c:pt idx="1579">
                  <c:v>19107.78</c:v>
                </c:pt>
                <c:pt idx="1580">
                  <c:v>19144.58</c:v>
                </c:pt>
                <c:pt idx="1581">
                  <c:v>19199.94</c:v>
                </c:pt>
                <c:pt idx="1582">
                  <c:v>19214.71</c:v>
                </c:pt>
                <c:pt idx="1583">
                  <c:v>19259.96</c:v>
                </c:pt>
                <c:pt idx="1584">
                  <c:v>19321.06</c:v>
                </c:pt>
                <c:pt idx="1585">
                  <c:v>19350.37</c:v>
                </c:pt>
                <c:pt idx="1586">
                  <c:v>19362</c:v>
                </c:pt>
                <c:pt idx="1587">
                  <c:v>19442.35</c:v>
                </c:pt>
                <c:pt idx="1588">
                  <c:v>19444.27</c:v>
                </c:pt>
                <c:pt idx="1589">
                  <c:v>19496.72</c:v>
                </c:pt>
                <c:pt idx="1590">
                  <c:v>19515.54</c:v>
                </c:pt>
                <c:pt idx="1591">
                  <c:v>19521.97</c:v>
                </c:pt>
                <c:pt idx="1592">
                  <c:v>19539.24</c:v>
                </c:pt>
                <c:pt idx="1593">
                  <c:v>19551.34</c:v>
                </c:pt>
                <c:pt idx="1594">
                  <c:v>19594.81</c:v>
                </c:pt>
                <c:pt idx="1595">
                  <c:v>19673.34</c:v>
                </c:pt>
                <c:pt idx="1596">
                  <c:v>19719.69</c:v>
                </c:pt>
                <c:pt idx="1597">
                  <c:v>19749.38</c:v>
                </c:pt>
                <c:pt idx="1598">
                  <c:v>19798.05</c:v>
                </c:pt>
                <c:pt idx="1599">
                  <c:v>19933.46</c:v>
                </c:pt>
                <c:pt idx="1600">
                  <c:v>19964.75</c:v>
                </c:pt>
                <c:pt idx="1601">
                  <c:v>19995.29</c:v>
                </c:pt>
                <c:pt idx="1602">
                  <c:v>20009.63</c:v>
                </c:pt>
                <c:pt idx="1603">
                  <c:v>20149.32</c:v>
                </c:pt>
                <c:pt idx="1604">
                  <c:v>20167.34</c:v>
                </c:pt>
                <c:pt idx="1605">
                  <c:v>20177.67</c:v>
                </c:pt>
                <c:pt idx="1606">
                  <c:v>20234.85</c:v>
                </c:pt>
                <c:pt idx="1607">
                  <c:v>20253.84</c:v>
                </c:pt>
                <c:pt idx="1608">
                  <c:v>20277.81</c:v>
                </c:pt>
                <c:pt idx="1609">
                  <c:v>20296.86</c:v>
                </c:pt>
                <c:pt idx="1610">
                  <c:v>20354.5</c:v>
                </c:pt>
                <c:pt idx="1611">
                  <c:v>20420.6</c:v>
                </c:pt>
                <c:pt idx="1612">
                  <c:v>20446.85</c:v>
                </c:pt>
                <c:pt idx="1613">
                  <c:v>20463</c:v>
                </c:pt>
                <c:pt idx="1614">
                  <c:v>20568.32</c:v>
                </c:pt>
                <c:pt idx="1615">
                  <c:v>20630.28</c:v>
                </c:pt>
                <c:pt idx="1616">
                  <c:v>20709.02</c:v>
                </c:pt>
                <c:pt idx="1617">
                  <c:v>20745.99</c:v>
                </c:pt>
                <c:pt idx="1618">
                  <c:v>20773.63</c:v>
                </c:pt>
                <c:pt idx="1619">
                  <c:v>20781.49</c:v>
                </c:pt>
                <c:pt idx="1620">
                  <c:v>20893.06</c:v>
                </c:pt>
                <c:pt idx="1621">
                  <c:v>20984.09</c:v>
                </c:pt>
                <c:pt idx="1622">
                  <c:v>21082.16</c:v>
                </c:pt>
                <c:pt idx="1623">
                  <c:v>21098.55</c:v>
                </c:pt>
                <c:pt idx="1624">
                  <c:v>21195.82</c:v>
                </c:pt>
                <c:pt idx="1625">
                  <c:v>21223.68</c:v>
                </c:pt>
                <c:pt idx="1626">
                  <c:v>21232.18</c:v>
                </c:pt>
                <c:pt idx="1627">
                  <c:v>21259.38</c:v>
                </c:pt>
                <c:pt idx="1628">
                  <c:v>21344.85</c:v>
                </c:pt>
                <c:pt idx="1629">
                  <c:v>21348.71</c:v>
                </c:pt>
                <c:pt idx="1630">
                  <c:v>21472.48</c:v>
                </c:pt>
                <c:pt idx="1631">
                  <c:v>21595.38</c:v>
                </c:pt>
                <c:pt idx="1632">
                  <c:v>21659.93</c:v>
                </c:pt>
                <c:pt idx="1633">
                  <c:v>21661.16</c:v>
                </c:pt>
                <c:pt idx="1634">
                  <c:v>21677.28</c:v>
                </c:pt>
                <c:pt idx="1635">
                  <c:v>21771.34</c:v>
                </c:pt>
                <c:pt idx="1636">
                  <c:v>21774.32</c:v>
                </c:pt>
                <c:pt idx="1637">
                  <c:v>21797</c:v>
                </c:pt>
                <c:pt idx="1638">
                  <c:v>21880.82</c:v>
                </c:pt>
                <c:pt idx="1639">
                  <c:v>21882.4</c:v>
                </c:pt>
                <c:pt idx="1640">
                  <c:v>21978.68</c:v>
                </c:pt>
                <c:pt idx="1641">
                  <c:v>21984.47</c:v>
                </c:pt>
                <c:pt idx="1642">
                  <c:v>22097.62</c:v>
                </c:pt>
                <c:pt idx="1643">
                  <c:v>22144.03</c:v>
                </c:pt>
                <c:pt idx="1644">
                  <c:v>22192.44</c:v>
                </c:pt>
                <c:pt idx="1645">
                  <c:v>22218.11</c:v>
                </c:pt>
                <c:pt idx="1646">
                  <c:v>22331.57</c:v>
                </c:pt>
                <c:pt idx="1647">
                  <c:v>22395.74</c:v>
                </c:pt>
                <c:pt idx="1648">
                  <c:v>22412.65</c:v>
                </c:pt>
                <c:pt idx="1649">
                  <c:v>22462.04</c:v>
                </c:pt>
                <c:pt idx="1650">
                  <c:v>22478.6</c:v>
                </c:pt>
                <c:pt idx="1651">
                  <c:v>22493.66</c:v>
                </c:pt>
                <c:pt idx="1652">
                  <c:v>23045.57</c:v>
                </c:pt>
                <c:pt idx="1653">
                  <c:v>23065.42</c:v>
                </c:pt>
                <c:pt idx="1654">
                  <c:v>23082.96</c:v>
                </c:pt>
                <c:pt idx="1655">
                  <c:v>23241.47</c:v>
                </c:pt>
                <c:pt idx="1656">
                  <c:v>23244.79</c:v>
                </c:pt>
                <c:pt idx="1657">
                  <c:v>23288.93</c:v>
                </c:pt>
                <c:pt idx="1658">
                  <c:v>23306.55</c:v>
                </c:pt>
                <c:pt idx="1659">
                  <c:v>23401.31</c:v>
                </c:pt>
                <c:pt idx="1660">
                  <c:v>23563.02</c:v>
                </c:pt>
                <c:pt idx="1661">
                  <c:v>23568.27</c:v>
                </c:pt>
                <c:pt idx="1662">
                  <c:v>23807.24</c:v>
                </c:pt>
                <c:pt idx="1663">
                  <c:v>23887.66</c:v>
                </c:pt>
                <c:pt idx="1664">
                  <c:v>23967.38</c:v>
                </c:pt>
                <c:pt idx="1665">
                  <c:v>24059.68</c:v>
                </c:pt>
                <c:pt idx="1666">
                  <c:v>24106.91</c:v>
                </c:pt>
                <c:pt idx="1667">
                  <c:v>24180.93</c:v>
                </c:pt>
                <c:pt idx="1668">
                  <c:v>24227.34</c:v>
                </c:pt>
                <c:pt idx="1669">
                  <c:v>24294.02</c:v>
                </c:pt>
                <c:pt idx="1670">
                  <c:v>24387.74</c:v>
                </c:pt>
                <c:pt idx="1671">
                  <c:v>24393.62</c:v>
                </c:pt>
                <c:pt idx="1672">
                  <c:v>24476.48</c:v>
                </c:pt>
                <c:pt idx="1673">
                  <c:v>24513.09</c:v>
                </c:pt>
                <c:pt idx="1674">
                  <c:v>24520.26</c:v>
                </c:pt>
                <c:pt idx="1675">
                  <c:v>24535.7</c:v>
                </c:pt>
                <c:pt idx="1676">
                  <c:v>24603.05</c:v>
                </c:pt>
                <c:pt idx="1677">
                  <c:v>24667.42</c:v>
                </c:pt>
                <c:pt idx="1678">
                  <c:v>24671.66</c:v>
                </c:pt>
                <c:pt idx="1679">
                  <c:v>24795.04</c:v>
                </c:pt>
                <c:pt idx="1680">
                  <c:v>24817.25</c:v>
                </c:pt>
                <c:pt idx="1681">
                  <c:v>24863.25</c:v>
                </c:pt>
                <c:pt idx="1682">
                  <c:v>24869.84</c:v>
                </c:pt>
                <c:pt idx="1683">
                  <c:v>24873.38</c:v>
                </c:pt>
                <c:pt idx="1684">
                  <c:v>24915.05</c:v>
                </c:pt>
                <c:pt idx="1685">
                  <c:v>24915.22</c:v>
                </c:pt>
                <c:pt idx="1686">
                  <c:v>25075.97</c:v>
                </c:pt>
                <c:pt idx="1687">
                  <c:v>25081.77</c:v>
                </c:pt>
                <c:pt idx="1688">
                  <c:v>25127.22</c:v>
                </c:pt>
                <c:pt idx="1689">
                  <c:v>25309.49</c:v>
                </c:pt>
                <c:pt idx="1690">
                  <c:v>25333.33</c:v>
                </c:pt>
                <c:pt idx="1691">
                  <c:v>25382.3</c:v>
                </c:pt>
                <c:pt idx="1692">
                  <c:v>25517.11</c:v>
                </c:pt>
                <c:pt idx="1693">
                  <c:v>25648.98</c:v>
                </c:pt>
                <c:pt idx="1694">
                  <c:v>25656.58</c:v>
                </c:pt>
                <c:pt idx="1695">
                  <c:v>25678.78</c:v>
                </c:pt>
                <c:pt idx="1696">
                  <c:v>25992.82</c:v>
                </c:pt>
                <c:pt idx="1697">
                  <c:v>26018.95</c:v>
                </c:pt>
                <c:pt idx="1698">
                  <c:v>26026.97</c:v>
                </c:pt>
                <c:pt idx="1699">
                  <c:v>26109.33</c:v>
                </c:pt>
                <c:pt idx="1700">
                  <c:v>26125.67</c:v>
                </c:pt>
                <c:pt idx="1701">
                  <c:v>26140.36</c:v>
                </c:pt>
                <c:pt idx="1702">
                  <c:v>26236.58</c:v>
                </c:pt>
                <c:pt idx="1703">
                  <c:v>26316.59</c:v>
                </c:pt>
                <c:pt idx="1704">
                  <c:v>26392.26</c:v>
                </c:pt>
                <c:pt idx="1705">
                  <c:v>26467.1</c:v>
                </c:pt>
                <c:pt idx="1706">
                  <c:v>26479.4</c:v>
                </c:pt>
                <c:pt idx="1707">
                  <c:v>26607.89</c:v>
                </c:pt>
                <c:pt idx="1708">
                  <c:v>26912.56</c:v>
                </c:pt>
                <c:pt idx="1709">
                  <c:v>26926.51</c:v>
                </c:pt>
                <c:pt idx="1710">
                  <c:v>26927.69</c:v>
                </c:pt>
                <c:pt idx="1711">
                  <c:v>26936.98</c:v>
                </c:pt>
                <c:pt idx="1712">
                  <c:v>27000.98</c:v>
                </c:pt>
                <c:pt idx="1713">
                  <c:v>27037.91</c:v>
                </c:pt>
                <c:pt idx="1714">
                  <c:v>27080.64</c:v>
                </c:pt>
                <c:pt idx="1715">
                  <c:v>27092.38</c:v>
                </c:pt>
                <c:pt idx="1716">
                  <c:v>27117.99</c:v>
                </c:pt>
                <c:pt idx="1717">
                  <c:v>27218.44</c:v>
                </c:pt>
                <c:pt idx="1718">
                  <c:v>27236.96</c:v>
                </c:pt>
                <c:pt idx="1719">
                  <c:v>27322.73</c:v>
                </c:pt>
                <c:pt idx="1720">
                  <c:v>27346.04</c:v>
                </c:pt>
                <c:pt idx="1721">
                  <c:v>27375.9</c:v>
                </c:pt>
                <c:pt idx="1722">
                  <c:v>27432.73</c:v>
                </c:pt>
                <c:pt idx="1723">
                  <c:v>27495.59</c:v>
                </c:pt>
                <c:pt idx="1724">
                  <c:v>27533.91</c:v>
                </c:pt>
                <c:pt idx="1725">
                  <c:v>27534.53</c:v>
                </c:pt>
                <c:pt idx="1726">
                  <c:v>27598.93</c:v>
                </c:pt>
                <c:pt idx="1727">
                  <c:v>27614.71</c:v>
                </c:pt>
                <c:pt idx="1728">
                  <c:v>27619.36</c:v>
                </c:pt>
                <c:pt idx="1729">
                  <c:v>27625.17</c:v>
                </c:pt>
                <c:pt idx="1730">
                  <c:v>27696.11</c:v>
                </c:pt>
                <c:pt idx="1731">
                  <c:v>27724.29</c:v>
                </c:pt>
                <c:pt idx="1732">
                  <c:v>27808.73</c:v>
                </c:pt>
                <c:pt idx="1733">
                  <c:v>27849.94</c:v>
                </c:pt>
                <c:pt idx="1734">
                  <c:v>27925.86</c:v>
                </c:pt>
                <c:pt idx="1735">
                  <c:v>27931.11</c:v>
                </c:pt>
                <c:pt idx="1736">
                  <c:v>27941.29</c:v>
                </c:pt>
                <c:pt idx="1737">
                  <c:v>27980.77</c:v>
                </c:pt>
                <c:pt idx="1738">
                  <c:v>28006.94</c:v>
                </c:pt>
                <c:pt idx="1739">
                  <c:v>28101.33</c:v>
                </c:pt>
                <c:pt idx="1740">
                  <c:v>28245.34</c:v>
                </c:pt>
                <c:pt idx="1741">
                  <c:v>28287.9</c:v>
                </c:pt>
                <c:pt idx="1742">
                  <c:v>28302.33</c:v>
                </c:pt>
                <c:pt idx="1743">
                  <c:v>28340.19</c:v>
                </c:pt>
                <c:pt idx="1744">
                  <c:v>28468.92</c:v>
                </c:pt>
                <c:pt idx="1745">
                  <c:v>28476.73</c:v>
                </c:pt>
                <c:pt idx="1746">
                  <c:v>28542.86</c:v>
                </c:pt>
                <c:pt idx="1747">
                  <c:v>28716.14</c:v>
                </c:pt>
                <c:pt idx="1748">
                  <c:v>28868.66</c:v>
                </c:pt>
                <c:pt idx="1749">
                  <c:v>28923.14</c:v>
                </c:pt>
                <c:pt idx="1750">
                  <c:v>28950.47</c:v>
                </c:pt>
                <c:pt idx="1751">
                  <c:v>28998.68</c:v>
                </c:pt>
                <c:pt idx="1752">
                  <c:v>29007.82</c:v>
                </c:pt>
                <c:pt idx="1753">
                  <c:v>29114.21</c:v>
                </c:pt>
                <c:pt idx="1754">
                  <c:v>29114.77</c:v>
                </c:pt>
                <c:pt idx="1755">
                  <c:v>29141.36</c:v>
                </c:pt>
                <c:pt idx="1756">
                  <c:v>29160.39</c:v>
                </c:pt>
                <c:pt idx="1757">
                  <c:v>29186.48</c:v>
                </c:pt>
                <c:pt idx="1758">
                  <c:v>29227.6</c:v>
                </c:pt>
                <c:pt idx="1759">
                  <c:v>29330.98</c:v>
                </c:pt>
                <c:pt idx="1760">
                  <c:v>29352.56</c:v>
                </c:pt>
                <c:pt idx="1761">
                  <c:v>29443.59</c:v>
                </c:pt>
                <c:pt idx="1762">
                  <c:v>29523.17</c:v>
                </c:pt>
                <c:pt idx="1763">
                  <c:v>29583.8</c:v>
                </c:pt>
                <c:pt idx="1764">
                  <c:v>29622.69</c:v>
                </c:pt>
                <c:pt idx="1765">
                  <c:v>29757.69</c:v>
                </c:pt>
                <c:pt idx="1766">
                  <c:v>29760.6</c:v>
                </c:pt>
                <c:pt idx="1767">
                  <c:v>29816.64</c:v>
                </c:pt>
                <c:pt idx="1768">
                  <c:v>29818.76</c:v>
                </c:pt>
                <c:pt idx="1769">
                  <c:v>29852.48</c:v>
                </c:pt>
                <c:pt idx="1770">
                  <c:v>29899.25</c:v>
                </c:pt>
                <c:pt idx="1771">
                  <c:v>29929.56</c:v>
                </c:pt>
                <c:pt idx="1772">
                  <c:v>29933.75</c:v>
                </c:pt>
                <c:pt idx="1773">
                  <c:v>29969.67</c:v>
                </c:pt>
                <c:pt idx="1774">
                  <c:v>30026.87</c:v>
                </c:pt>
                <c:pt idx="1775">
                  <c:v>30063.58</c:v>
                </c:pt>
                <c:pt idx="1776">
                  <c:v>30095.97</c:v>
                </c:pt>
                <c:pt idx="1777">
                  <c:v>30134.75</c:v>
                </c:pt>
                <c:pt idx="1778">
                  <c:v>30166.62</c:v>
                </c:pt>
                <c:pt idx="1779">
                  <c:v>30184.94</c:v>
                </c:pt>
                <c:pt idx="1780">
                  <c:v>30260</c:v>
                </c:pt>
                <c:pt idx="1781">
                  <c:v>30284.64</c:v>
                </c:pt>
                <c:pt idx="1782">
                  <c:v>30328.27</c:v>
                </c:pt>
                <c:pt idx="1783">
                  <c:v>30366.93</c:v>
                </c:pt>
                <c:pt idx="1784">
                  <c:v>30409.53</c:v>
                </c:pt>
                <c:pt idx="1785">
                  <c:v>30422.03</c:v>
                </c:pt>
                <c:pt idx="1786">
                  <c:v>30457.37</c:v>
                </c:pt>
                <c:pt idx="1787">
                  <c:v>30530.5</c:v>
                </c:pt>
                <c:pt idx="1788">
                  <c:v>30625.65</c:v>
                </c:pt>
                <c:pt idx="1789">
                  <c:v>30697.71</c:v>
                </c:pt>
                <c:pt idx="1790">
                  <c:v>30724.44</c:v>
                </c:pt>
                <c:pt idx="1791">
                  <c:v>30763.01</c:v>
                </c:pt>
                <c:pt idx="1792">
                  <c:v>30942.19</c:v>
                </c:pt>
                <c:pt idx="1793">
                  <c:v>31196.61</c:v>
                </c:pt>
                <c:pt idx="1794">
                  <c:v>31234.56</c:v>
                </c:pt>
                <c:pt idx="1795">
                  <c:v>31322.53</c:v>
                </c:pt>
                <c:pt idx="1796">
                  <c:v>31328.27</c:v>
                </c:pt>
                <c:pt idx="1797">
                  <c:v>31368.81</c:v>
                </c:pt>
                <c:pt idx="1798">
                  <c:v>31591.82</c:v>
                </c:pt>
                <c:pt idx="1799">
                  <c:v>31620</c:v>
                </c:pt>
                <c:pt idx="1800">
                  <c:v>31736.7</c:v>
                </c:pt>
                <c:pt idx="1801">
                  <c:v>31743.92</c:v>
                </c:pt>
                <c:pt idx="1802">
                  <c:v>31897.1</c:v>
                </c:pt>
                <c:pt idx="1803">
                  <c:v>31980.89</c:v>
                </c:pt>
                <c:pt idx="1804">
                  <c:v>32086.21</c:v>
                </c:pt>
                <c:pt idx="1805">
                  <c:v>32108.66</c:v>
                </c:pt>
                <c:pt idx="1806">
                  <c:v>32192.76</c:v>
                </c:pt>
                <c:pt idx="1807">
                  <c:v>32222.81</c:v>
                </c:pt>
                <c:pt idx="1808">
                  <c:v>32259.96</c:v>
                </c:pt>
                <c:pt idx="1809">
                  <c:v>32288.49</c:v>
                </c:pt>
                <c:pt idx="1810">
                  <c:v>32428.63</c:v>
                </c:pt>
                <c:pt idx="1811">
                  <c:v>32430.22</c:v>
                </c:pt>
                <c:pt idx="1812">
                  <c:v>32462.35</c:v>
                </c:pt>
                <c:pt idx="1813">
                  <c:v>32485.46</c:v>
                </c:pt>
                <c:pt idx="1814">
                  <c:v>32548.34</c:v>
                </c:pt>
                <c:pt idx="1815">
                  <c:v>32672.11</c:v>
                </c:pt>
                <c:pt idx="1816">
                  <c:v>32686.08</c:v>
                </c:pt>
                <c:pt idx="1817">
                  <c:v>32716.2</c:v>
                </c:pt>
                <c:pt idx="1818">
                  <c:v>32734.19</c:v>
                </c:pt>
                <c:pt idx="1819">
                  <c:v>32760.48</c:v>
                </c:pt>
                <c:pt idx="1820">
                  <c:v>32765.33</c:v>
                </c:pt>
                <c:pt idx="1821">
                  <c:v>32787.46</c:v>
                </c:pt>
                <c:pt idx="1822">
                  <c:v>32827.51</c:v>
                </c:pt>
                <c:pt idx="1823">
                  <c:v>32906.69</c:v>
                </c:pt>
                <c:pt idx="1824">
                  <c:v>32947.63</c:v>
                </c:pt>
                <c:pt idx="1825">
                  <c:v>33017.46</c:v>
                </c:pt>
                <c:pt idx="1826">
                  <c:v>33025.32</c:v>
                </c:pt>
                <c:pt idx="1827">
                  <c:v>33057.23</c:v>
                </c:pt>
                <c:pt idx="1828">
                  <c:v>33074.94</c:v>
                </c:pt>
                <c:pt idx="1829">
                  <c:v>33090.66</c:v>
                </c:pt>
                <c:pt idx="1830">
                  <c:v>33121</c:v>
                </c:pt>
                <c:pt idx="1831">
                  <c:v>33292.83</c:v>
                </c:pt>
                <c:pt idx="1832">
                  <c:v>33307.55</c:v>
                </c:pt>
                <c:pt idx="1833">
                  <c:v>33344.45</c:v>
                </c:pt>
                <c:pt idx="1834">
                  <c:v>33450.99</c:v>
                </c:pt>
                <c:pt idx="1835">
                  <c:v>33471.97</c:v>
                </c:pt>
                <c:pt idx="1836">
                  <c:v>33475.82</c:v>
                </c:pt>
                <c:pt idx="1837">
                  <c:v>33527.1</c:v>
                </c:pt>
                <c:pt idx="1838">
                  <c:v>33611.71</c:v>
                </c:pt>
                <c:pt idx="1839">
                  <c:v>33707.55</c:v>
                </c:pt>
                <c:pt idx="1840">
                  <c:v>33732.69</c:v>
                </c:pt>
                <c:pt idx="1841">
                  <c:v>33750.29</c:v>
                </c:pt>
                <c:pt idx="1842">
                  <c:v>33753.32</c:v>
                </c:pt>
                <c:pt idx="1843">
                  <c:v>33829.39</c:v>
                </c:pt>
                <c:pt idx="1844">
                  <c:v>33900.65</c:v>
                </c:pt>
                <c:pt idx="1845">
                  <c:v>33907.55</c:v>
                </c:pt>
                <c:pt idx="1846">
                  <c:v>33975.47</c:v>
                </c:pt>
                <c:pt idx="1847">
                  <c:v>34053.36</c:v>
                </c:pt>
                <c:pt idx="1848">
                  <c:v>34084.68</c:v>
                </c:pt>
                <c:pt idx="1849">
                  <c:v>34166.27</c:v>
                </c:pt>
                <c:pt idx="1850">
                  <c:v>34205.07</c:v>
                </c:pt>
                <c:pt idx="1851">
                  <c:v>34210.33</c:v>
                </c:pt>
                <c:pt idx="1852">
                  <c:v>34218.02</c:v>
                </c:pt>
                <c:pt idx="1853">
                  <c:v>34254.05</c:v>
                </c:pt>
                <c:pt idx="1854">
                  <c:v>34293.12</c:v>
                </c:pt>
                <c:pt idx="1855">
                  <c:v>34303.17</c:v>
                </c:pt>
                <c:pt idx="1856">
                  <c:v>34307.22</c:v>
                </c:pt>
                <c:pt idx="1857">
                  <c:v>34402.22</c:v>
                </c:pt>
                <c:pt idx="1858">
                  <c:v>34439.86</c:v>
                </c:pt>
                <c:pt idx="1859">
                  <c:v>34456.27</c:v>
                </c:pt>
                <c:pt idx="1860">
                  <c:v>34472.84</c:v>
                </c:pt>
                <c:pt idx="1861">
                  <c:v>34543.39</c:v>
                </c:pt>
                <c:pt idx="1862">
                  <c:v>34617.84</c:v>
                </c:pt>
                <c:pt idx="1863">
                  <c:v>34672.15</c:v>
                </c:pt>
                <c:pt idx="1864">
                  <c:v>34779.62</c:v>
                </c:pt>
                <c:pt idx="1865">
                  <c:v>34806.47</c:v>
                </c:pt>
                <c:pt idx="1866">
                  <c:v>34828.65</c:v>
                </c:pt>
                <c:pt idx="1867">
                  <c:v>34838.87</c:v>
                </c:pt>
                <c:pt idx="1868">
                  <c:v>34940.61</c:v>
                </c:pt>
                <c:pt idx="1869">
                  <c:v>34975.68</c:v>
                </c:pt>
                <c:pt idx="1870">
                  <c:v>34976.42</c:v>
                </c:pt>
                <c:pt idx="1871">
                  <c:v>34979.86</c:v>
                </c:pt>
                <c:pt idx="1872">
                  <c:v>35000.73</c:v>
                </c:pt>
                <c:pt idx="1873">
                  <c:v>35050.62</c:v>
                </c:pt>
                <c:pt idx="1874">
                  <c:v>35069.37</c:v>
                </c:pt>
                <c:pt idx="1875">
                  <c:v>35147.53</c:v>
                </c:pt>
                <c:pt idx="1876">
                  <c:v>35160.13</c:v>
                </c:pt>
                <c:pt idx="1877">
                  <c:v>35302.09</c:v>
                </c:pt>
                <c:pt idx="1878">
                  <c:v>35315.96</c:v>
                </c:pt>
                <c:pt idx="1879">
                  <c:v>35345.73</c:v>
                </c:pt>
                <c:pt idx="1880">
                  <c:v>35491.64</c:v>
                </c:pt>
                <c:pt idx="1881">
                  <c:v>35517.19</c:v>
                </c:pt>
                <c:pt idx="1882">
                  <c:v>35547.47</c:v>
                </c:pt>
                <c:pt idx="1883">
                  <c:v>35547.72</c:v>
                </c:pt>
                <c:pt idx="1884">
                  <c:v>35573.26</c:v>
                </c:pt>
                <c:pt idx="1885">
                  <c:v>35583.17</c:v>
                </c:pt>
                <c:pt idx="1886">
                  <c:v>35585.58</c:v>
                </c:pt>
                <c:pt idx="1887">
                  <c:v>35595.59</c:v>
                </c:pt>
                <c:pt idx="1888">
                  <c:v>35701.9</c:v>
                </c:pt>
                <c:pt idx="1889">
                  <c:v>35711.39</c:v>
                </c:pt>
                <c:pt idx="1890">
                  <c:v>35733.96</c:v>
                </c:pt>
                <c:pt idx="1891">
                  <c:v>35883.27</c:v>
                </c:pt>
                <c:pt idx="1892">
                  <c:v>35952.65</c:v>
                </c:pt>
                <c:pt idx="1893">
                  <c:v>36021.01</c:v>
                </c:pt>
                <c:pt idx="1894">
                  <c:v>36074.34</c:v>
                </c:pt>
                <c:pt idx="1895">
                  <c:v>36085.22</c:v>
                </c:pt>
                <c:pt idx="1896">
                  <c:v>36090.49</c:v>
                </c:pt>
                <c:pt idx="1897">
                  <c:v>36124.57</c:v>
                </c:pt>
                <c:pt idx="1898">
                  <c:v>36149.48</c:v>
                </c:pt>
                <c:pt idx="1899">
                  <c:v>36182.87</c:v>
                </c:pt>
                <c:pt idx="1900">
                  <c:v>36189.1</c:v>
                </c:pt>
                <c:pt idx="1901">
                  <c:v>36197.7</c:v>
                </c:pt>
                <c:pt idx="1902">
                  <c:v>36219.41</c:v>
                </c:pt>
                <c:pt idx="1903">
                  <c:v>36307.8</c:v>
                </c:pt>
                <c:pt idx="1904">
                  <c:v>36314.05</c:v>
                </c:pt>
                <c:pt idx="1905">
                  <c:v>36332.45</c:v>
                </c:pt>
                <c:pt idx="1906">
                  <c:v>36350.71</c:v>
                </c:pt>
                <c:pt idx="1907">
                  <c:v>36397.58</c:v>
                </c:pt>
                <c:pt idx="1908">
                  <c:v>36445.55</c:v>
                </c:pt>
                <c:pt idx="1909">
                  <c:v>36541.55</c:v>
                </c:pt>
                <c:pt idx="1910">
                  <c:v>36572.8</c:v>
                </c:pt>
                <c:pt idx="1911">
                  <c:v>36580.28</c:v>
                </c:pt>
                <c:pt idx="1912">
                  <c:v>36786.37</c:v>
                </c:pt>
                <c:pt idx="1913">
                  <c:v>36795.29</c:v>
                </c:pt>
                <c:pt idx="1914">
                  <c:v>36837.47</c:v>
                </c:pt>
                <c:pt idx="1915">
                  <c:v>36889.99</c:v>
                </c:pt>
                <c:pt idx="1916">
                  <c:v>36898.73</c:v>
                </c:pt>
                <c:pt idx="1917">
                  <c:v>36910.61</c:v>
                </c:pt>
                <c:pt idx="1918">
                  <c:v>36911.99</c:v>
                </c:pt>
                <c:pt idx="1919">
                  <c:v>36922.61</c:v>
                </c:pt>
                <c:pt idx="1920">
                  <c:v>36935.64</c:v>
                </c:pt>
                <c:pt idx="1921">
                  <c:v>36950.26</c:v>
                </c:pt>
                <c:pt idx="1922">
                  <c:v>36976.45</c:v>
                </c:pt>
                <c:pt idx="1923">
                  <c:v>37040.88</c:v>
                </c:pt>
                <c:pt idx="1924">
                  <c:v>37076.37</c:v>
                </c:pt>
                <c:pt idx="1925">
                  <c:v>37079.37</c:v>
                </c:pt>
                <c:pt idx="1926">
                  <c:v>37133.9</c:v>
                </c:pt>
                <c:pt idx="1927">
                  <c:v>37165.16</c:v>
                </c:pt>
                <c:pt idx="1928">
                  <c:v>37251.22</c:v>
                </c:pt>
                <c:pt idx="1929">
                  <c:v>37270.15</c:v>
                </c:pt>
                <c:pt idx="1930">
                  <c:v>37272.34</c:v>
                </c:pt>
                <c:pt idx="1931">
                  <c:v>37277.27</c:v>
                </c:pt>
                <c:pt idx="1932">
                  <c:v>37425.94</c:v>
                </c:pt>
                <c:pt idx="1933">
                  <c:v>37465.34</c:v>
                </c:pt>
                <c:pt idx="1934">
                  <c:v>37484.45</c:v>
                </c:pt>
                <c:pt idx="1935">
                  <c:v>37607.53</c:v>
                </c:pt>
                <c:pt idx="1936">
                  <c:v>37650.74</c:v>
                </c:pt>
                <c:pt idx="1937">
                  <c:v>37675.06</c:v>
                </c:pt>
                <c:pt idx="1938">
                  <c:v>37701.88</c:v>
                </c:pt>
                <c:pt idx="1939">
                  <c:v>37735.2</c:v>
                </c:pt>
                <c:pt idx="1940">
                  <c:v>37742.58</c:v>
                </c:pt>
                <c:pt idx="1941">
                  <c:v>37800.98</c:v>
                </c:pt>
                <c:pt idx="1942">
                  <c:v>37829.72</c:v>
                </c:pt>
                <c:pt idx="1943">
                  <c:v>38126.25</c:v>
                </c:pt>
                <c:pt idx="1944">
                  <c:v>38189.1</c:v>
                </c:pt>
                <c:pt idx="1945">
                  <c:v>38237.34</c:v>
                </c:pt>
                <c:pt idx="1946">
                  <c:v>38241.74</c:v>
                </c:pt>
                <c:pt idx="1947">
                  <c:v>38245.59</c:v>
                </c:pt>
                <c:pt idx="1948">
                  <c:v>38282.75</c:v>
                </c:pt>
                <c:pt idx="1949">
                  <c:v>38313.13</c:v>
                </c:pt>
                <c:pt idx="1950">
                  <c:v>38344.57</c:v>
                </c:pt>
                <c:pt idx="1951">
                  <c:v>38389.79</c:v>
                </c:pt>
                <c:pt idx="1952">
                  <c:v>38405.26</c:v>
                </c:pt>
                <c:pt idx="1953">
                  <c:v>38415.47</c:v>
                </c:pt>
                <c:pt idx="1954">
                  <c:v>38511.63</c:v>
                </c:pt>
                <c:pt idx="1955">
                  <c:v>38652.09</c:v>
                </c:pt>
                <c:pt idx="1956">
                  <c:v>38709.18</c:v>
                </c:pt>
                <c:pt idx="1957">
                  <c:v>38711</c:v>
                </c:pt>
                <c:pt idx="1958">
                  <c:v>38740.12</c:v>
                </c:pt>
                <c:pt idx="1959">
                  <c:v>38746.36</c:v>
                </c:pt>
                <c:pt idx="1960">
                  <c:v>38792.69</c:v>
                </c:pt>
                <c:pt idx="1961">
                  <c:v>38836.98</c:v>
                </c:pt>
                <c:pt idx="1962">
                  <c:v>38869.25</c:v>
                </c:pt>
                <c:pt idx="1963">
                  <c:v>38893.36</c:v>
                </c:pt>
                <c:pt idx="1964">
                  <c:v>38924.04</c:v>
                </c:pt>
                <c:pt idx="1965">
                  <c:v>38932.56</c:v>
                </c:pt>
                <c:pt idx="1966">
                  <c:v>38947.43</c:v>
                </c:pt>
                <c:pt idx="1967">
                  <c:v>38998.55</c:v>
                </c:pt>
                <c:pt idx="1968">
                  <c:v>39047.29</c:v>
                </c:pt>
                <c:pt idx="1969">
                  <c:v>39125.33</c:v>
                </c:pt>
                <c:pt idx="1970">
                  <c:v>39221.12</c:v>
                </c:pt>
                <c:pt idx="1971">
                  <c:v>39241.44</c:v>
                </c:pt>
                <c:pt idx="1972">
                  <c:v>39315.28</c:v>
                </c:pt>
                <c:pt idx="1973">
                  <c:v>39352.6</c:v>
                </c:pt>
                <c:pt idx="1974">
                  <c:v>39396.86</c:v>
                </c:pt>
                <c:pt idx="1975">
                  <c:v>39556.49</c:v>
                </c:pt>
                <c:pt idx="1976">
                  <c:v>39597.41</c:v>
                </c:pt>
                <c:pt idx="1977">
                  <c:v>39611.76</c:v>
                </c:pt>
                <c:pt idx="1978">
                  <c:v>39670.44</c:v>
                </c:pt>
                <c:pt idx="1979">
                  <c:v>39721.93</c:v>
                </c:pt>
                <c:pt idx="1980">
                  <c:v>39722.75</c:v>
                </c:pt>
                <c:pt idx="1981">
                  <c:v>39725.52</c:v>
                </c:pt>
                <c:pt idx="1982">
                  <c:v>39727.61</c:v>
                </c:pt>
                <c:pt idx="1983">
                  <c:v>39774.28</c:v>
                </c:pt>
                <c:pt idx="1984">
                  <c:v>39836.52</c:v>
                </c:pt>
                <c:pt idx="1985">
                  <c:v>39865.7</c:v>
                </c:pt>
                <c:pt idx="1986">
                  <c:v>39871.7</c:v>
                </c:pt>
                <c:pt idx="1987">
                  <c:v>39963.12</c:v>
                </c:pt>
                <c:pt idx="1988">
                  <c:v>39983.43</c:v>
                </c:pt>
                <c:pt idx="1989">
                  <c:v>40003.33</c:v>
                </c:pt>
                <c:pt idx="1990">
                  <c:v>40054.73</c:v>
                </c:pt>
                <c:pt idx="1991">
                  <c:v>40069.44</c:v>
                </c:pt>
                <c:pt idx="1992">
                  <c:v>40103.89</c:v>
                </c:pt>
                <c:pt idx="1993">
                  <c:v>40182.25</c:v>
                </c:pt>
                <c:pt idx="1994">
                  <c:v>40204.83</c:v>
                </c:pt>
                <c:pt idx="1995">
                  <c:v>40208.56</c:v>
                </c:pt>
                <c:pt idx="1996">
                  <c:v>40273.65</c:v>
                </c:pt>
                <c:pt idx="1997">
                  <c:v>40284.38</c:v>
                </c:pt>
                <c:pt idx="1998">
                  <c:v>40309.93</c:v>
                </c:pt>
                <c:pt idx="1999">
                  <c:v>40373.74</c:v>
                </c:pt>
                <c:pt idx="2000">
                  <c:v>40419.02</c:v>
                </c:pt>
                <c:pt idx="2001">
                  <c:v>40590.55</c:v>
                </c:pt>
                <c:pt idx="2002">
                  <c:v>40692.91</c:v>
                </c:pt>
                <c:pt idx="2003">
                  <c:v>40720.55</c:v>
                </c:pt>
                <c:pt idx="2004">
                  <c:v>40817.85</c:v>
                </c:pt>
                <c:pt idx="2005">
                  <c:v>40904.2</c:v>
                </c:pt>
                <c:pt idx="2006">
                  <c:v>40932.43</c:v>
                </c:pt>
                <c:pt idx="2007">
                  <c:v>40941.29</c:v>
                </c:pt>
                <c:pt idx="2008">
                  <c:v>40961.29</c:v>
                </c:pt>
                <c:pt idx="2009">
                  <c:v>40974.16</c:v>
                </c:pt>
                <c:pt idx="2010">
                  <c:v>41034.22</c:v>
                </c:pt>
                <c:pt idx="2011">
                  <c:v>41055.29</c:v>
                </c:pt>
                <c:pt idx="2012">
                  <c:v>41097.16</c:v>
                </c:pt>
                <c:pt idx="2013">
                  <c:v>41191.57</c:v>
                </c:pt>
                <c:pt idx="2014">
                  <c:v>41250.39</c:v>
                </c:pt>
                <c:pt idx="2015">
                  <c:v>41271.5</c:v>
                </c:pt>
                <c:pt idx="2016">
                  <c:v>41331.79</c:v>
                </c:pt>
                <c:pt idx="2017">
                  <c:v>41351.88</c:v>
                </c:pt>
                <c:pt idx="2018">
                  <c:v>41505.15</c:v>
                </c:pt>
                <c:pt idx="2019">
                  <c:v>41636.2</c:v>
                </c:pt>
                <c:pt idx="2020">
                  <c:v>41661.6</c:v>
                </c:pt>
                <c:pt idx="2021">
                  <c:v>41676.08</c:v>
                </c:pt>
                <c:pt idx="2022">
                  <c:v>41681.86</c:v>
                </c:pt>
                <c:pt idx="2023">
                  <c:v>41794.63</c:v>
                </c:pt>
                <c:pt idx="2024">
                  <c:v>41886.54</c:v>
                </c:pt>
                <c:pt idx="2025">
                  <c:v>41919.1</c:v>
                </c:pt>
                <c:pt idx="2026">
                  <c:v>41949.24</c:v>
                </c:pt>
                <c:pt idx="2027">
                  <c:v>41999.52</c:v>
                </c:pt>
                <c:pt idx="2028">
                  <c:v>42111.66</c:v>
                </c:pt>
                <c:pt idx="2029">
                  <c:v>42112.24</c:v>
                </c:pt>
                <c:pt idx="2030">
                  <c:v>42124.52</c:v>
                </c:pt>
                <c:pt idx="2031">
                  <c:v>42188.15</c:v>
                </c:pt>
                <c:pt idx="2032">
                  <c:v>42211.14</c:v>
                </c:pt>
                <c:pt idx="2033">
                  <c:v>42303.69</c:v>
                </c:pt>
                <c:pt idx="2034">
                  <c:v>42478.6</c:v>
                </c:pt>
                <c:pt idx="2035">
                  <c:v>42538.72</c:v>
                </c:pt>
                <c:pt idx="2036">
                  <c:v>42560.43</c:v>
                </c:pt>
                <c:pt idx="2037">
                  <c:v>42644.2</c:v>
                </c:pt>
                <c:pt idx="2038">
                  <c:v>42760.5</c:v>
                </c:pt>
                <c:pt idx="2039">
                  <c:v>42764.12</c:v>
                </c:pt>
                <c:pt idx="2040">
                  <c:v>42856.84</c:v>
                </c:pt>
                <c:pt idx="2041">
                  <c:v>42969.85</c:v>
                </c:pt>
                <c:pt idx="2042">
                  <c:v>42983.46</c:v>
                </c:pt>
                <c:pt idx="2043">
                  <c:v>43073.76</c:v>
                </c:pt>
                <c:pt idx="2044">
                  <c:v>43254.42</c:v>
                </c:pt>
                <c:pt idx="2045">
                  <c:v>43578.94</c:v>
                </c:pt>
                <c:pt idx="2046">
                  <c:v>43753.34</c:v>
                </c:pt>
                <c:pt idx="2047">
                  <c:v>43813.87</c:v>
                </c:pt>
                <c:pt idx="2048">
                  <c:v>43817.45</c:v>
                </c:pt>
                <c:pt idx="2049">
                  <c:v>43896.38</c:v>
                </c:pt>
                <c:pt idx="2050">
                  <c:v>43921.18</c:v>
                </c:pt>
                <c:pt idx="2051">
                  <c:v>43943.88</c:v>
                </c:pt>
                <c:pt idx="2052">
                  <c:v>44202.65</c:v>
                </c:pt>
                <c:pt idx="2053">
                  <c:v>44260.75</c:v>
                </c:pt>
                <c:pt idx="2054">
                  <c:v>44400.41</c:v>
                </c:pt>
                <c:pt idx="2055">
                  <c:v>44423.8</c:v>
                </c:pt>
                <c:pt idx="2056">
                  <c:v>44501.4</c:v>
                </c:pt>
                <c:pt idx="2057">
                  <c:v>44585.46</c:v>
                </c:pt>
                <c:pt idx="2058">
                  <c:v>44641.2</c:v>
                </c:pt>
                <c:pt idx="2059">
                  <c:v>45008.96</c:v>
                </c:pt>
                <c:pt idx="2060">
                  <c:v>45702.02</c:v>
                </c:pt>
                <c:pt idx="2061">
                  <c:v>45710.21</c:v>
                </c:pt>
                <c:pt idx="2062">
                  <c:v>45863.21</c:v>
                </c:pt>
                <c:pt idx="2063">
                  <c:v>46113.51</c:v>
                </c:pt>
                <c:pt idx="2064">
                  <c:v>46130.53</c:v>
                </c:pt>
                <c:pt idx="2065">
                  <c:v>46151.12</c:v>
                </c:pt>
                <c:pt idx="2066">
                  <c:v>46200.99</c:v>
                </c:pt>
                <c:pt idx="2067">
                  <c:v>46255.11</c:v>
                </c:pt>
                <c:pt idx="2068">
                  <c:v>46599.11</c:v>
                </c:pt>
                <c:pt idx="2069">
                  <c:v>46661.44</c:v>
                </c:pt>
                <c:pt idx="2070">
                  <c:v>46718.16</c:v>
                </c:pt>
                <c:pt idx="2071">
                  <c:v>46889.26</c:v>
                </c:pt>
                <c:pt idx="2072">
                  <c:v>47055.53</c:v>
                </c:pt>
                <c:pt idx="2073">
                  <c:v>47269.85</c:v>
                </c:pt>
                <c:pt idx="2074">
                  <c:v>47291.06</c:v>
                </c:pt>
                <c:pt idx="2075">
                  <c:v>47305.31</c:v>
                </c:pt>
                <c:pt idx="2076">
                  <c:v>47403.88</c:v>
                </c:pt>
                <c:pt idx="2077">
                  <c:v>47462.89</c:v>
                </c:pt>
                <c:pt idx="2078">
                  <c:v>47496.49</c:v>
                </c:pt>
                <c:pt idx="2079">
                  <c:v>47896.79</c:v>
                </c:pt>
                <c:pt idx="2080">
                  <c:v>47928.03</c:v>
                </c:pt>
                <c:pt idx="2081">
                  <c:v>48173.36</c:v>
                </c:pt>
                <c:pt idx="2082">
                  <c:v>48517.56</c:v>
                </c:pt>
                <c:pt idx="2083">
                  <c:v>48549.18</c:v>
                </c:pt>
                <c:pt idx="2084">
                  <c:v>48673.56</c:v>
                </c:pt>
                <c:pt idx="2085">
                  <c:v>48675.52</c:v>
                </c:pt>
                <c:pt idx="2086">
                  <c:v>48824.45</c:v>
                </c:pt>
                <c:pt idx="2087">
                  <c:v>48885.14</c:v>
                </c:pt>
                <c:pt idx="2088">
                  <c:v>48970.25</c:v>
                </c:pt>
                <c:pt idx="2089">
                  <c:v>49577.66</c:v>
                </c:pt>
                <c:pt idx="2090">
                  <c:v>51194.56</c:v>
                </c:pt>
                <c:pt idx="2091">
                  <c:v>52590.83</c:v>
                </c:pt>
                <c:pt idx="2092">
                  <c:v>#N/A</c:v>
                </c:pt>
              </c:strCache>
            </c:strRef>
          </c:cat>
          <c:val>
            <c:numRef>
              <c:f>'healthcare '!$AH$9:$AH$2102</c:f>
              <c:numCache>
                <c:formatCode>General</c:formatCode>
                <c:ptCount val="209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2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2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2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2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1-4038-BCB5-17A79036A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4047311"/>
        <c:axId val="1014054991"/>
      </c:barChart>
      <c:catAx>
        <c:axId val="1014047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054991"/>
        <c:crosses val="autoZero"/>
        <c:auto val="1"/>
        <c:lblAlgn val="ctr"/>
        <c:lblOffset val="100"/>
        <c:noMultiLvlLbl val="0"/>
      </c:catAx>
      <c:valAx>
        <c:axId val="101405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04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 project.xlsx]pie,dount!PivotTable4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'pie,dount'!$B$3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E7-4072-86AA-0DF36E3704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E7-4072-86AA-0DF36E370474}"/>
              </c:ext>
            </c:extLst>
          </c:dPt>
          <c:cat>
            <c:strRef>
              <c:f>'pie,dount'!$A$4:$A$6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'pie,dount'!$B$4:$B$6</c:f>
              <c:numCache>
                <c:formatCode>General</c:formatCode>
                <c:ptCount val="2"/>
                <c:pt idx="0">
                  <c:v>1944</c:v>
                </c:pt>
                <c:pt idx="1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A-4917-A9EE-988A52F48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 project.xlsx]pie,dount!PivotTable4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'pie,dount'!$B$3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27-4E21-B887-5C42CA97EC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27-4E21-B887-5C42CA97EC29}"/>
              </c:ext>
            </c:extLst>
          </c:dPt>
          <c:cat>
            <c:strRef>
              <c:f>'pie,dount'!$A$4:$A$6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'pie,dount'!$B$4:$B$6</c:f>
              <c:numCache>
                <c:formatCode>General</c:formatCode>
                <c:ptCount val="2"/>
                <c:pt idx="0">
                  <c:v>1944</c:v>
                </c:pt>
                <c:pt idx="1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6-4B58-B0DF-E16F4307B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423862</xdr:colOff>
      <xdr:row>1</xdr:row>
      <xdr:rowOff>28575</xdr:rowOff>
    </xdr:from>
    <xdr:to>
      <xdr:col>24</xdr:col>
      <xdr:colOff>595312</xdr:colOff>
      <xdr:row>26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44879-D541-A10D-1C9E-32F12882E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8</xdr:row>
      <xdr:rowOff>76200</xdr:rowOff>
    </xdr:from>
    <xdr:to>
      <xdr:col>4</xdr:col>
      <xdr:colOff>509586</xdr:colOff>
      <xdr:row>20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D5476-5C9E-CA12-3A98-6D48C27F1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8</xdr:row>
      <xdr:rowOff>90489</xdr:rowOff>
    </xdr:from>
    <xdr:to>
      <xdr:col>10</xdr:col>
      <xdr:colOff>171450</xdr:colOff>
      <xdr:row>20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34C174-7D98-E420-27AC-7A941ACDF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45.507672916669" createdVersion="8" refreshedVersion="8" minRefreshableVersion="3" recordCount="2335" xr:uid="{D26A0499-2B56-4947-BD6A-741634FAA773}">
  <cacheSource type="worksheet">
    <worksheetSource ref="A1:P2336" sheet="healthcare "/>
  </cacheSource>
  <cacheFields count="16">
    <cacheField name="CUSTOMER ID " numFmtId="0">
      <sharedItems/>
    </cacheField>
    <cacheField name="FIRST NAME " numFmtId="0">
      <sharedItems/>
    </cacheField>
    <cacheField name="BMI" numFmtId="0">
      <sharedItems containsMixedTypes="1" containsNumber="1" minValue="0" maxValue="47.41"/>
    </cacheField>
    <cacheField name="HBA1C" numFmtId="0">
      <sharedItems containsMixedTypes="1" containsNumber="1" minValue="0" maxValue="12"/>
    </cacheField>
    <cacheField name="HEART ISSUES" numFmtId="0">
      <sharedItems/>
    </cacheField>
    <cacheField name="ANY TRANSPALENTS" numFmtId="0">
      <sharedItems/>
    </cacheField>
    <cacheField name="CANCER HISTORY" numFmtId="0">
      <sharedItems count="2">
        <s v="No"/>
        <s v="Yes"/>
      </sharedItems>
    </cacheField>
    <cacheField name="NUMBER OF MAJOR SURGERY" numFmtId="0">
      <sharedItems/>
    </cacheField>
    <cacheField name="SMOKER " numFmtId="0">
      <sharedItems/>
    </cacheField>
    <cacheField name="WEIGHT STATUS " numFmtId="0">
      <sharedItems containsSemiMixedTypes="0" containsString="0" containsNumber="1" minValue="15.01" maxValue="55.05"/>
    </cacheField>
    <cacheField name="DIABETES STATUS " numFmtId="0">
      <sharedItems containsMixedTypes="1" containsNumber="1" minValue="0" maxValue="12"/>
    </cacheField>
    <cacheField name="Date of birth" numFmtId="0">
      <sharedItems/>
    </cacheField>
    <cacheField name="charges " numFmtId="0">
      <sharedItems containsMixedTypes="1" containsNumber="1" minValue="2302.3000000000002" maxValue="52590.83" count="2093">
        <n v="52590.83"/>
        <n v="51194.559999999998"/>
        <n v="49577.66"/>
        <n v="48970.25"/>
        <n v="48885.14"/>
        <n v="48824.45"/>
        <n v="48675.519999999997"/>
        <n v="48673.56"/>
        <n v="48549.18"/>
        <n v="48517.56"/>
        <n v="48173.36"/>
        <n v="47928.03"/>
        <n v="47896.79"/>
        <n v="47496.49"/>
        <n v="47462.89"/>
        <n v="47403.88"/>
        <n v="47305.31"/>
        <n v="47291.06"/>
        <n v="47269.85"/>
        <n v="47055.53"/>
        <n v="46889.26"/>
        <n v="46718.16"/>
        <n v="46661.440000000002"/>
        <n v="46599.11"/>
        <n v="46255.11"/>
        <n v="46200.99"/>
        <n v="46151.12"/>
        <n v="46130.53"/>
        <n v="46113.51"/>
        <n v="45863.21"/>
        <n v="45710.21"/>
        <n v="45702.02"/>
        <n v="45008.959999999999"/>
        <n v="44641.2"/>
        <n v="44585.46"/>
        <n v="44501.4"/>
        <n v="44423.8"/>
        <n v="44400.41"/>
        <n v="44260.75"/>
        <n v="44202.65"/>
        <n v="43943.88"/>
        <n v="43921.18"/>
        <n v="43896.38"/>
        <n v="43817.45"/>
        <n v="43813.87"/>
        <n v="43753.34"/>
        <n v="43578.94"/>
        <n v="43254.42"/>
        <n v="43073.760000000002"/>
        <n v="42983.46"/>
        <n v="42969.85"/>
        <n v="42856.84"/>
        <n v="42764.12"/>
        <n v="42760.5"/>
        <n v="42644.2"/>
        <n v="42560.43"/>
        <n v="42538.720000000001"/>
        <n v="42478.6"/>
        <n v="42303.69"/>
        <n v="42211.14"/>
        <n v="42188.15"/>
        <n v="42124.52"/>
        <n v="42112.24"/>
        <n v="42111.66"/>
        <n v="41999.519999999997"/>
        <n v="41949.24"/>
        <n v="41919.1"/>
        <n v="41886.54"/>
        <n v="41794.629999999997"/>
        <n v="41681.86"/>
        <n v="41676.080000000002"/>
        <n v="41661.599999999999"/>
        <n v="41636.199999999997"/>
        <n v="41505.15"/>
        <n v="41351.879999999997"/>
        <n v="41331.79"/>
        <n v="41271.5"/>
        <n v="41250.39"/>
        <n v="41191.57"/>
        <n v="41097.160000000003"/>
        <n v="41055.29"/>
        <n v="41034.22"/>
        <n v="40974.160000000003"/>
        <n v="40961.29"/>
        <n v="40941.29"/>
        <n v="40932.43"/>
        <n v="40904.199999999997"/>
        <n v="40817.85"/>
        <n v="40720.550000000003"/>
        <n v="40692.910000000003"/>
        <n v="40590.550000000003"/>
        <n v="40419.019999999997"/>
        <n v="40373.74"/>
        <n v="40309.93"/>
        <n v="40284.379999999997"/>
        <n v="40273.65"/>
        <n v="40208.559999999998"/>
        <n v="40204.83"/>
        <n v="40182.25"/>
        <n v="40103.89"/>
        <n v="40069.440000000002"/>
        <n v="40054.730000000003"/>
        <n v="40003.33"/>
        <n v="39983.43"/>
        <n v="39963.120000000003"/>
        <n v="39871.699999999997"/>
        <n v="39865.699999999997"/>
        <n v="39836.519999999997"/>
        <n v="39774.28"/>
        <n v="39727.61"/>
        <n v="39725.519999999997"/>
        <n v="39722.75"/>
        <n v="39721.93"/>
        <n v="39670.44"/>
        <n v="39611.760000000002"/>
        <n v="39597.410000000003"/>
        <n v="39556.49"/>
        <n v="39396.86"/>
        <n v="39352.6"/>
        <n v="39315.279999999999"/>
        <n v="39241.440000000002"/>
        <n v="39221.120000000003"/>
        <n v="39125.33"/>
        <n v="39047.29"/>
        <n v="38998.550000000003"/>
        <n v="38947.43"/>
        <n v="38932.559999999998"/>
        <n v="38924.04"/>
        <n v="38893.360000000001"/>
        <n v="38869.25"/>
        <n v="38836.980000000003"/>
        <n v="38792.69"/>
        <n v="38746.36"/>
        <n v="38740.120000000003"/>
        <n v="38711"/>
        <n v="38709.18"/>
        <n v="38652.089999999997"/>
        <n v="38511.629999999997"/>
        <n v="38415.47"/>
        <n v="38405.26"/>
        <n v="38389.79"/>
        <n v="38344.57"/>
        <n v="38313.129999999997"/>
        <n v="38282.75"/>
        <n v="38245.589999999997"/>
        <n v="38241.74"/>
        <n v="38237.339999999997"/>
        <n v="38189.1"/>
        <n v="38126.25"/>
        <n v="37829.72"/>
        <n v="37800.980000000003"/>
        <n v="37742.58"/>
        <n v="37735.199999999997"/>
        <n v="37701.879999999997"/>
        <n v="37675.06"/>
        <n v="37650.74"/>
        <n v="37607.53"/>
        <n v="37484.449999999997"/>
        <n v="37465.339999999997"/>
        <n v="37425.94"/>
        <n v="37277.269999999997"/>
        <n v="37272.339999999997"/>
        <n v="37270.15"/>
        <n v="37251.22"/>
        <n v="37165.160000000003"/>
        <n v="37133.9"/>
        <n v="37079.370000000003"/>
        <n v="37076.370000000003"/>
        <n v="37040.879999999997"/>
        <n v="36976.449999999997"/>
        <n v="36950.26"/>
        <n v="36935.64"/>
        <n v="36922.61"/>
        <n v="36911.99"/>
        <n v="36910.61"/>
        <n v="36898.730000000003"/>
        <n v="36889.99"/>
        <n v="36837.47"/>
        <n v="36795.29"/>
        <n v="36786.370000000003"/>
        <n v="36580.28"/>
        <n v="36572.800000000003"/>
        <n v="36541.550000000003"/>
        <n v="36445.550000000003"/>
        <n v="36397.58"/>
        <n v="36350.71"/>
        <n v="36332.449999999997"/>
        <n v="36314.050000000003"/>
        <n v="36307.800000000003"/>
        <n v="36219.410000000003"/>
        <n v="36197.699999999997"/>
        <n v="36189.1"/>
        <n v="36182.870000000003"/>
        <n v="36149.480000000003"/>
        <n v="36124.57"/>
        <n v="36090.49"/>
        <n v="36085.22"/>
        <n v="36074.339999999997"/>
        <n v="36021.01"/>
        <n v="35952.65"/>
        <n v="35883.269999999997"/>
        <n v="35733.96"/>
        <n v="35711.39"/>
        <n v="35701.9"/>
        <n v="35595.589999999997"/>
        <n v="35585.58"/>
        <n v="35583.17"/>
        <n v="35573.26"/>
        <n v="35547.72"/>
        <n v="35547.47"/>
        <n v="35517.19"/>
        <n v="35491.64"/>
        <n v="35345.730000000003"/>
        <n v="35315.96"/>
        <n v="35302.089999999997"/>
        <n v="35160.129999999997"/>
        <n v="35147.53"/>
        <n v="35069.370000000003"/>
        <n v="35050.620000000003"/>
        <n v="35000.730000000003"/>
        <n v="34979.86"/>
        <n v="34976.42"/>
        <n v="34975.68"/>
        <n v="34940.61"/>
        <n v="34838.870000000003"/>
        <n v="34828.65"/>
        <n v="34806.47"/>
        <n v="34779.620000000003"/>
        <n v="34672.15"/>
        <n v="34617.839999999997"/>
        <n v="34543.39"/>
        <n v="34472.839999999997"/>
        <n v="34456.269999999997"/>
        <n v="34439.86"/>
        <n v="34402.22"/>
        <n v="34307.22"/>
        <n v="34303.17"/>
        <n v="34293.120000000003"/>
        <n v="34254.050000000003"/>
        <n v="34218.019999999997"/>
        <n v="34210.33"/>
        <n v="34205.07"/>
        <n v="34166.269999999997"/>
        <n v="34084.68"/>
        <n v="34053.360000000001"/>
        <n v="33975.47"/>
        <n v="33907.550000000003"/>
        <n v="33900.65"/>
        <n v="33829.39"/>
        <n v="33753.32"/>
        <n v="33750.29"/>
        <n v="33732.69"/>
        <n v="33707.550000000003"/>
        <n v="33611.71"/>
        <n v="33527.1"/>
        <n v="33475.82"/>
        <n v="33471.97"/>
        <n v="33450.99"/>
        <n v="33344.449999999997"/>
        <n v="33307.550000000003"/>
        <n v="33292.83"/>
        <n v="33121"/>
        <n v="33090.660000000003"/>
        <n v="33074.94"/>
        <n v="33057.230000000003"/>
        <n v="33025.32"/>
        <n v="33017.46"/>
        <n v="32947.629999999997"/>
        <n v="32906.69"/>
        <n v="32827.51"/>
        <n v="32787.46"/>
        <n v="32765.33"/>
        <n v="32760.48"/>
        <n v="32734.19"/>
        <n v="32716.2"/>
        <n v="32686.080000000002"/>
        <n v="32672.11"/>
        <n v="32548.34"/>
        <n v="32485.46"/>
        <n v="32462.35"/>
        <n v="32430.22"/>
        <n v="32428.63"/>
        <n v="32288.49"/>
        <n v="32259.96"/>
        <n v="32222.81"/>
        <n v="32192.76"/>
        <n v="32108.66"/>
        <n v="32086.21"/>
        <n v="31980.89"/>
        <n v="31897.1"/>
        <n v="31743.919999999998"/>
        <n v="31736.7"/>
        <n v="31620"/>
        <n v="31591.82"/>
        <n v="31368.81"/>
        <n v="31328.27"/>
        <n v="31322.53"/>
        <n v="31234.560000000001"/>
        <n v="31196.61"/>
        <n v="30942.19"/>
        <n v="30763.01"/>
        <n v="30724.44"/>
        <n v="30697.71"/>
        <n v="30625.65"/>
        <n v="30530.5"/>
        <n v="30457.37"/>
        <n v="30422.03"/>
        <n v="30409.53"/>
        <n v="30366.93"/>
        <n v="30328.27"/>
        <n v="30284.639999999999"/>
        <n v="30260"/>
        <n v="30184.94"/>
        <n v="30166.62"/>
        <n v="30134.75"/>
        <n v="30095.97"/>
        <n v="30063.58"/>
        <n v="30026.87"/>
        <n v="29969.67"/>
        <n v="29933.75"/>
        <n v="29929.56"/>
        <n v="29899.25"/>
        <n v="29852.48"/>
        <n v="29818.76"/>
        <n v="29816.639999999999"/>
        <n v="29760.6"/>
        <n v="29757.69"/>
        <n v="29622.69"/>
        <n v="29583.8"/>
        <n v="29523.17"/>
        <n v="29443.59"/>
        <n v="29352.560000000001"/>
        <n v="29330.98"/>
        <n v="29227.599999999999"/>
        <n v="29186.48"/>
        <n v="29160.39"/>
        <n v="29141.360000000001"/>
        <n v="29114.77"/>
        <n v="29114.21"/>
        <n v="29007.82"/>
        <n v="28998.68"/>
        <n v="28950.47"/>
        <n v="28923.14"/>
        <n v="28868.66"/>
        <n v="28716.14"/>
        <n v="28542.86"/>
        <n v="28476.73"/>
        <n v="28468.92"/>
        <n v="28340.19"/>
        <n v="28302.33"/>
        <n v="28287.9"/>
        <n v="28245.34"/>
        <n v="28101.33"/>
        <n v="28006.94"/>
        <n v="27980.77"/>
        <n v="27941.29"/>
        <n v="27931.11"/>
        <n v="27925.86"/>
        <n v="27849.94"/>
        <n v="27808.73"/>
        <n v="27724.29"/>
        <n v="27696.11"/>
        <n v="27625.17"/>
        <n v="27619.360000000001"/>
        <n v="27614.71"/>
        <n v="27598.93"/>
        <n v="27534.53"/>
        <n v="27533.91"/>
        <n v="27495.59"/>
        <n v="27432.73"/>
        <n v="27375.9"/>
        <n v="27346.04"/>
        <n v="27322.73"/>
        <n v="27236.959999999999"/>
        <n v="27218.44"/>
        <n v="27117.99"/>
        <n v="27092.38"/>
        <n v="27080.639999999999"/>
        <n v="27037.91"/>
        <n v="27000.98"/>
        <n v="26936.98"/>
        <n v="26927.69"/>
        <n v="26926.51"/>
        <n v="26912.560000000001"/>
        <n v="26607.89"/>
        <n v="26479.4"/>
        <n v="26467.1"/>
        <n v="26392.26"/>
        <n v="26316.59"/>
        <n v="26236.58"/>
        <n v="26140.36"/>
        <n v="26125.67"/>
        <n v="26109.33"/>
        <n v="26026.97"/>
        <n v="26018.95"/>
        <n v="25992.82"/>
        <n v="25678.78"/>
        <n v="25656.58"/>
        <n v="25648.98"/>
        <n v="25517.11"/>
        <n v="25382.3"/>
        <n v="25333.33"/>
        <n v="25309.49"/>
        <n v="25127.22"/>
        <n v="25081.77"/>
        <n v="25075.97"/>
        <n v="24915.22"/>
        <n v="24915.05"/>
        <n v="24873.38"/>
        <n v="24869.84"/>
        <n v="24863.25"/>
        <n v="24817.25"/>
        <n v="24795.040000000001"/>
        <n v="24671.66"/>
        <n v="24667.42"/>
        <n v="24603.05"/>
        <n v="24535.7"/>
        <n v="24520.26"/>
        <n v="24513.09"/>
        <n v="24476.48"/>
        <n v="24393.62"/>
        <n v="24387.74"/>
        <n v="24294.02"/>
        <n v="24227.34"/>
        <n v="24180.93"/>
        <n v="24106.91"/>
        <n v="24059.68"/>
        <n v="23967.38"/>
        <n v="23887.66"/>
        <n v="23807.24"/>
        <n v="23568.27"/>
        <n v="23563.02"/>
        <n v="23401.31"/>
        <n v="23306.55"/>
        <n v="23288.93"/>
        <n v="23244.79"/>
        <n v="23241.47"/>
        <n v="23082.959999999999"/>
        <n v="23065.42"/>
        <n v="23045.57"/>
        <n v="22493.66"/>
        <n v="22478.6"/>
        <n v="22462.04"/>
        <n v="22412.65"/>
        <n v="22395.74"/>
        <n v="22331.57"/>
        <n v="22218.11"/>
        <n v="22192.44"/>
        <n v="22144.03"/>
        <n v="22097.62"/>
        <n v="21984.47"/>
        <n v="21978.68"/>
        <n v="21882.400000000001"/>
        <n v="21880.82"/>
        <n v="21797"/>
        <n v="21774.32"/>
        <n v="21771.34"/>
        <n v="21677.279999999999"/>
        <n v="21661.16"/>
        <n v="21659.93"/>
        <n v="21595.38"/>
        <n v="21472.48"/>
        <n v="21348.71"/>
        <n v="21344.85"/>
        <n v="21259.38"/>
        <n v="21232.18"/>
        <n v="21223.68"/>
        <n v="21195.82"/>
        <n v="21098.55"/>
        <n v="21082.16"/>
        <n v="20984.09"/>
        <n v="20893.060000000001"/>
        <n v="20781.490000000002"/>
        <n v="20773.63"/>
        <n v="20745.990000000002"/>
        <n v="20709.02"/>
        <n v="20630.28"/>
        <n v="20568.32"/>
        <n v="20463"/>
        <n v="20446.849999999999"/>
        <n v="20420.599999999999"/>
        <n v="20354.5"/>
        <n v="20296.86"/>
        <n v="20277.810000000001"/>
        <n v="20253.84"/>
        <n v="20234.849999999999"/>
        <n v="20177.669999999998"/>
        <n v="20167.34"/>
        <n v="20149.32"/>
        <n v="20009.63"/>
        <n v="19995.29"/>
        <n v="19964.75"/>
        <n v="19933.46"/>
        <n v="19798.05"/>
        <n v="19749.38"/>
        <n v="19719.689999999999"/>
        <n v="19673.34"/>
        <n v="19594.810000000001"/>
        <n v="19551.34"/>
        <n v="19539.240000000002"/>
        <n v="19521.97"/>
        <n v="19515.54"/>
        <n v="19496.72"/>
        <n v="19444.27"/>
        <n v="19442.349999999999"/>
        <n v="19362"/>
        <n v="19350.37"/>
        <n v="19321.060000000001"/>
        <n v="19259.96"/>
        <n v="19214.71"/>
        <n v="19199.939999999999"/>
        <n v="19144.580000000002"/>
        <n v="19107.78"/>
        <n v="19040.88"/>
        <n v="19023.259999999998"/>
        <n v="18972.5"/>
        <n v="18963.169999999998"/>
        <n v="18955.22"/>
        <n v="18954.560000000001"/>
        <n v="18932.810000000001"/>
        <n v="18903.490000000002"/>
        <n v="18883.330000000002"/>
        <n v="18838.7"/>
        <n v="18815.53"/>
        <n v="18806.150000000001"/>
        <n v="18804.75"/>
        <n v="18767.740000000002"/>
        <n v="18765.88"/>
        <n v="18694.689999999999"/>
        <n v="18682.740000000002"/>
        <n v="18648.419999999998"/>
        <n v="18608.259999999998"/>
        <n v="18443.11"/>
        <n v="18328.240000000002"/>
        <n v="18310.740000000002"/>
        <n v="18259.22"/>
        <n v="18246.5"/>
        <n v="18223.45"/>
        <n v="18218.16"/>
        <n v="18208.34"/>
        <n v="18157.88"/>
        <n v="18033.97"/>
        <n v="18031.189999999999"/>
        <n v="18031.16"/>
        <n v="17942.11"/>
        <n v="17929.3"/>
        <n v="17904.53"/>
        <n v="17882.669999999998"/>
        <n v="17878.900000000001"/>
        <n v="17862.919999999998"/>
        <n v="17832.599999999999"/>
        <n v="17779.939999999999"/>
        <n v="17777.73"/>
        <n v="17748.509999999998"/>
        <n v="17663.14"/>
        <n v="17626.240000000002"/>
        <n v="17584.72"/>
        <n v="17560.38"/>
        <n v="17556.88"/>
        <n v="17507.47"/>
        <n v="17505.650000000001"/>
        <n v="17496.310000000001"/>
        <n v="17479.53"/>
        <n v="17468.98"/>
        <n v="17361.77"/>
        <n v="17352.68"/>
        <n v="17337.580000000002"/>
        <n v="17253.43"/>
        <n v="17179.52"/>
        <n v="17178.68"/>
        <n v="17174.52"/>
        <n v="17172.27"/>
        <n v="17128.43"/>
        <n v="17085.27"/>
        <n v="17081.080000000002"/>
        <n v="17043.34"/>
        <n v="17016.009999999998"/>
        <n v="16990.55"/>
        <n v="16921.09"/>
        <n v="16903.5"/>
        <n v="16884.919999999998"/>
        <n v="16841.32"/>
        <n v="16796.41"/>
        <n v="16779.400000000001"/>
        <n v="16776.3"/>
        <n v="16770.990000000002"/>
        <n v="16657.72"/>
        <n v="16631.61"/>
        <n v="16602.18"/>
        <n v="16600.16"/>
        <n v="16587.96"/>
        <n v="16586.5"/>
        <n v="16577.78"/>
        <n v="16455.71"/>
        <n v="16450.89"/>
        <n v="16420.490000000002"/>
        <n v="16351.42"/>
        <n v="16311.05"/>
        <n v="16297.85"/>
        <n v="16267.32"/>
        <n v="16232.85"/>
        <n v="16205.88"/>
        <n v="16199.1"/>
        <n v="16190.97"/>
        <n v="16152.04"/>
        <n v="16138.76"/>
        <n v="16122.65"/>
        <n v="16115.3"/>
        <n v="16097.94"/>
        <n v="16085.13"/>
        <n v="16069.08"/>
        <n v="16062.89"/>
        <n v="16059.06"/>
        <n v="15966.19"/>
        <n v="15965.29"/>
        <n v="15922.29"/>
        <n v="15840.81"/>
        <n v="15828.82"/>
        <n v="15820.7"/>
        <n v="15817.99"/>
        <n v="15746.62"/>
        <n v="15698.86"/>
        <n v="15670.3"/>
        <n v="15646.28"/>
        <n v="15612.19"/>
        <n v="15608.58"/>
        <n v="15556.67"/>
        <n v="15555.19"/>
        <n v="15532.16"/>
        <n v="15518.18"/>
        <n v="15450.48"/>
        <n v="15440.2"/>
        <n v="15377.77"/>
        <n v="15368.22"/>
        <n v="15363.77"/>
        <n v="15361.5"/>
        <n v="15359.1"/>
        <n v="15322.77"/>
        <n v="15260.52"/>
        <n v="15230.32"/>
        <n v="15207.92"/>
        <n v="15174.81"/>
        <n v="15170.07"/>
        <n v="15161.53"/>
        <n v="15161.25"/>
        <n v="15150.44"/>
        <n v="15123.19"/>
        <n v="15103.69"/>
        <n v="15090.35"/>
        <n v="15052.68"/>
        <n v="15038.51"/>
        <n v="15026.3"/>
        <n v="15025.76"/>
        <n v="15019.76"/>
        <n v="15006.58"/>
        <n v="14988.43"/>
        <n v="14945.34"/>
        <n v="14926.97"/>
        <n v="14908.27"/>
        <n v="14901.52"/>
        <n v="14847.63"/>
        <n v="14843.96"/>
        <n v="14839.34"/>
        <n v="14819"/>
        <n v="14750.42"/>
        <n v="14738.43"/>
        <n v="14711.74"/>
        <n v="14696.77"/>
        <n v="14692.67"/>
        <n v="14665.75"/>
        <n v="14657.2"/>
        <n v="14640.35"/>
        <n v="14630.52"/>
        <n v="14612.33"/>
        <n v="14600.62"/>
        <n v="14590.63"/>
        <n v="14574.64"/>
        <n v="14571.89"/>
        <n v="14547.26"/>
        <n v="14507.46"/>
        <n v="14478.33"/>
        <n v="14474.68"/>
        <n v="14470.01"/>
        <n v="14455.64"/>
        <n v="14451.84"/>
        <n v="14449.85"/>
        <n v="14427.63"/>
        <n v="14426.66"/>
        <n v="14426.07"/>
        <n v="14418.28"/>
        <n v="14410.93"/>
        <n v="14394.56"/>
        <n v="14394.4"/>
        <n v="14382.71"/>
        <n v="14358.36"/>
        <n v="14355.43"/>
        <n v="14349.85"/>
        <n v="14337.91"/>
        <n v="14319.03"/>
        <n v="14313.85"/>
        <n v="14285.9"/>
        <n v="14283.46"/>
        <n v="14258.33"/>
        <n v="14256.79"/>
        <n v="14256.19"/>
        <n v="14254.61"/>
        <n v="14235.07"/>
        <n v="14210.54"/>
        <n v="14209.4"/>
        <n v="14193.55"/>
        <n v="14152.46"/>
        <n v="14133.04"/>
        <n v="14119.62"/>
        <n v="14098.07"/>
        <n v="14081.93"/>
        <n v="14043.48"/>
        <n v="14007.22"/>
        <n v="14001.29"/>
        <n v="14001.13"/>
        <n v="13981.85"/>
        <n v="13979.45"/>
        <n v="13974.46"/>
        <n v="13937.67"/>
        <n v="13919.82"/>
        <n v="13887.97"/>
        <n v="13887.2"/>
        <n v="13886.4"/>
        <n v="13880.95"/>
        <n v="13874.89"/>
        <n v="13844.8"/>
        <n v="13844.51"/>
        <n v="13831.12"/>
        <n v="13822.8"/>
        <n v="13819.49"/>
        <n v="13801.61"/>
        <n v="13770.1"/>
        <n v="13747.87"/>
        <n v="13746.74"/>
        <n v="13726.21"/>
        <n v="13725.47"/>
        <n v="13714.55"/>
        <n v="13685.51"/>
        <n v="13677.68"/>
        <n v="13638.06"/>
        <n v="13635.64"/>
        <n v="13622.01"/>
        <n v="13616.36"/>
        <n v="13607.37"/>
        <n v="13588.17"/>
        <n v="13566.04"/>
        <n v="13555"/>
        <n v="13511.28"/>
        <n v="13480.83"/>
        <n v="13472.19"/>
        <n v="13470.86"/>
        <n v="13470.8"/>
        <n v="13465.8"/>
        <n v="13462.52"/>
        <n v="13457.96"/>
        <n v="13451.12"/>
        <n v="13440.7"/>
        <n v="13430.27"/>
        <n v="13429.04"/>
        <n v="13417.05"/>
        <n v="13415.04"/>
        <n v="13412.97"/>
        <n v="13405.39"/>
        <n v="13393.76"/>
        <n v="13390.56"/>
        <n v="13383.67"/>
        <n v="13377.41"/>
        <n v="13375.76"/>
        <n v="13360.94"/>
        <n v="13352.1"/>
        <n v="13333.71"/>
        <n v="13292.52"/>
        <n v="13228.85"/>
        <n v="13224.69"/>
        <n v="13224.06"/>
        <n v="13217.09"/>
        <n v="13214.43"/>
        <n v="13204.29"/>
        <n v="13143.86"/>
        <n v="13143.34"/>
        <n v="13129.6"/>
        <n v="13126.68"/>
        <n v="13116.84"/>
        <n v="13113.51"/>
        <n v="13112.6"/>
        <n v="13110.79"/>
        <n v="13101.74"/>
        <n v="13063.88"/>
        <n v="13051.22"/>
        <n v="13047.33"/>
        <n v="13044.41"/>
        <n v="13041.92"/>
        <n v="13023.93"/>
        <n v="13019.16"/>
        <n v="13012.21"/>
        <n v="13010.86"/>
        <n v="13008.07"/>
        <n v="13004.95"/>
        <n v="13002.91"/>
        <n v="12994.12"/>
        <n v="12982.87"/>
        <n v="12981.35"/>
        <n v="12979.36"/>
        <n v="12957.12"/>
        <n v="12950.07"/>
        <n v="12949.16"/>
        <n v="12928.79"/>
        <n v="12925.89"/>
        <n v="12913.99"/>
        <n v="12890.06"/>
        <n v="12870.31"/>
        <n v="12856.84"/>
        <n v="12852.37"/>
        <n v="12847.24"/>
        <n v="12829.46"/>
        <n v="12823.25"/>
        <n v="12815.44"/>
        <n v="12797.21"/>
        <n v="12788.18"/>
        <n v="12788.03"/>
        <n v="12776.05"/>
        <n v="12770.27"/>
        <n v="12741.17"/>
        <n v="12731"/>
        <n v="12718.21"/>
        <n v="12713"/>
        <n v="12700.63"/>
        <n v="12699.56"/>
        <n v="12697.48"/>
        <n v="12648.7"/>
        <n v="12646.21"/>
        <n v="12644.59"/>
        <n v="12643.38"/>
        <n v="12640.24"/>
        <n v="12638.2"/>
        <n v="12629.9"/>
        <n v="12629.17"/>
        <n v="12624.74"/>
        <n v="12622.18"/>
        <n v="12609.89"/>
        <n v="12600.46"/>
        <n v="12592.53"/>
        <n v="12579.92"/>
        <n v="12574.05"/>
        <n v="12557.61"/>
        <n v="12523.6"/>
        <n v="12499.88"/>
        <n v="12495.29"/>
        <n v="12485.8"/>
        <n v="12479.71"/>
        <n v="12475.35"/>
        <n v="12452.25"/>
        <n v="12430.95"/>
        <n v="12408.29"/>
        <n v="12407.3"/>
        <n v="12404.88"/>
        <n v="12369.89"/>
        <n v="12363.55"/>
        <n v="12347.17"/>
        <n v="12333.83"/>
        <n v="12323.94"/>
        <n v="12299.59"/>
        <n v="12282.38"/>
        <n v="12282.03"/>
        <n v="12269.69"/>
        <n v="12268.63"/>
        <n v="12265.51"/>
        <n v="12255.04"/>
        <n v="12254.44"/>
        <n v="12245.17"/>
        <n v="12244.53"/>
        <n v="12237.73"/>
        <n v="12235.84"/>
        <n v="12233.83"/>
        <n v="12231.61"/>
        <n v="12224.35"/>
        <n v="12222.9"/>
        <n v="12218.7"/>
        <n v="12198.64"/>
        <n v="12148.2"/>
        <n v="12146.97"/>
        <n v="12142.58"/>
        <n v="12137.6"/>
        <n v="12130.8"/>
        <n v="12129.61"/>
        <n v="12124.99"/>
        <n v="12105.32"/>
        <n v="12096.65"/>
        <n v="12094.48"/>
        <n v="12091.34"/>
        <n v="12048.13"/>
        <n v="12044.34"/>
        <n v="12035.18"/>
        <n v="12032.33"/>
        <n v="12029.29"/>
        <n v="12001.29"/>
        <n v="11994.89"/>
        <n v="11987.68"/>
        <n v="11987.17"/>
        <n v="11946.63"/>
        <n v="11945.13"/>
        <n v="11944.59"/>
        <n v="11941.83"/>
        <n v="11938.26"/>
        <n v="11931.13"/>
        <n v="11918.2"/>
        <n v="11884.05"/>
        <n v="11881.97"/>
        <n v="11881.36"/>
        <n v="11879.1"/>
        <n v="11858.56"/>
        <n v="11856.41"/>
        <n v="11848.14"/>
        <n v="11842.62"/>
        <n v="11842.44"/>
        <n v="11840.78"/>
        <n v="11837.16"/>
        <n v="11833.78"/>
        <n v="11830.61"/>
        <n v="11773.06"/>
        <n v="11763"/>
        <n v="11752.68"/>
        <n v="11743.93"/>
        <n v="11743.3"/>
        <n v="11741.73"/>
        <n v="11737.85"/>
        <n v="11735.88"/>
        <n v="11730.82"/>
        <n v="11729.68"/>
        <n v="11712.97"/>
        <n v="11696.52"/>
        <n v="11674.13"/>
        <n v="11658.38"/>
        <n v="11658.12"/>
        <n v="11657.81"/>
        <n v="11657.72"/>
        <n v="11625.11"/>
        <n v="11602.75"/>
        <n v="11576.13"/>
        <n v="11566.3"/>
        <n v="11554.22"/>
        <n v="11552.9"/>
        <n v="11540.25"/>
        <n v="11538.42"/>
        <n v="11534.87"/>
        <n v="11530.12"/>
        <n v="11524.25"/>
        <n v="11520.1"/>
        <n v="11512.41"/>
        <n v="11511.61"/>
        <n v="11497.69"/>
        <n v="11492.46"/>
        <n v="11488.32"/>
        <n v="11482.63"/>
        <n v="11478.14"/>
        <n v="11455.28"/>
        <n v="11454.02"/>
        <n v="11436.74"/>
        <n v="11435.74"/>
        <n v="11419.49"/>
        <n v="11412.02"/>
        <n v="11411.69"/>
        <n v="11396.9"/>
        <n v="11394.07"/>
        <n v="11388.27"/>
        <n v="11381.33"/>
        <n v="11378.57"/>
        <n v="11369.39"/>
        <n v="11365.95"/>
        <n v="11363.28"/>
        <n v="11362.76"/>
        <n v="11356.66"/>
        <n v="11353.23"/>
        <n v="11345.52"/>
        <n v="11344.32"/>
        <n v="11326.71"/>
        <n v="11321.49"/>
        <n v="11319.12"/>
        <n v="11318.57"/>
        <n v="11312.33"/>
        <n v="11305.93"/>
        <n v="11299.34"/>
        <n v="11294.57"/>
        <n v="11289.11"/>
        <n v="11286.54"/>
        <n v="11272.33"/>
        <n v="11265.71"/>
        <n v="11264.54"/>
        <n v="11255.29"/>
        <n v="11253.42"/>
        <n v="11250.43"/>
        <n v="11244.38"/>
        <n v="11217.35"/>
        <n v="11187.66"/>
        <n v="11186.2"/>
        <n v="11165.42"/>
        <n v="11163.57"/>
        <n v="11150.78"/>
        <n v="11103.33"/>
        <n v="11093.62"/>
        <n v="11090.72"/>
        <n v="11085.59"/>
        <n v="11082.58"/>
        <n v="11073.18"/>
        <n v="11070.54"/>
        <n v="11068.77"/>
        <n v="11068.7"/>
        <n v="11046.02"/>
        <n v="11037.85"/>
        <n v="11037.51"/>
        <n v="11033.66"/>
        <n v="11028.56"/>
        <n v="11018.05"/>
        <n v="11015.17"/>
        <n v="11013.71"/>
        <n v="10991.58"/>
        <n v="10982.5"/>
        <n v="10977.21"/>
        <n v="10976.25"/>
        <n v="10965.45"/>
        <n v="10959.69"/>
        <n v="10959.33"/>
        <n v="10942.13"/>
        <n v="10928.85"/>
        <n v="10923.93"/>
        <n v="10886.66"/>
        <n v="10848.13"/>
        <n v="10825.25"/>
        <n v="10807.49"/>
        <n v="10806.84"/>
        <n v="10797.34"/>
        <n v="10796.35"/>
        <n v="10795.94"/>
        <n v="10791.96"/>
        <n v="10769.75"/>
        <n v="10749.02"/>
        <n v="10736.87"/>
        <n v="10719.57"/>
        <n v="10713.64"/>
        <n v="10704.47"/>
        <n v="10702.64"/>
        <n v="10698.38"/>
        <n v="10690.11"/>
        <n v="10676.83"/>
        <n v="10665.44"/>
        <n v="10627.81"/>
        <n v="10620.26"/>
        <n v="10617.04"/>
        <n v="10608.67"/>
        <n v="10602.39"/>
        <n v="10601.63"/>
        <n v="10601.41"/>
        <n v="10600.55"/>
        <n v="10594.5"/>
        <n v="10594.23"/>
        <n v="10579.71"/>
        <n v="10577.09"/>
        <n v="10564.88"/>
        <n v="10560.49"/>
        <n v="10546.48"/>
        <n v="10495.6"/>
        <n v="10493.95"/>
        <n v="10486.55"/>
        <n v="10464.83"/>
        <n v="10461.98"/>
        <n v="10459.19"/>
        <n v="10455.14"/>
        <n v="10455.1"/>
        <n v="10450.549999999999"/>
        <n v="10436.1"/>
        <n v="10435.07"/>
        <n v="10422.92"/>
        <n v="10419.65"/>
        <n v="10419.59"/>
        <n v="10407.98"/>
        <n v="10407.09"/>
        <n v="10403.27"/>
        <n v="10381.48"/>
        <n v="10370.91"/>
        <n v="10356.67"/>
        <n v="10355.64"/>
        <n v="10352.48"/>
        <n v="10345.93"/>
        <n v="10338.93"/>
        <n v="10329.06"/>
        <n v="10325.209999999999"/>
        <n v="10322.9"/>
        <n v="10315.91"/>
        <n v="10310.780000000001"/>
        <n v="10308.040000000001"/>
        <n v="10276.99"/>
        <n v="10274.33"/>
        <n v="10269.459999999999"/>
        <n v="10264.44"/>
        <n v="10259.129999999999"/>
        <n v="10231.5"/>
        <n v="10226.280000000001"/>
        <n v="10214.64"/>
        <n v="10197.77"/>
        <n v="10191.82"/>
        <n v="10160.870000000001"/>
        <n v="10156.780000000001"/>
        <n v="10146.129999999999"/>
        <n v="10141.14"/>
        <n v="10139.84"/>
        <n v="10118.42"/>
        <n v="10115.01"/>
        <n v="10107.219999999999"/>
        <n v="10106.129999999999"/>
        <n v="10096.969999999999"/>
        <n v="10085.85"/>
        <n v="10072.06"/>
        <n v="10065.41"/>
        <n v="10043.25"/>
        <n v="10027.15"/>
        <n v="10011.44"/>
        <n v="9991.0400000000009"/>
        <n v="9964.06"/>
        <n v="9957.7199999999993"/>
        <n v="9933.44"/>
        <n v="9931.9599999999991"/>
        <n v="9930.64"/>
        <n v="9910.36"/>
        <n v="9907.83"/>
        <n v="9894.69"/>
        <n v="9890.23"/>
        <n v="9880.07"/>
        <n v="9877.61"/>
        <n v="9875.68"/>
        <n v="9872.7000000000007"/>
        <n v="9870.59"/>
        <n v="9869.81"/>
        <n v="9866.2999999999993"/>
        <n v="9863.4699999999993"/>
        <n v="9861.0300000000007"/>
        <n v="9855.1299999999992"/>
        <n v="9850.43"/>
        <n v="9844.4500000000007"/>
        <n v="9836.2099999999991"/>
        <n v="9819.25"/>
        <n v="9800.89"/>
        <n v="9788.8700000000008"/>
        <n v="9787.32"/>
        <n v="9778.35"/>
        <n v="9764.08"/>
        <n v="9753.49"/>
        <n v="9748.91"/>
        <n v="9724.5300000000007"/>
        <n v="9722.77"/>
        <n v="9715.84"/>
        <n v="9710.7099999999991"/>
        <n v="9704.67"/>
        <n v="9698.42"/>
        <n v="9684.2900000000009"/>
        <n v="9664.34"/>
        <n v="9653.81"/>
        <n v="9644.25"/>
        <n v="9634.5400000000009"/>
        <n v="9630.91"/>
        <n v="9630.4"/>
        <n v="9630.2999999999993"/>
        <n v="9628.7900000000009"/>
        <n v="9625.92"/>
        <n v="9620.33"/>
        <n v="9619.18"/>
        <n v="9617.66"/>
        <n v="9597.6299999999992"/>
        <n v="9584.0400000000009"/>
        <n v="9583.89"/>
        <n v="9582.5400000000009"/>
        <n v="9566.99"/>
        <n v="9563.0300000000007"/>
        <n v="9549.57"/>
        <n v="9541.7000000000007"/>
        <n v="9540.17"/>
        <n v="9538.65"/>
        <n v="9528.9"/>
        <n v="9507.68"/>
        <n v="9504.31"/>
        <n v="9500.57"/>
        <n v="9487.64"/>
        <n v="9453.92"/>
        <n v="9448.42"/>
        <n v="9447.3799999999992"/>
        <n v="9447.25"/>
        <n v="9432.93"/>
        <n v="9414.92"/>
        <n v="9411.01"/>
        <n v="9391.35"/>
        <n v="9386.16"/>
        <n v="9380.75"/>
        <n v="9377.9"/>
        <n v="9377.4500000000007"/>
        <n v="9361.33"/>
        <n v="9344.2000000000007"/>
        <n v="9338.61"/>
        <n v="9320.26"/>
        <n v="9315.41"/>
        <n v="9310.81"/>
        <n v="9304.7000000000007"/>
        <n v="9301.89"/>
        <n v="9290.14"/>
        <n v="9288.0300000000007"/>
        <n v="9285.8700000000008"/>
        <n v="9283.56"/>
        <n v="9282.48"/>
        <n v="9264.7999999999993"/>
        <n v="9249.5"/>
        <n v="9247.94"/>
        <n v="9225.26"/>
        <n v="9222.4"/>
        <n v="9210.06"/>
        <n v="9193.84"/>
        <n v="9182.17"/>
        <n v="9174.14"/>
        <n v="9171.75"/>
        <n v="9159.51"/>
        <n v="9147.5"/>
        <n v="9144.57"/>
        <n v="9140.9500000000007"/>
        <n v="9101.7999999999993"/>
        <n v="9095.94"/>
        <n v="9095.07"/>
        <n v="9058.73"/>
        <n v="9048.0300000000007"/>
        <n v="9010.2000000000007"/>
        <n v="8998.43"/>
        <n v="8988.16"/>
        <n v="8978.19"/>
        <n v="8968.33"/>
        <n v="8965.7999999999993"/>
        <n v="8964.06"/>
        <n v="8954.99"/>
        <n v="8944.1200000000008"/>
        <n v="8932.08"/>
        <n v="8930.93"/>
        <n v="8908.4699999999993"/>
        <n v="8906.14"/>
        <n v="8891.14"/>
        <n v="8890.59"/>
        <n v="8871.15"/>
        <n v="8835.26"/>
        <n v="8827.2099999999991"/>
        <n v="8825.09"/>
        <n v="8824.27"/>
        <n v="8823.99"/>
        <n v="8823.2800000000007"/>
        <n v="8821.8799999999992"/>
        <n v="8800.49"/>
        <n v="8798.59"/>
        <n v="8782.4699999999993"/>
        <n v="8765.25"/>
        <n v="8760.1200000000008"/>
        <n v="8747.68"/>
        <n v="8733.23"/>
        <n v="8703.4599999999991"/>
        <n v="8701.84"/>
        <n v="8688.86"/>
        <n v="8671.19"/>
        <n v="8665.14"/>
        <n v="8665.09"/>
        <n v="8627.5400000000009"/>
        <n v="8615.2999999999993"/>
        <n v="8606.2199999999993"/>
        <n v="8605.36"/>
        <n v="8604.48"/>
        <n v="8603.82"/>
        <n v="8601.33"/>
        <n v="8596.83"/>
        <n v="8582.2999999999993"/>
        <n v="8573.2999999999993"/>
        <n v="8572.0400000000009"/>
        <n v="8569.86"/>
        <n v="8567.25"/>
        <n v="8556.91"/>
        <n v="8551.35"/>
        <n v="8547.69"/>
        <n v="8539.67"/>
        <n v="8538.2900000000009"/>
        <n v="8534.67"/>
        <n v="8527.5300000000007"/>
        <n v="8522"/>
        <n v="8520.0300000000007"/>
        <n v="8516.83"/>
        <n v="8515.76"/>
        <n v="8471.65"/>
        <n v="8466.35"/>
        <n v="8457.82"/>
        <n v="8450.82"/>
        <n v="8448.66"/>
        <n v="8444.4699999999993"/>
        <n v="8442.67"/>
        <n v="8440.0499999999993"/>
        <n v="8428.07"/>
        <n v="8413.4599999999991"/>
        <n v="8410.0499999999993"/>
        <n v="8400.01"/>
        <n v="8396.6200000000008"/>
        <n v="8355.5400000000009"/>
        <n v="8347.16"/>
        <n v="8342.91"/>
        <n v="8334.59"/>
        <n v="8334.4599999999991"/>
        <n v="8314.65"/>
        <n v="8310.84"/>
        <n v="8302.5400000000009"/>
        <n v="8283.68"/>
        <n v="8280.6200000000008"/>
        <n v="8277.52"/>
        <n v="8271.4599999999991"/>
        <n v="8269.0400000000009"/>
        <n v="8268"/>
        <n v="8252.2800000000007"/>
        <n v="8240.59"/>
        <n v="8233.1"/>
        <n v="8232.64"/>
        <n v="8219.2000000000007"/>
        <n v="8211.1"/>
        <n v="8188.12"/>
        <n v="8182.89"/>
        <n v="8179.51"/>
        <n v="8177.9"/>
        <n v="8162.72"/>
        <n v="8157.92"/>
        <n v="8125.78"/>
        <n v="8124.41"/>
        <n v="8116.68"/>
        <n v="8116.27"/>
        <n v="8112.59"/>
        <n v="8091.3"/>
        <n v="8083.92"/>
        <n v="8081.74"/>
        <n v="8081.26"/>
        <n v="8077.41"/>
        <n v="8071.57"/>
        <n v="8068.19"/>
        <n v="8067.83"/>
        <n v="8062.76"/>
        <n v="8062.31"/>
        <n v="8059.68"/>
        <n v="8059.06"/>
        <n v="8035.64"/>
        <n v="8027.97"/>
        <n v="8026.67"/>
        <n v="8023.14"/>
        <n v="8021.11"/>
        <n v="8017.06"/>
        <n v="8014.62"/>
        <n v="8004.96"/>
        <n v="7986.48"/>
        <n v="7985.82"/>
        <n v="7980.34"/>
        <n v="7966.81"/>
        <n v="7958.13"/>
        <n v="7954.52"/>
        <n v="7953.72"/>
        <n v="7948.22"/>
        <n v="7935.29"/>
        <n v="7896.41"/>
        <n v="7851.85"/>
        <n v="7844.8"/>
        <n v="7824.37"/>
        <n v="7812.67"/>
        <n v="7804.16"/>
        <n v="7803.77"/>
        <n v="7794.68"/>
        <n v="7789.64"/>
        <n v="7763.06"/>
        <n v="7749.16"/>
        <n v="7742.11"/>
        <n v="7740.34"/>
        <n v="7736.39"/>
        <n v="7731.86"/>
        <n v="7731.43"/>
        <n v="7729.65"/>
        <n v="7727.25"/>
        <n v="7726.85"/>
        <n v="7684.62"/>
        <n v="7682.67"/>
        <n v="7681.17"/>
        <n v="7680.92"/>
        <n v="7676.4"/>
        <n v="7670.75"/>
        <n v="7662.47"/>
        <n v="7657.69"/>
        <n v="7652.26"/>
        <n v="7650.8"/>
        <n v="7650.77"/>
        <n v="7642.05"/>
        <n v="7640.31"/>
        <n v="7639.42"/>
        <n v="7636.92"/>
        <n v="7633.72"/>
        <n v="7626.99"/>
        <n v="7624.63"/>
        <n v="7623.52"/>
        <n v="7623.13"/>
        <n v="7609.6"/>
        <n v="7607.03"/>
        <n v="7585.62"/>
        <n v="7567.13"/>
        <n v="7538.52"/>
        <n v="7537.16"/>
        <n v="7531.7"/>
        <n v="7526.71"/>
        <n v="7518.03"/>
        <n v="7512.27"/>
        <n v="7504.3"/>
        <n v="7494.63"/>
        <n v="7487.38"/>
        <n v="7463.51"/>
        <n v="7450.36"/>
        <n v="7448.4"/>
        <n v="7445.92"/>
        <n v="7443.64"/>
        <n v="7441.5"/>
        <n v="7441.05"/>
        <n v="7421.19"/>
        <n v="7419.48"/>
        <n v="7418.52"/>
        <n v="7403.98"/>
        <n v="7388.85"/>
        <n v="7371.77"/>
        <n v="7362.31"/>
        <n v="7358.18"/>
        <n v="7357.49"/>
        <n v="7349.12"/>
        <n v="7348.14"/>
        <n v="7345.73"/>
        <n v="7345.08"/>
        <n v="7339.93"/>
        <n v="7337.75"/>
        <n v="7325.47"/>
        <n v="7325.05"/>
        <n v="7323.73"/>
        <n v="7322.86"/>
        <n v="7318.22"/>
        <n v="7318.21"/>
        <n v="7304.65"/>
        <n v="7302.46"/>
        <n v="7281.51"/>
        <n v="7273.02"/>
        <n v="7265.7"/>
        <n v="7265.58"/>
        <n v="7261.74"/>
        <n v="7256.72"/>
        <n v="7248.71"/>
        <n v="7243.81"/>
        <n v="7228.22"/>
        <n v="7222.79"/>
        <n v="7220.25"/>
        <n v="7209.49"/>
        <n v="7201.7"/>
        <n v="7196.87"/>
        <n v="7179.52"/>
        <n v="7175.51"/>
        <n v="7173.36"/>
        <n v="7162.01"/>
        <n v="7160.33"/>
        <n v="7160.09"/>
        <n v="7153.55"/>
        <n v="7152.67"/>
        <n v="7151.09"/>
        <n v="7147.47"/>
        <n v="7147.11"/>
        <n v="7144.86"/>
        <n v="7144.4"/>
        <n v="7133.9"/>
        <n v="7128.64"/>
        <n v="7125.25"/>
        <n v="7106.81"/>
        <n v="7096.98"/>
        <n v="7077.19"/>
        <n v="7054.41"/>
        <n v="7050.64"/>
        <n v="7050.02"/>
        <n v="7046.72"/>
        <n v="7045.5"/>
        <n v="7042.11"/>
        <n v="7033.08"/>
        <n v="7003.1"/>
        <n v="6989.95"/>
        <n v="6986.7"/>
        <n v="6985.51"/>
        <n v="6965.21"/>
        <n v="6951.12"/>
        <n v="6948.7"/>
        <n v="6940.94"/>
        <n v="6940.91"/>
        <n v="6938.11"/>
        <n v="6933.24"/>
        <n v="6895.19"/>
        <n v="6877.98"/>
        <n v="6876.53"/>
        <n v="6875.96"/>
        <n v="6868.39"/>
        <n v="6863.49"/>
        <n v="6858.48"/>
        <n v="6849.03"/>
        <n v="6843.17"/>
        <n v="6842.28"/>
        <n v="6837.37"/>
        <n v="6827.69"/>
        <n v="6809.46"/>
        <n v="6799.46"/>
        <n v="6796.86"/>
        <n v="6781.52"/>
        <n v="6781.35"/>
        <n v="6775.96"/>
        <n v="6770.19"/>
        <n v="6753.04"/>
        <n v="6750.27"/>
        <n v="6749.63"/>
        <n v="6748.59"/>
        <n v="6746.74"/>
        <n v="6738.84"/>
        <n v="6737.98"/>
        <n v="6721.37"/>
        <n v="6710.19"/>
        <n v="6706.47"/>
        <n v="6700.56"/>
        <n v="6686.43"/>
        <n v="6666.24"/>
        <n v="6664.69"/>
        <n v="6664.32"/>
        <n v="6653.79"/>
        <n v="6652.53"/>
        <n v="6651.26"/>
        <n v="6640.54"/>
        <n v="6639.3"/>
        <n v="6638.16"/>
        <n v="6630.31"/>
        <n v="6610.11"/>
        <n v="6600.36"/>
        <n v="6600.21"/>
        <n v="6593.51"/>
        <n v="6571.54"/>
        <n v="6571.02"/>
        <n v="6555.07"/>
        <n v="6552.01"/>
        <n v="6551.75"/>
        <n v="6548.2"/>
        <n v="6546.16"/>
        <n v="6536.68"/>
        <n v="6532.04"/>
        <n v="6529.21"/>
        <n v="6512.24"/>
        <n v="6500.24"/>
        <n v="6496.89"/>
        <n v="6481.67"/>
        <n v="6474.01"/>
        <n v="6473.15"/>
        <n v="6457.84"/>
        <n v="6455.86"/>
        <n v="6435.62"/>
        <n v="6423.48"/>
        <n v="6417.28"/>
        <n v="6414.18"/>
        <n v="6412.34"/>
        <n v="6407.05"/>
        <n v="6406.41"/>
        <n v="6402.29"/>
        <n v="6393.6"/>
        <n v="6389.53"/>
        <n v="6389.38"/>
        <n v="6374.16"/>
        <n v="6373.56"/>
        <n v="6367.31"/>
        <n v="6361.47"/>
        <n v="6360.99"/>
        <n v="6358.78"/>
        <n v="6356.27"/>
        <n v="6338.08"/>
        <n v="6335.64"/>
        <n v="6334.34"/>
        <n v="6313.76"/>
        <n v="6311.95"/>
        <n v="6311.11"/>
        <n v="6305.61"/>
        <n v="6302.23"/>
        <n v="6293.63"/>
        <n v="6289.75"/>
        <n v="6282.24"/>
        <n v="6276.3"/>
        <n v="6272.48"/>
        <n v="6269.33"/>
        <n v="6261.2"/>
        <n v="6255.38"/>
        <n v="6254.13"/>
        <n v="6253.85"/>
        <n v="6250.44"/>
        <n v="6238.3"/>
        <n v="6236.95"/>
        <n v="6219.93"/>
        <n v="6208.5"/>
        <n v="6207.26"/>
        <n v="6203.9"/>
        <n v="6198.75"/>
        <n v="6196.45"/>
        <n v="6186.13"/>
        <n v="6185.32"/>
        <n v="6184.3"/>
        <n v="6183.46"/>
        <n v="6183.32"/>
        <n v="6170.96"/>
        <n v="6159.57"/>
        <n v="6152.05"/>
        <n v="6147.12"/>
        <n v="6139.14"/>
        <n v="6138.58"/>
        <n v="6138.5"/>
        <n v="6128.8"/>
        <n v="6123.57"/>
        <n v="6117.49"/>
        <n v="6113.23"/>
        <n v="6112.35"/>
        <n v="6111.95"/>
        <n v="6098.38"/>
        <n v="6082.41"/>
        <n v="6079.67"/>
        <n v="6074.37"/>
        <n v="6067.13"/>
        <n v="6064.37"/>
        <n v="6061.8"/>
        <n v="6059.17"/>
        <n v="5993.62"/>
        <n v="5990.17"/>
        <n v="5989.52"/>
        <n v="5979.99"/>
        <n v="5979.73"/>
        <n v="5979.66"/>
        <n v="5976.83"/>
        <n v="5974.38"/>
        <n v="5972.38"/>
        <n v="5969.72"/>
        <n v="5966.89"/>
        <n v="5960.91"/>
        <n v="5957.35"/>
        <n v="5934.38"/>
        <n v="5927.65"/>
        <n v="5926.93"/>
        <n v="5926.85"/>
        <n v="5920.1"/>
        <n v="5910.94"/>
        <n v="5877.02"/>
        <n v="5855.9"/>
        <n v="5847.24"/>
        <n v="5846.92"/>
        <n v="5843.99"/>
        <n v="5836.52"/>
        <n v="5832.6"/>
        <n v="5816.58"/>
        <n v="5812.9"/>
        <n v="5807.06"/>
        <n v="5778.71"/>
        <n v="5757.41"/>
        <n v="5748.13"/>
        <n v="5741.67"/>
        <n v="5729.01"/>
        <n v="5720.38"/>
        <n v="5709.16"/>
        <n v="5708.87"/>
        <n v="5699.84"/>
        <n v="5698.74"/>
        <n v="5693.43"/>
        <n v="5690.79"/>
        <n v="5679.13"/>
        <n v="5662.23"/>
        <n v="5650.14"/>
        <n v="5649.72"/>
        <n v="5630.46"/>
        <n v="5615.37"/>
        <n v="5612.83"/>
        <n v="5594.85"/>
        <n v="5587.59"/>
        <n v="5584.31"/>
        <n v="5582.95"/>
        <n v="5576.35"/>
        <n v="5552.61"/>
        <n v="5540.35"/>
        <n v="5539.4"/>
        <n v="5503.36"/>
        <n v="5488.26"/>
        <n v="5484.47"/>
        <n v="5478.04"/>
        <n v="5472.45"/>
        <n v="5469.01"/>
        <n v="5466.88"/>
        <n v="5458.05"/>
        <n v="5438.75"/>
        <n v="5428.98"/>
        <n v="5428.73"/>
        <n v="5425.02"/>
        <n v="5415.66"/>
        <n v="5411.99"/>
        <n v="5402.89"/>
        <n v="5400.98"/>
        <n v="5397.62"/>
        <n v="5396.44"/>
        <n v="5385.34"/>
        <n v="5383.54"/>
        <n v="5377.46"/>
        <n v="5375.04"/>
        <n v="5373.36"/>
        <n v="5364.66"/>
        <n v="5354.07"/>
        <n v="5344.81"/>
        <n v="5327.4"/>
        <n v="5325.65"/>
        <n v="5322.24"/>
        <n v="5312.17"/>
        <n v="5306.7"/>
        <n v="5293.67"/>
        <n v="5291.71"/>
        <n v="5275.86"/>
        <n v="5272.18"/>
        <n v="5267.82"/>
        <n v="5266.37"/>
        <n v="5261.47"/>
        <n v="5257.51"/>
        <n v="5253.52"/>
        <n v="5246.05"/>
        <n v="5245.23"/>
        <n v="5240.7700000000004"/>
        <n v="5227.99"/>
        <n v="5216.4799999999996"/>
        <n v="5213.22"/>
        <n v="5209.58"/>
        <n v="5207.97"/>
        <n v="5198.6899999999996"/>
        <n v="5195.58"/>
        <n v="5177.12"/>
        <n v="5166.96"/>
        <n v="5152.13"/>
        <n v="5148.55"/>
        <n v="5144.18"/>
        <n v="5138.26"/>
        <n v="5136.75"/>
        <n v="5125.22"/>
        <n v="5124.1899999999996"/>
        <n v="5116.5"/>
        <n v="5087.92"/>
        <n v="5080.1000000000004"/>
        <n v="5077.1899999999996"/>
        <n v="5059.5600000000004"/>
        <n v="5054.05"/>
        <n v="5045.1499999999996"/>
        <n v="5043.13"/>
        <n v="5038.57"/>
        <n v="5034.1000000000004"/>
        <n v="5031.2700000000004"/>
        <n v="5028.1499999999996"/>
        <n v="5012.47"/>
        <n v="5003.8500000000004"/>
        <n v="5003.7700000000004"/>
        <n v="5002.78"/>
        <n v="4999.04"/>
        <n v="4992.38"/>
        <n v="4985.22"/>
        <n v="4949.76"/>
        <n v="4942.0600000000004"/>
        <n v="4934.71"/>
        <n v="4931.6499999999996"/>
        <n v="4922.92"/>
        <n v="4915.0600000000004"/>
        <n v="4911.8900000000003"/>
        <n v="4906.41"/>
        <n v="4894.75"/>
        <n v="4894.3900000000003"/>
        <n v="4890"/>
        <n v="4889.04"/>
        <n v="4883.87"/>
        <n v="4877.9799999999996"/>
        <n v="4859.8900000000003"/>
        <n v="4846.92"/>
        <n v="4846.53"/>
        <n v="4844.67"/>
        <n v="4843.79"/>
        <n v="4840.95"/>
        <n v="4839.18"/>
        <n v="4837.58"/>
        <n v="4835.43"/>
        <n v="4830.63"/>
        <n v="4827.8999999999996"/>
        <n v="4827.1000000000004"/>
        <n v="4812.34"/>
        <n v="4795.66"/>
        <n v="4787.42"/>
        <n v="4779.6000000000004"/>
        <n v="4766.0200000000004"/>
        <n v="4762.33"/>
        <n v="4753.6400000000003"/>
        <n v="4751.07"/>
        <n v="4747.05"/>
        <n v="4746.34"/>
        <n v="4740.78"/>
        <n v="4738.2700000000004"/>
        <n v="4734.6400000000003"/>
        <n v="4728.71"/>
        <n v="4719.74"/>
        <n v="4719.5200000000004"/>
        <n v="4718.2"/>
        <n v="4712.12"/>
        <n v="4699.47"/>
        <n v="4687.8"/>
        <n v="4686.3900000000003"/>
        <n v="4678.8"/>
        <n v="4674.2"/>
        <n v="4673.3900000000003"/>
        <n v="4670.6400000000003"/>
        <n v="4667.6099999999997"/>
        <n v="4661.29"/>
        <n v="4646.76"/>
        <n v="4618.08"/>
        <n v="4608.03"/>
        <n v="4571.41"/>
        <n v="4564.1899999999996"/>
        <n v="4562.84"/>
        <n v="4561.1899999999996"/>
        <n v="4544.2299999999996"/>
        <n v="4536.26"/>
        <n v="4529.4799999999996"/>
        <n v="4527.18"/>
        <n v="4518.83"/>
        <n v="4518.7700000000004"/>
        <n v="4518.3999999999996"/>
        <n v="4515.71"/>
        <n v="4511.41"/>
        <n v="4504.66"/>
        <n v="4500.34"/>
        <n v="4488.58"/>
        <n v="4468.25"/>
        <n v="4466.62"/>
        <n v="4463.21"/>
        <n v="4462.72"/>
        <n v="4454.3999999999996"/>
        <n v="4449.46"/>
        <n v="4441.21"/>
        <n v="4438.26"/>
        <n v="4435.09"/>
        <n v="4433.92"/>
        <n v="4433.3900000000003"/>
        <n v="4428.8900000000003"/>
        <n v="4420.95"/>
        <n v="4415.16"/>
        <n v="4402.2299999999996"/>
        <n v="4399.7299999999996"/>
        <n v="4397.3100000000004"/>
        <n v="4392.7"/>
        <n v="4391.6499999999996"/>
        <n v="4357.04"/>
        <n v="4350.51"/>
        <n v="4349.46"/>
        <n v="4347.0200000000004"/>
        <n v="4340.4399999999996"/>
        <n v="4337.74"/>
        <n v="4320.41"/>
        <n v="4296.2700000000004"/>
        <n v="4278.55"/>
        <n v="4266.17"/>
        <n v="4265.01"/>
        <n v="4260.74"/>
        <n v="4250.24"/>
        <n v="4243.59"/>
        <n v="4239.8900000000003"/>
        <n v="4237.13"/>
        <n v="4234.93"/>
        <n v="4189.1099999999997"/>
        <n v="4188.7299999999996"/>
        <n v="4185.1000000000004"/>
        <n v="4163.21"/>
        <n v="4154.97"/>
        <n v="4151.03"/>
        <n v="4149.74"/>
        <n v="4137.5200000000004"/>
        <n v="4134.08"/>
        <n v="4133.6400000000003"/>
        <n v="4076.5"/>
        <n v="4074.45"/>
        <n v="4070.51"/>
        <n v="4070.42"/>
        <n v="4058.71"/>
        <n v="4058.12"/>
        <n v="4047.94"/>
        <n v="4040.56"/>
        <n v="4039.9"/>
        <n v="4038.41"/>
        <n v="4032.24"/>
        <n v="4005.42"/>
        <n v="4002.36"/>
        <n v="3994.18"/>
        <n v="3989.84"/>
        <n v="3987.93"/>
        <n v="3981.98"/>
        <n v="3972.92"/>
        <n v="3956.07"/>
        <n v="3955.98"/>
        <n v="3947.41"/>
        <n v="3943.6"/>
        <n v="3935.18"/>
        <n v="3931.51"/>
        <n v="3925.76"/>
        <n v="3910.44"/>
        <n v="3906.13"/>
        <n v="3902.07"/>
        <n v="3898.35"/>
        <n v="3889.2"/>
        <n v="3877.3"/>
        <n v="3875.73"/>
        <n v="3866.86"/>
        <n v="3861.21"/>
        <n v="3858.51"/>
        <n v="3857.76"/>
        <n v="3847.67"/>
        <n v="3797.2"/>
        <n v="3796.36"/>
        <n v="3793.55"/>
        <n v="3785.77"/>
        <n v="3773.23"/>
        <n v="3766.88"/>
        <n v="3761.29"/>
        <n v="3757.84"/>
        <n v="3756.62"/>
        <n v="3748.56"/>
        <n v="3736.46"/>
        <n v="3732.63"/>
        <n v="3731.6"/>
        <n v="3722.23"/>
        <n v="3704.35"/>
        <n v="3699.54"/>
        <n v="3693.43"/>
        <n v="3688.38"/>
        <n v="3688.35"/>
        <n v="3678.86"/>
        <n v="3659.35"/>
        <n v="3653.29"/>
        <n v="3645.09"/>
        <n v="3622.13"/>
        <n v="3606.43"/>
        <n v="3603.6"/>
        <n v="3597.6"/>
        <n v="3594.17"/>
        <n v="3591.48"/>
        <n v="3589.14"/>
        <n v="3579.83"/>
        <n v="3578"/>
        <n v="3569.96"/>
        <n v="3562.87"/>
        <n v="3561.89"/>
        <n v="3558.62"/>
        <n v="3556.92"/>
        <n v="3554.2"/>
        <n v="3540.12"/>
        <n v="3538.9"/>
        <n v="3537.7"/>
        <n v="3500.61"/>
        <n v="3490.55"/>
        <n v="3484.33"/>
        <n v="3481.87"/>
        <n v="3471.41"/>
        <n v="3463.51"/>
        <n v="3453.77"/>
        <n v="3443.06"/>
        <n v="3436.5"/>
        <n v="3434.38"/>
        <n v="3410.32"/>
        <n v="3393.36"/>
        <n v="3392.98"/>
        <n v="3392.37"/>
        <n v="3385.4"/>
        <n v="3378.91"/>
        <n v="3366.67"/>
        <n v="3353.47"/>
        <n v="3353.28"/>
        <n v="3342.79"/>
        <n v="3309.79"/>
        <n v="3308.46"/>
        <n v="3300.7"/>
        <n v="3292.53"/>
        <n v="3280.22"/>
        <n v="3279.87"/>
        <n v="3277.16"/>
        <n v="3268.85"/>
        <n v="3260.2"/>
        <n v="3238.44"/>
        <n v="3227.12"/>
        <n v="3213.62"/>
        <n v="3208.79"/>
        <n v="3206.49"/>
        <n v="3201.25"/>
        <n v="3180.51"/>
        <n v="3179.96"/>
        <n v="3176.82"/>
        <n v="3176.29"/>
        <n v="3172.02"/>
        <n v="3171.61"/>
        <n v="3167.46"/>
        <n v="3162.02"/>
        <n v="3161.45"/>
        <n v="3128.35"/>
        <n v="3088.06"/>
        <n v="3077.1"/>
        <n v="3070.81"/>
        <n v="3065.49"/>
        <n v="3062.51"/>
        <n v="3056.39"/>
        <n v="3051.73"/>
        <n v="3046.06"/>
        <n v="3044.21"/>
        <n v="3021.81"/>
        <n v="3018.04"/>
        <n v="3012.22"/>
        <n v="2985.67"/>
        <n v="2979.52"/>
        <n v="2974.13"/>
        <n v="2943.41"/>
        <n v="2927.06"/>
        <n v="2913.57"/>
        <n v="2904.09"/>
        <n v="2902.91"/>
        <n v="2899.49"/>
        <n v="2897.46"/>
        <n v="2897.32"/>
        <n v="2867.12"/>
        <n v="2866.09"/>
        <n v="2855.44"/>
        <n v="2850.68"/>
        <n v="2842.76"/>
        <n v="2819.51"/>
        <n v="2803.7"/>
        <n v="2801.26"/>
        <n v="2789.06"/>
        <n v="2775.19"/>
        <n v="2773.46"/>
        <n v="2758.99"/>
        <n v="2755.02"/>
        <n v="2741.95"/>
        <n v="2731.91"/>
        <n v="2730.11"/>
        <n v="2727.4"/>
        <n v="2726.06"/>
        <n v="2721.32"/>
        <n v="2719.28"/>
        <n v="2710.83"/>
        <n v="2709.24"/>
        <n v="2709.11"/>
        <n v="2699.57"/>
        <n v="2690.11"/>
        <n v="2689.5"/>
        <n v="2684.69"/>
        <n v="2680.95"/>
        <n v="2643.27"/>
        <n v="2639.04"/>
        <n v="2632.99"/>
        <n v="2597.7800000000002"/>
        <n v="2585.85"/>
        <n v="2585.27"/>
        <n v="2585.04"/>
        <n v="2566.4699999999998"/>
        <n v="2545.6799999999998"/>
        <n v="2540.39"/>
        <n v="2534.39"/>
        <n v="2527.8200000000002"/>
        <n v="2523.17"/>
        <n v="2510.79"/>
        <n v="2500.9299999999998"/>
        <n v="2498.41"/>
        <n v="2497.04"/>
        <n v="2494.02"/>
        <n v="2483.7399999999998"/>
        <n v="2480.98"/>
        <n v="2473.33"/>
        <n v="2464.62"/>
        <n v="2459.7199999999998"/>
        <n v="2457.5"/>
        <n v="2457.21"/>
        <n v="2438.06"/>
        <n v="2416.96"/>
        <n v="2404.73"/>
        <n v="2396.1"/>
        <n v="2395.17"/>
        <n v="2373.3000000000002"/>
        <n v="2362.23"/>
        <n v="2352.9699999999998"/>
        <n v="2331.52"/>
        <n v="2322.62"/>
        <n v="2304"/>
        <n v="2302.3000000000002"/>
        <e v="#N/A"/>
      </sharedItems>
    </cacheField>
    <cacheField name="hospital tier " numFmtId="0">
      <sharedItems/>
    </cacheField>
    <cacheField name="city tire" numFmtId="0">
      <sharedItems/>
    </cacheField>
    <cacheField name="state id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5">
  <r>
    <s v="Id1"/>
    <s v=" Ms.  Kelly"/>
    <n v="47.41"/>
    <n v="7.47"/>
    <s v="No"/>
    <s v="No"/>
    <x v="0"/>
    <s v="No major surgery"/>
    <s v="yes"/>
    <n v="47.41"/>
    <n v="7.47"/>
    <s v="4Aug1962"/>
    <x v="0"/>
    <s v="tier - 1"/>
    <s v="tier - 3"/>
    <s v="R1011"/>
  </r>
  <r>
    <s v="Id2"/>
    <s v=" Mr.  Matthew D"/>
    <n v="5.77"/>
    <n v="5.77"/>
    <s v="No"/>
    <s v="No"/>
    <x v="0"/>
    <s v="No major surgery"/>
    <s v="yes"/>
    <n v="30.36"/>
    <n v="5.77"/>
    <s v="27Oct1994"/>
    <x v="1"/>
    <s v="tier - 1"/>
    <s v="tier - 3"/>
    <s v="R1011"/>
  </r>
  <r>
    <s v="Id3"/>
    <s v=" Mr.  Phil"/>
    <n v="11.87"/>
    <n v="11.87"/>
    <s v="yes"/>
    <s v="No"/>
    <x v="0"/>
    <s v="yes"/>
    <s v="yes"/>
    <n v="34.484999999999999"/>
    <n v="11.87"/>
    <s v="27Jun1958"/>
    <x v="2"/>
    <s v="tier - 2"/>
    <s v="tier - 2"/>
    <s v="R1013"/>
  </r>
  <r>
    <s v="Id4"/>
    <s v=" Ms.  Kelsey"/>
    <n v="6.05"/>
    <n v="6.05"/>
    <s v="No"/>
    <s v="No"/>
    <x v="0"/>
    <s v="No major surgery"/>
    <s v="yes"/>
    <n v="38.094999999999999"/>
    <n v="6.05"/>
    <s v="4Sep1963"/>
    <x v="3"/>
    <s v="tier - 1"/>
    <s v="tier - 2"/>
    <s v="R1013"/>
  </r>
  <r>
    <s v="Id5"/>
    <s v=" Ms.  Kristyn"/>
    <n v="5.45"/>
    <n v="5.45"/>
    <s v="No"/>
    <s v="No"/>
    <x v="0"/>
    <s v="No major surgery"/>
    <s v="yes"/>
    <n v="35.53"/>
    <n v="5.45"/>
    <s v="29Dec1978"/>
    <x v="4"/>
    <s v="tier - 1"/>
    <s v="tier - 2"/>
    <s v="R1013"/>
  </r>
  <r>
    <s v="Id6"/>
    <s v=" Mr.  Russell B."/>
    <n v="6.59"/>
    <n v="6.59"/>
    <s v="No"/>
    <s v="No"/>
    <x v="0"/>
    <s v="No major surgery"/>
    <s v="yes"/>
    <n v="32.799999999999997"/>
    <n v="6.59"/>
    <s v="22Jul1959"/>
    <x v="5"/>
    <s v="tier - 2"/>
    <s v="tier - 1"/>
    <s v="R1011"/>
  </r>
  <r>
    <s v="Id7"/>
    <s v=" Mr.  Scott"/>
    <n v="6.07"/>
    <n v="6.07"/>
    <s v="No"/>
    <s v="No"/>
    <x v="0"/>
    <s v="No major surgery"/>
    <s v="yes"/>
    <n v="36.4"/>
    <n v="6.07"/>
    <s v="27Oct1965"/>
    <x v="6"/>
    <s v="tier - 1"/>
    <s v="tier - 2"/>
    <s v="R1013"/>
  </r>
  <r>
    <s v="Id8"/>
    <s v=" Mr.  Stephen"/>
    <n v="7.93"/>
    <n v="7.93"/>
    <s v="No"/>
    <s v="No"/>
    <x v="0"/>
    <s v="yes"/>
    <s v="yes"/>
    <n v="36.96"/>
    <n v="7.93"/>
    <s v="11Oct1962"/>
    <x v="7"/>
    <s v="tier - 1"/>
    <s v="tier - 2"/>
    <s v="R1013"/>
  </r>
  <r>
    <s v="Id9"/>
    <s v=" Mr.  Patrick R."/>
    <n v="9.58"/>
    <n v="9.58"/>
    <s v="yes"/>
    <s v="No"/>
    <x v="1"/>
    <s v="yes"/>
    <s v="yes"/>
    <n v="41.14"/>
    <n v="9.58"/>
    <s v="1Dec1968"/>
    <x v="8"/>
    <s v="tier - 1"/>
    <s v="tier - 3"/>
    <s v="R1016"/>
  </r>
  <r>
    <s v="Id10"/>
    <s v=" Ms.  Brooke N."/>
    <n v="10.79"/>
    <n v="10.79"/>
    <s v="No"/>
    <s v="No"/>
    <x v="0"/>
    <s v="No major surgery"/>
    <s v="yes"/>
    <n v="38.06"/>
    <n v="10.79"/>
    <s v="21Dec1961"/>
    <x v="9"/>
    <s v="tier - 1"/>
    <s v="tier - 3"/>
    <s v="R1024"/>
  </r>
  <r>
    <s v="Id11"/>
    <s v=" Ms.  Paola Andrea"/>
    <n v="5.96"/>
    <n v="5.96"/>
    <s v="yes"/>
    <s v="No"/>
    <x v="0"/>
    <s v="yes"/>
    <s v="yes"/>
    <n v="37.700000000000003"/>
    <n v="5.96"/>
    <s v="27Aug1962"/>
    <x v="10"/>
    <s v="tier - 1"/>
    <s v="tier - 3"/>
    <s v="R1011"/>
  </r>
  <r>
    <s v="Id12"/>
    <s v=" Mr.  David"/>
    <n v="11.9"/>
    <n v="11.9"/>
    <s v="No"/>
    <s v="No"/>
    <x v="0"/>
    <s v="No major surgery"/>
    <s v="yes"/>
    <n v="42.13"/>
    <n v="11.9"/>
    <s v="16Nov1958"/>
    <x v="11"/>
    <s v="tier - 2"/>
    <s v="tier - 3"/>
    <s v="R1011"/>
  </r>
  <r>
    <s v="Id13"/>
    <s v=" Mr.  Wade"/>
    <n v="8.41"/>
    <n v="8.41"/>
    <s v="No"/>
    <s v="No"/>
    <x v="0"/>
    <s v="No major surgery"/>
    <s v="yes"/>
    <n v="40.92"/>
    <n v="8.41"/>
    <s v="5Aug1963"/>
    <x v="12"/>
    <s v="tier - 1"/>
    <s v="tier - 3"/>
    <s v="R1024"/>
  </r>
  <r>
    <s v="Id14"/>
    <s v=" Mr.  Franklin"/>
    <n v="7.02"/>
    <n v="7.02"/>
    <s v="No"/>
    <s v="No"/>
    <x v="0"/>
    <s v="No major surgery"/>
    <s v="yes"/>
    <n v="40.564999999999998"/>
    <n v="7.02"/>
    <s v="7Nov1964"/>
    <x v="13"/>
    <s v="tier - 1"/>
    <s v="tier - 3"/>
    <s v="R1012"/>
  </r>
  <r>
    <s v="Id15"/>
    <s v=" Ms.  Leilani M."/>
    <n v="7.59"/>
    <n v="7.59"/>
    <s v="yes"/>
    <s v="No"/>
    <x v="0"/>
    <s v="yes"/>
    <s v="yes"/>
    <n v="36.384999999999998"/>
    <n v="7.59"/>
    <s v="27Sep1971"/>
    <x v="14"/>
    <s v="tier - 1"/>
    <s v="tier - 2"/>
    <s v="R1013"/>
  </r>
  <r>
    <s v="Id16"/>
    <s v=" Mr.  Philippe"/>
    <n v="11.32"/>
    <n v="11.32"/>
    <s v="No"/>
    <s v="No"/>
    <x v="0"/>
    <s v="No major surgery"/>
    <s v="yes"/>
    <n v="39.9"/>
    <n v="11.32"/>
    <s v="13Jun1961"/>
    <x v="15"/>
    <s v="tier - 1"/>
    <s v="tier - 3"/>
    <s v="R1011"/>
  </r>
  <r>
    <s v="Id17"/>
    <s v=" Ms.  Jennifer A."/>
    <n v="7.67"/>
    <n v="7.67"/>
    <s v="No"/>
    <s v="No"/>
    <x v="0"/>
    <s v="yes"/>
    <s v="yes"/>
    <n v="33.799999999999997"/>
    <n v="7.67"/>
    <s v="4Oct1959"/>
    <x v="16"/>
    <s v="tier - 2"/>
    <s v="tier - 1"/>
    <s v="R1011"/>
  </r>
  <r>
    <s v="Id18"/>
    <s v=" Ms.  Christina M."/>
    <n v="7.29"/>
    <n v="7.29"/>
    <s v="yes"/>
    <s v="No"/>
    <x v="1"/>
    <s v="yes"/>
    <s v="yes"/>
    <n v="36.765000000000001"/>
    <n v="7.29"/>
    <s v="3Sep1958"/>
    <x v="17"/>
    <s v="tier - 2"/>
    <s v="tier - 1"/>
    <s v="R1011"/>
  </r>
  <r>
    <s v="Id19"/>
    <s v=" Mr.  Said Sr."/>
    <n v="4.72"/>
    <n v="4.72"/>
    <s v="yes"/>
    <s v="No"/>
    <x v="0"/>
    <s v="yes"/>
    <s v="yes"/>
    <n v="36.954999999999998"/>
    <n v="4.72"/>
    <s v="28Dec1970"/>
    <x v="18"/>
    <s v="tier - 1"/>
    <s v="tier - 2"/>
    <s v="R1013"/>
  </r>
  <r>
    <s v="Id20"/>
    <s v=" Mr.  John"/>
    <n v="11.41"/>
    <n v="11.41"/>
    <s v="No"/>
    <s v="No"/>
    <x v="0"/>
    <s v="No major surgery"/>
    <s v="yes"/>
    <n v="42.9"/>
    <n v="11.41"/>
    <s v="14Jul1959"/>
    <x v="19"/>
    <s v="tier - 2"/>
    <s v="tier - 1"/>
    <s v="R1013"/>
  </r>
  <r>
    <s v="Id21"/>
    <s v=" Mr.  Myles"/>
    <n v="11.5"/>
    <n v="11.5"/>
    <s v="yes"/>
    <s v="No"/>
    <x v="0"/>
    <s v="yes"/>
    <s v="yes"/>
    <n v="36.299999999999997"/>
    <n v="11.5"/>
    <s v="15Sep1958"/>
    <x v="20"/>
    <s v="tier - 2"/>
    <s v="tier - 3"/>
    <s v="R1013"/>
  </r>
  <r>
    <s v="Id22"/>
    <s v=" Ms.  Madelyn C"/>
    <n v="6.22"/>
    <n v="6.22"/>
    <s v="yes"/>
    <s v="No"/>
    <x v="0"/>
    <s v="yes"/>
    <s v="yes"/>
    <n v="32.200000000000003"/>
    <n v="6.22"/>
    <s v="17Nov1960"/>
    <x v="21"/>
    <s v="tier - 1"/>
    <s v="tier - 1"/>
    <s v="R1012"/>
  </r>
  <r>
    <s v="Id23"/>
    <s v=" Ms.  Nicole"/>
    <n v="11.38"/>
    <n v="11.38"/>
    <s v="No"/>
    <s v="No"/>
    <x v="0"/>
    <s v="yes"/>
    <s v="yes"/>
    <n v="31.3"/>
    <n v="11.38"/>
    <s v="23Jun1969"/>
    <x v="22"/>
    <s v="tier - 1"/>
    <s v="tier - 3"/>
    <s v="R1012"/>
  </r>
  <r>
    <s v="Id24"/>
    <s v=" Mr.  Eric A."/>
    <n v="7.89"/>
    <n v="7.89"/>
    <s v="yes"/>
    <s v="No"/>
    <x v="0"/>
    <s v="yes"/>
    <s v="yes"/>
    <n v="41.8"/>
    <n v="7.89"/>
    <s v="8Aug1961"/>
    <x v="23"/>
    <s v="tier - 1"/>
    <s v="tier - 1"/>
    <s v="R1013"/>
  </r>
  <r>
    <s v="Id25"/>
    <s v=" Mr.  Emiliano I."/>
    <n v="4.38"/>
    <n v="4.38"/>
    <s v="yes"/>
    <s v="No"/>
    <x v="0"/>
    <s v="yes"/>
    <s v="yes"/>
    <n v="35.090000000000003"/>
    <n v="4.38"/>
    <s v="6Dec1971"/>
    <x v="24"/>
    <s v="tier - 1"/>
    <s v="tier - 3"/>
    <s v="R1024"/>
  </r>
  <r>
    <s v="Id26"/>
    <s v=" Mr.  Adam"/>
    <n v="7.01"/>
    <n v="7.01"/>
    <s v="No"/>
    <s v="No"/>
    <x v="0"/>
    <s v="yes"/>
    <s v="yes"/>
    <n v="33.880000000000003"/>
    <n v="7.01"/>
    <s v="17Aug1978"/>
    <x v="25"/>
    <s v="tier - 1"/>
    <s v="tier - 1"/>
    <s v="R1013"/>
  </r>
  <r>
    <s v="Id27"/>
    <s v=" Mr.  Zach"/>
    <n v="11.88"/>
    <n v="11.88"/>
    <s v="No"/>
    <s v="No"/>
    <x v="0"/>
    <s v="No major surgery"/>
    <s v="yes"/>
    <n v="30.875"/>
    <n v="11.88"/>
    <s v="2Dec1976"/>
    <x v="26"/>
    <s v="tier - 1"/>
    <s v="tier - 3"/>
    <s v="R1013"/>
  </r>
  <r>
    <s v="Id28"/>
    <s v=" Ms.  Stephanie W."/>
    <n v="5.19"/>
    <n v="5.19"/>
    <s v="yes"/>
    <s v="No"/>
    <x v="1"/>
    <s v="yes"/>
    <s v="yes"/>
    <n v="36.86"/>
    <n v="5.19"/>
    <s v="4Dec1962"/>
    <x v="27"/>
    <s v="tier - 1"/>
    <s v="tier - 1"/>
    <s v="R1012"/>
  </r>
  <r>
    <s v="Id29"/>
    <s v=" Mr.  Stephen"/>
    <n v="6.74"/>
    <n v="6.74"/>
    <s v="yes"/>
    <s v="No"/>
    <x v="0"/>
    <s v="yes"/>
    <s v="yes"/>
    <n v="35.86"/>
    <n v="6.74"/>
    <s v="30Sep1985"/>
    <x v="28"/>
    <s v="tier - 2"/>
    <s v="tier - 3"/>
    <s v="R1011"/>
  </r>
  <r>
    <s v="Id30"/>
    <s v=" Ms.  Natalie"/>
    <n v="8.44"/>
    <n v="8.44"/>
    <s v="No"/>
    <s v="No"/>
    <x v="0"/>
    <s v="No major surgery"/>
    <s v="yes"/>
    <n v="37.049999999999997"/>
    <n v="8.44"/>
    <s v="12Aug1979"/>
    <x v="29"/>
    <s v="tier - 2"/>
    <s v="tier - 1"/>
    <s v="R1013"/>
  </r>
  <r>
    <s v="Id31"/>
    <s v=" Ms.  Nicole J."/>
    <n v="8.7100000000000009"/>
    <n v="8.7100000000000009"/>
    <s v="No"/>
    <s v="No"/>
    <x v="0"/>
    <s v="No major surgery"/>
    <s v="yes"/>
    <n v="43.89"/>
    <n v="8.7100000000000009"/>
    <s v="21Dec1960"/>
    <x v="30"/>
    <s v="tier - 2"/>
    <s v="tier - 2"/>
    <s v="R1016"/>
  </r>
  <r>
    <s v="Id32"/>
    <s v=" Mr.  Jefferson D"/>
    <n v="5.08"/>
    <n v="5.08"/>
    <s v="yes"/>
    <s v="No"/>
    <x v="0"/>
    <s v="No major surgery"/>
    <s v="yes"/>
    <n v="42.35"/>
    <n v="5.08"/>
    <s v="9Aug1974"/>
    <x v="31"/>
    <s v="tier - 2"/>
    <s v="tier - 2"/>
    <s v="R1012"/>
  </r>
  <r>
    <s v="Id33"/>
    <s v=" Mr.  Brendan D."/>
    <n v="6.86"/>
    <n v="6.86"/>
    <s v="No"/>
    <s v="No"/>
    <x v="0"/>
    <s v="No major surgery"/>
    <s v="yes"/>
    <n v="31.35"/>
    <n v="6.86"/>
    <s v="17Dec1962"/>
    <x v="32"/>
    <s v="tier - 2"/>
    <s v="tier - 2"/>
    <s v="R1013"/>
  </r>
  <r>
    <s v="Id34"/>
    <s v=" Ms.  Courtney"/>
    <n v="5.95"/>
    <n v="5.95"/>
    <s v="yes"/>
    <s v="No"/>
    <x v="0"/>
    <s v="No major surgery"/>
    <s v="yes"/>
    <n v="47.6"/>
    <n v="5.95"/>
    <s v="13Aug1971"/>
    <x v="33"/>
    <s v="tier - 2"/>
    <s v="tier - 3"/>
    <s v="R1024"/>
  </r>
  <r>
    <s v="Id35"/>
    <s v=" Ms.  Sydney L."/>
    <n v="6.09"/>
    <n v="6.09"/>
    <s v="No"/>
    <s v="No"/>
    <x v="1"/>
    <s v="yes"/>
    <s v="yes"/>
    <n v="46.2"/>
    <n v="6.09"/>
    <s v="11Oct1993"/>
    <x v="34"/>
    <s v="tier - 2"/>
    <s v="tier - 2"/>
    <s v="R1011"/>
  </r>
  <r>
    <s v="Id36"/>
    <s v=" Mr.  Julien"/>
    <n v="11.75"/>
    <n v="11.75"/>
    <s v="No"/>
    <s v="No"/>
    <x v="0"/>
    <s v="No major surgery"/>
    <s v="yes"/>
    <n v="32.015000000000001"/>
    <n v="11.75"/>
    <s v="2Aug2000"/>
    <x v="35"/>
    <s v="tier - 2"/>
    <s v="tier - 3"/>
    <s v="R1013"/>
  </r>
  <r>
    <s v="Id37"/>
    <s v=" Mr.  Ryan M"/>
    <n v="7.37"/>
    <n v="7.37"/>
    <s v="No"/>
    <s v="No"/>
    <x v="0"/>
    <s v="No major surgery"/>
    <s v="yes"/>
    <n v="40.564999999999998"/>
    <n v="7.37"/>
    <s v="14Sep1967"/>
    <x v="36"/>
    <s v="tier - 2"/>
    <s v="tier - 3"/>
    <s v="R1013"/>
  </r>
  <r>
    <s v="Id38"/>
    <s v=" Ms.  Anna H."/>
    <n v="11.91"/>
    <n v="11.91"/>
    <s v="No"/>
    <s v="No"/>
    <x v="0"/>
    <s v="No major surgery"/>
    <s v="yes"/>
    <n v="32.450000000000003"/>
    <n v="11.91"/>
    <s v="29Oct1971"/>
    <x v="37"/>
    <s v="tier - 2"/>
    <s v="tier - 2"/>
    <s v="R1013"/>
  </r>
  <r>
    <s v="Id39"/>
    <s v=" Ms.  Samantha"/>
    <n v="6.52"/>
    <n v="6.52"/>
    <s v="No"/>
    <s v="No"/>
    <x v="0"/>
    <s v="No major surgery"/>
    <s v="yes"/>
    <n v="34.96"/>
    <n v="6.52"/>
    <s v="24Nov1968"/>
    <x v="38"/>
    <s v="tier - 2"/>
    <s v="tier - 1"/>
    <s v="R1013"/>
  </r>
  <r>
    <s v="Id40"/>
    <s v=" Mr.  Robert"/>
    <n v="5.14"/>
    <n v="5.14"/>
    <s v="No"/>
    <s v="No"/>
    <x v="1"/>
    <s v="yes"/>
    <s v="yes"/>
    <n v="35.5"/>
    <n v="5.14"/>
    <s v="1Jun1975"/>
    <x v="39"/>
    <s v="tier - 2"/>
    <s v="tier - 2"/>
    <s v="R1013"/>
  </r>
  <r>
    <s v="Id41"/>
    <s v=" Mr.  James R."/>
    <n v="4.1900000000000004"/>
    <n v="4.1900000000000004"/>
    <s v="No"/>
    <s v="yes"/>
    <x v="0"/>
    <s v="yes"/>
    <s v="yes"/>
    <n v="52.58"/>
    <n v="4.1900000000000004"/>
    <s v="16Jul1988"/>
    <x v="40"/>
    <s v="tier - 2"/>
    <s v="tier - 1"/>
    <s v="R1012"/>
  </r>
  <r>
    <s v="Id42"/>
    <s v=" Ms.  Roseann"/>
    <n v="11.68"/>
    <n v="11.68"/>
    <s v="yes"/>
    <s v="No"/>
    <x v="0"/>
    <s v="No major surgery"/>
    <s v="yes"/>
    <n v="35.200000000000003"/>
    <n v="11.68"/>
    <s v="5Oct1966"/>
    <x v="41"/>
    <s v="tier - 2"/>
    <s v="tier - 2"/>
    <s v="R1012"/>
  </r>
  <r>
    <s v="Id43"/>
    <s v=" Ms.  Nicole"/>
    <n v="6.98"/>
    <n v="6.98"/>
    <s v="No"/>
    <s v="No"/>
    <x v="0"/>
    <s v="No major surgery"/>
    <s v="yes"/>
    <n v="38.06"/>
    <n v="6.98"/>
    <s v="10Nov1980"/>
    <x v="42"/>
    <s v="tier - 2"/>
    <s v="tier - 1"/>
    <s v="R1013"/>
  </r>
  <r>
    <s v="Id44"/>
    <s v=" Mr.  Spencer"/>
    <n v="8.34"/>
    <n v="8.34"/>
    <s v="No"/>
    <s v="No"/>
    <x v="0"/>
    <s v="No major surgery"/>
    <s v="yes"/>
    <n v="34.21"/>
    <n v="8.34"/>
    <s v="2Jul1966"/>
    <x v="43"/>
    <s v="tier - 2"/>
    <s v="tier - 3"/>
    <s v="R1012"/>
  </r>
  <r>
    <s v="Id45"/>
    <s v=" Mr.  Eric W"/>
    <n v="8.49"/>
    <n v="8.49"/>
    <s v="yes"/>
    <s v="No"/>
    <x v="0"/>
    <s v="yes"/>
    <s v="yes"/>
    <n v="38.94"/>
    <n v="8.49"/>
    <s v="25Oct1966"/>
    <x v="44"/>
    <s v="tier - 2"/>
    <s v="tier - 2"/>
    <s v="R1013"/>
  </r>
  <r>
    <s v="Id46"/>
    <s v=" Ms.  Brianna L"/>
    <n v="5.34"/>
    <n v="5.34"/>
    <s v="yes"/>
    <s v="No"/>
    <x v="0"/>
    <s v="yes"/>
    <s v="yes"/>
    <n v="30.21"/>
    <n v="5.34"/>
    <s v="29Dec1986"/>
    <x v="45"/>
    <s v="tier - 2"/>
    <s v="tier - 1"/>
    <s v="R1015"/>
  </r>
  <r>
    <s v="Id47"/>
    <s v=" Mr.  Thomas J."/>
    <n v="4.43"/>
    <n v="4.43"/>
    <s v="yes"/>
    <s v="No"/>
    <x v="0"/>
    <s v="yes"/>
    <s v="yes"/>
    <n v="33.630000000000003"/>
    <n v="4.43"/>
    <s v="22Aug1965"/>
    <x v="46"/>
    <s v="tier - 2"/>
    <s v="tier - 2"/>
    <s v="R1012"/>
  </r>
  <r>
    <s v="Id48"/>
    <s v=" Ms.  Melissa L"/>
    <n v="4.47"/>
    <n v="4.47"/>
    <s v="No"/>
    <s v="No"/>
    <x v="0"/>
    <s v="No major surgery"/>
    <s v="yes"/>
    <n v="40.369999999999997"/>
    <n v="4.47"/>
    <s v="3Dec1969"/>
    <x v="47"/>
    <s v="tier - 2"/>
    <s v="tier - 2"/>
    <s v="R1016"/>
  </r>
  <r>
    <s v="Id49"/>
    <s v=" Mr.  Flavio"/>
    <n v="4.82"/>
    <n v="4.82"/>
    <s v="yes"/>
    <s v="No"/>
    <x v="0"/>
    <s v="yes"/>
    <s v="yes"/>
    <n v="53.09"/>
    <n v="4.82"/>
    <s v="29Nov1965"/>
    <x v="48"/>
    <s v="tier - 2"/>
    <s v="tier - 2"/>
    <s v="R1011"/>
  </r>
  <r>
    <s v="Id50"/>
    <s v=" Mr.  Ryan"/>
    <n v="5.51"/>
    <n v="5.51"/>
    <s v="yes"/>
    <s v="No"/>
    <x v="0"/>
    <s v="yes"/>
    <s v="yes"/>
    <n v="31.79"/>
    <n v="5.51"/>
    <s v="4Nov1978"/>
    <x v="49"/>
    <s v="tier - 1"/>
    <s v="tier - 2"/>
    <s v="R1012"/>
  </r>
  <r>
    <s v="Id51"/>
    <s v=" Mr.  Anthony J."/>
    <n v="10.87"/>
    <n v="10.87"/>
    <s v="yes"/>
    <s v="No"/>
    <x v="0"/>
    <s v="yes"/>
    <s v="yes"/>
    <n v="41.895000000000003"/>
    <n v="10.87"/>
    <s v="23Oct1975"/>
    <x v="50"/>
    <s v="tier - 1"/>
    <s v="tier - 3"/>
    <s v="R1013"/>
  </r>
  <r>
    <s v="Id52"/>
    <s v=" Ms.  Alex"/>
    <n v="9.34"/>
    <n v="9.34"/>
    <s v="No"/>
    <s v="No"/>
    <x v="0"/>
    <s v="No major surgery"/>
    <s v="yes"/>
    <n v="31.16"/>
    <n v="9.34"/>
    <s v="10Sep1972"/>
    <x v="51"/>
    <s v="tier - 1"/>
    <s v="tier - 1"/>
    <s v="R1011"/>
  </r>
  <r>
    <s v="Id53"/>
    <s v=" Mr.  David"/>
    <n v="5.03"/>
    <n v="5.03"/>
    <s v="yes"/>
    <s v="No"/>
    <x v="1"/>
    <s v="yes"/>
    <s v="yes"/>
    <n v="34.104999999999997"/>
    <n v="5.03"/>
    <s v="29Oct1965"/>
    <x v="52"/>
    <s v="tier - 1"/>
    <s v="tier - 2"/>
    <s v="R1011"/>
  </r>
  <r>
    <s v="Id54"/>
    <s v=" Mr.  Andrew B"/>
    <n v="11.05"/>
    <n v="11.05"/>
    <s v="No"/>
    <s v="No"/>
    <x v="0"/>
    <s v="No major surgery"/>
    <s v="yes"/>
    <n v="51.93"/>
    <n v="11.05"/>
    <s v="21Oct1977"/>
    <x v="53"/>
    <s v="tier - 1"/>
    <s v="tier - 2"/>
    <s v="R1012"/>
  </r>
  <r>
    <s v="Id55"/>
    <s v=" Ms.  Dara E"/>
    <n v="11.95"/>
    <n v="11.95"/>
    <s v="No"/>
    <s v="No"/>
    <x v="0"/>
    <s v="No major surgery"/>
    <s v="yes"/>
    <n v="38.950000000000003"/>
    <n v="11.95"/>
    <s v="3Nov1971"/>
    <x v="54"/>
    <s v="tier - 1"/>
    <s v="tier - 3"/>
    <s v="R1011"/>
  </r>
  <r>
    <s v="Id56"/>
    <s v=" Ms.  Inna"/>
    <n v="7.72"/>
    <n v="7.72"/>
    <s v="yes"/>
    <s v="No"/>
    <x v="0"/>
    <s v="yes"/>
    <s v="yes"/>
    <n v="36.630000000000003"/>
    <n v="7.72"/>
    <s v="27Dec1979"/>
    <x v="55"/>
    <s v="tier - 1"/>
    <s v="tier - 3"/>
    <s v="R1013"/>
  </r>
  <r>
    <s v="Id57"/>
    <s v=" Mr.  Ari"/>
    <n v="5.75"/>
    <n v="5.75"/>
    <s v="No"/>
    <s v="No"/>
    <x v="0"/>
    <s v="yes"/>
    <s v="yes"/>
    <n v="34.200000000000003"/>
    <n v="5.75"/>
    <s v="27Jun1967"/>
    <x v="56"/>
    <s v="tier - 1"/>
    <s v="tier - 3"/>
    <s v="R1011"/>
  </r>
  <r>
    <s v="Id58"/>
    <s v=" Ms.  Lindsey"/>
    <n v="11.89"/>
    <n v="11.89"/>
    <s v="No"/>
    <s v="No"/>
    <x v="0"/>
    <s v="No major surgery"/>
    <s v="yes"/>
    <n v="50.63"/>
    <n v="11.89"/>
    <s v="3Aug1968"/>
    <x v="57"/>
    <s v="tier - 1"/>
    <s v="tier - 2"/>
    <s v="R1011"/>
  </r>
  <r>
    <s v="Id59"/>
    <s v=" Mr.  Kenny"/>
    <n v="6.2"/>
    <n v="6.2"/>
    <s v="No"/>
    <s v="No"/>
    <x v="0"/>
    <s v="No major surgery"/>
    <s v="yes"/>
    <n v="36.479999999999997"/>
    <n v="6.2"/>
    <s v="28Jun1967"/>
    <x v="58"/>
    <s v="tier - 1"/>
    <s v="tier - 2"/>
    <s v="R1016"/>
  </r>
  <r>
    <s v="Id60"/>
    <s v=" Ms.  Louise"/>
    <n v="10.61"/>
    <n v="10.61"/>
    <s v="No"/>
    <s v="No"/>
    <x v="0"/>
    <s v="No major surgery"/>
    <s v="yes"/>
    <n v="54.82"/>
    <n v="10.61"/>
    <s v="15Aug1975"/>
    <x v="59"/>
    <s v="tier - 1"/>
    <s v="tier - 3"/>
    <s v="R1013"/>
  </r>
  <r>
    <s v="Id61"/>
    <s v=" Mr.  Cameron"/>
    <n v="6.04"/>
    <n v="6.04"/>
    <s v="No"/>
    <s v="No"/>
    <x v="1"/>
    <s v="yes"/>
    <s v="yes"/>
    <n v="38.06"/>
    <n v="6.04"/>
    <s v="18Sep1973"/>
    <x v="60"/>
    <s v="tier - 1"/>
    <s v="tier - 1"/>
    <s v="R1011"/>
  </r>
  <r>
    <s v="Id62"/>
    <s v=" Ms.  Katie T."/>
    <n v="9.33"/>
    <n v="9.33"/>
    <s v="yes"/>
    <s v="No"/>
    <x v="0"/>
    <s v="No major surgery"/>
    <s v="yes"/>
    <n v="51.48"/>
    <n v="9.33"/>
    <s v="3Jul1979"/>
    <x v="61"/>
    <s v="tier - 1"/>
    <s v="tier - 1"/>
    <s v="R1013"/>
  </r>
  <r>
    <s v="Id63"/>
    <s v=" Ms.  Casey"/>
    <n v="11.47"/>
    <n v="11.47"/>
    <s v="No"/>
    <s v="No"/>
    <x v="0"/>
    <s v="No major surgery"/>
    <s v="yes"/>
    <n v="52.06"/>
    <n v="11.47"/>
    <s v="9Dec1997"/>
    <x v="62"/>
    <s v="tier - 1"/>
    <s v="tier - 3"/>
    <s v="R1013"/>
  </r>
  <r>
    <s v="Id64"/>
    <s v=" Mr.  David"/>
    <n v="7.02"/>
    <n v="7.02"/>
    <s v="yes"/>
    <s v="No"/>
    <x v="0"/>
    <s v="No major surgery"/>
    <s v="yes"/>
    <n v="30.684999999999999"/>
    <n v="7.02"/>
    <s v="28Nov1976"/>
    <x v="63"/>
    <s v="tier - 1"/>
    <s v="tier - 1"/>
    <s v="R1024"/>
  </r>
  <r>
    <s v="Id65"/>
    <s v=" Mr.  Bryson C."/>
    <n v="8.8000000000000007"/>
    <n v="8.8000000000000007"/>
    <s v="yes"/>
    <s v="No"/>
    <x v="0"/>
    <s v="yes"/>
    <s v="yes"/>
    <n v="36.08"/>
    <n v="8.8000000000000007"/>
    <s v="19Dec1968"/>
    <x v="64"/>
    <s v="tier - 1"/>
    <s v="tier - 3"/>
    <s v="R1013"/>
  </r>
  <r>
    <s v="Id66"/>
    <s v=" Ms.  Megan"/>
    <n v="8.68"/>
    <n v="8.68"/>
    <s v="No"/>
    <s v="No"/>
    <x v="0"/>
    <s v="yes"/>
    <s v="yes"/>
    <n v="54.99"/>
    <n v="8.68"/>
    <s v="10Nov1984"/>
    <x v="65"/>
    <s v="tier - 1"/>
    <s v="tier - 1"/>
    <s v="R1013"/>
  </r>
  <r>
    <s v="Id67"/>
    <s v=" Mr.  Daniel"/>
    <n v="6.12"/>
    <n v="6.12"/>
    <s v="No"/>
    <s v="No"/>
    <x v="1"/>
    <s v="yes"/>
    <s v="yes"/>
    <n v="35.97"/>
    <n v="6.12"/>
    <s v="8Jun1972"/>
    <x v="66"/>
    <s v="tier - 1"/>
    <s v="tier - 1"/>
    <s v="R1016"/>
  </r>
  <r>
    <s v="Id68"/>
    <s v=" Mr.  Steven M."/>
    <n v="5.4"/>
    <n v="5.4"/>
    <s v="yes"/>
    <s v="No"/>
    <x v="1"/>
    <s v="yes"/>
    <s v="yes"/>
    <n v="45.54"/>
    <n v="5.4"/>
    <s v="21Sep1966"/>
    <x v="67"/>
    <s v="tier - 1"/>
    <s v="tier - 3"/>
    <s v="R1011"/>
  </r>
  <r>
    <s v="Id69"/>
    <s v=" Ms.  Jenna L."/>
    <n v="4.3600000000000003"/>
    <n v="4.3600000000000003"/>
    <s v="yes"/>
    <s v="No"/>
    <x v="0"/>
    <s v="No major surgery"/>
    <s v="yes"/>
    <n v="35.53"/>
    <n v="4.3600000000000003"/>
    <s v="22Sep1962"/>
    <x v="68"/>
    <s v="tier - 1"/>
    <s v="tier - 3"/>
    <s v="R1011"/>
  </r>
  <r>
    <s v="Id70"/>
    <s v=" Mr.  Freeman"/>
    <n v="9.77"/>
    <n v="9.77"/>
    <s v="No"/>
    <s v="No"/>
    <x v="0"/>
    <s v="No major surgery"/>
    <s v="yes"/>
    <n v="30.8"/>
    <n v="9.77"/>
    <s v="29Sep1975"/>
    <x v="69"/>
    <s v="tier - 1"/>
    <s v="tier - 1"/>
    <s v="R1011"/>
  </r>
  <r>
    <s v="Id71"/>
    <s v=" Mr.  Jeff"/>
    <n v="4.25"/>
    <n v="4.25"/>
    <s v="No"/>
    <s v="No"/>
    <x v="0"/>
    <s v="yes"/>
    <s v="yes"/>
    <n v="38.39"/>
    <n v="4.25"/>
    <s v="14Nov1975"/>
    <x v="70"/>
    <s v="tier - 1"/>
    <s v="tier - 2"/>
    <s v="R1013"/>
  </r>
  <r>
    <s v="Id72"/>
    <s v=" Mr.  Elenilton V. Sr."/>
    <n v="4.76"/>
    <n v="4.76"/>
    <s v="No"/>
    <s v="No"/>
    <x v="0"/>
    <s v="yes"/>
    <s v="yes"/>
    <n v="32.299999999999997"/>
    <n v="4.76"/>
    <s v="29Oct1976"/>
    <x v="71"/>
    <s v="tier - 1"/>
    <s v="tier - 3"/>
    <s v="R1011"/>
  </r>
  <r>
    <s v="Id73"/>
    <s v=" Ms.  Maurya"/>
    <n v="6.22"/>
    <n v="6.22"/>
    <s v="yes"/>
    <s v="No"/>
    <x v="0"/>
    <s v="yes"/>
    <s v="yes"/>
    <n v="48.8"/>
    <n v="6.22"/>
    <s v="24Nov1974"/>
    <x v="72"/>
    <s v="tier - 1"/>
    <s v="tier - 1"/>
    <s v="R1011"/>
  </r>
  <r>
    <s v="Id74"/>
    <s v=" Ms.  Samantha C"/>
    <n v="7.96"/>
    <n v="7.96"/>
    <s v="No"/>
    <s v="No"/>
    <x v="0"/>
    <s v="No major surgery"/>
    <s v="yes"/>
    <n v="45.5"/>
    <n v="7.96"/>
    <s v="22Dec1967"/>
    <x v="73"/>
    <s v="tier - 1"/>
    <s v="tier - 2"/>
    <s v="R1011"/>
  </r>
  <r>
    <s v="Id75"/>
    <s v=" Ms.  Bethany A"/>
    <n v="10.92"/>
    <n v="10.92"/>
    <s v="yes"/>
    <s v="No"/>
    <x v="0"/>
    <s v="yes"/>
    <s v="yes"/>
    <n v="53.61"/>
    <n v="10.92"/>
    <s v="16Oct1971"/>
    <x v="74"/>
    <s v="tier - 1"/>
    <s v="tier - 2"/>
    <s v="R1011"/>
  </r>
  <r>
    <s v="Id76"/>
    <s v=" Mr.  Yves"/>
    <n v="11.51"/>
    <n v="11.51"/>
    <s v="yes"/>
    <s v="No"/>
    <x v="0"/>
    <s v="yes"/>
    <s v="yes"/>
    <n v="36.19"/>
    <n v="11.51"/>
    <s v="7Oct1964"/>
    <x v="75"/>
    <s v="tier - 1"/>
    <s v="tier - 2"/>
    <s v="R1011"/>
  </r>
  <r>
    <s v="Id77"/>
    <s v=" Ms.  Danielle"/>
    <n v="5.99"/>
    <n v="5.99"/>
    <s v="yes"/>
    <s v="No"/>
    <x v="0"/>
    <s v="No major surgery"/>
    <s v="yes"/>
    <n v="34.6"/>
    <n v="5.99"/>
    <s v="27Aug1977"/>
    <x v="76"/>
    <s v="tier - 1"/>
    <s v="tier - 2"/>
    <s v="R1011"/>
  </r>
  <r>
    <s v="Id78"/>
    <s v=" Ms.  Julia"/>
    <n v="11.57"/>
    <n v="11.57"/>
    <s v="No"/>
    <s v="No"/>
    <x v="0"/>
    <s v="No major surgery"/>
    <s v="yes"/>
    <n v="54.12"/>
    <n v="11.57"/>
    <s v="6Jun1964"/>
    <x v="77"/>
    <s v="tier - 1"/>
    <s v="tier - 3"/>
    <s v="R1011"/>
  </r>
  <r>
    <s v="Id79"/>
    <s v=" Mr.  Joshua"/>
    <n v="6.67"/>
    <n v="6.67"/>
    <s v="yes"/>
    <s v="No"/>
    <x v="0"/>
    <s v="No major surgery"/>
    <s v="yes"/>
    <n v="48.82"/>
    <n v="6.67"/>
    <s v="8Aug1969"/>
    <x v="78"/>
    <s v="tier - 1"/>
    <s v="tier - 2"/>
    <s v="R1011"/>
  </r>
  <r>
    <s v="Id80"/>
    <s v=" Ms.  Jennifer"/>
    <n v="9.1999999999999993"/>
    <n v="9.1999999999999993"/>
    <s v="No"/>
    <s v="No"/>
    <x v="0"/>
    <s v="No major surgery"/>
    <s v="yes"/>
    <n v="51.01"/>
    <n v="9.1999999999999993"/>
    <s v="6Sep1972"/>
    <x v="79"/>
    <s v="tier - 1"/>
    <s v="tier - 3"/>
    <s v="R1016"/>
  </r>
  <r>
    <s v="Id81"/>
    <s v=" Ms.  Gwen M."/>
    <n v="5.1100000000000003"/>
    <n v="5.1100000000000003"/>
    <s v="yes"/>
    <s v="No"/>
    <x v="0"/>
    <s v="yes"/>
    <s v="yes"/>
    <n v="45.65"/>
    <n v="5.1100000000000003"/>
    <s v="12Aug1972"/>
    <x v="80"/>
    <s v="tier - 1"/>
    <s v="tier - 2"/>
    <s v="R1011"/>
  </r>
  <r>
    <s v="Id82"/>
    <s v=" Mr.  Patrick"/>
    <n v="5.34"/>
    <n v="5.34"/>
    <s v="No"/>
    <s v="No"/>
    <x v="0"/>
    <s v="No major surgery"/>
    <s v="yes"/>
    <n v="52.9"/>
    <n v="5.34"/>
    <s v="11Oct1979"/>
    <x v="81"/>
    <s v="tier - 1"/>
    <s v="tier - 3"/>
    <s v="R1017"/>
  </r>
  <r>
    <s v="Id83"/>
    <s v=" Ms.  Kate"/>
    <n v="4.03"/>
    <n v="4.03"/>
    <s v="yes"/>
    <s v="No"/>
    <x v="0"/>
    <s v="yes"/>
    <s v="yes"/>
    <n v="45.41"/>
    <n v="4.03"/>
    <s v="5Jun1974"/>
    <x v="82"/>
    <s v="tier - 1"/>
    <s v="tier - 2"/>
    <s v="R1013"/>
  </r>
  <r>
    <s v="Id84"/>
    <s v=" Mr.  Kevin"/>
    <n v="4.2300000000000004"/>
    <n v="4.2300000000000004"/>
    <s v="yes"/>
    <s v="No"/>
    <x v="1"/>
    <s v="yes"/>
    <s v="yes"/>
    <n v="49.41"/>
    <n v="4.2300000000000004"/>
    <s v="8Sep1983"/>
    <x v="83"/>
    <s v="tier - 1"/>
    <s v="tier - 2"/>
    <s v="R1011"/>
  </r>
  <r>
    <s v="Id85"/>
    <s v=" Mr.  Stephen II"/>
    <n v="4.0599999999999996"/>
    <n v="4.0599999999999996"/>
    <s v="No"/>
    <s v="No"/>
    <x v="0"/>
    <s v="yes"/>
    <s v="yes"/>
    <n v="31.824999999999999"/>
    <n v="4.0599999999999996"/>
    <s v="16Sep1979"/>
    <x v="84"/>
    <s v="tier - 1"/>
    <s v="tier - 2"/>
    <s v="R1013"/>
  </r>
  <r>
    <s v="Id86"/>
    <s v=" Mr.  Philip"/>
    <n v="4.68"/>
    <n v="4.68"/>
    <s v="No"/>
    <s v="No"/>
    <x v="0"/>
    <s v="yes"/>
    <s v="yes"/>
    <n v="51.28"/>
    <n v="4.68"/>
    <s v="4Aug1992"/>
    <x v="85"/>
    <s v="tier - 1"/>
    <s v="tier - 2"/>
    <s v="R1013"/>
  </r>
  <r>
    <s v="Id87"/>
    <s v=" Mr.  Brett A"/>
    <n v="4.34"/>
    <n v="4.34"/>
    <s v="No"/>
    <s v="No"/>
    <x v="1"/>
    <s v="yes"/>
    <s v="yes"/>
    <n v="34.96"/>
    <n v="4.34"/>
    <s v="2Jul1999"/>
    <x v="86"/>
    <s v="tier - 1"/>
    <s v="tier - 1"/>
    <s v="R1024"/>
  </r>
  <r>
    <s v="Id88"/>
    <s v=" Ms.  Rebecca"/>
    <n v="10.51"/>
    <n v="10.51"/>
    <s v="No"/>
    <s v="No"/>
    <x v="0"/>
    <s v="No major surgery"/>
    <s v="yes"/>
    <n v="33.11"/>
    <n v="10.51"/>
    <s v="10Jun1972"/>
    <x v="87"/>
    <s v="tier - 1"/>
    <s v="tier - 3"/>
    <s v="R1011"/>
  </r>
  <r>
    <s v="Id89"/>
    <s v=" Ms.  Kelley"/>
    <n v="5.84"/>
    <n v="5.84"/>
    <s v="yes"/>
    <s v="No"/>
    <x v="1"/>
    <s v="yes"/>
    <s v="yes"/>
    <n v="54.74"/>
    <n v="5.84"/>
    <s v="26Dec1976"/>
    <x v="88"/>
    <s v="tier - 1"/>
    <s v="tier - 3"/>
    <s v="R1012"/>
  </r>
  <r>
    <s v="Id90"/>
    <s v=" Ms.  Abigail K"/>
    <n v="5.41"/>
    <n v="5.41"/>
    <s v="No"/>
    <s v="No"/>
    <x v="1"/>
    <s v="yes"/>
    <s v="yes"/>
    <n v="32.56"/>
    <n v="5.41"/>
    <s v="25Sep1970"/>
    <x v="89"/>
    <s v="tier - 1"/>
    <s v="tier - 1"/>
    <s v="R1011"/>
  </r>
  <r>
    <s v="Id91"/>
    <s v=" Ms.  Hope"/>
    <n v="6.06"/>
    <n v="6.06"/>
    <s v="No"/>
    <s v="No"/>
    <x v="0"/>
    <s v="yes"/>
    <s v="yes"/>
    <n v="39.049999999999997"/>
    <n v="6.06"/>
    <s v="10Jul1975"/>
    <x v="90"/>
    <s v="tier - 1"/>
    <s v="tier - 3"/>
    <s v="R1012"/>
  </r>
  <r>
    <s v="Id92"/>
    <s v=" Ms.  Elyse M."/>
    <n v="4.22"/>
    <n v="4.22"/>
    <s v="No"/>
    <s v="No"/>
    <x v="0"/>
    <s v="No major surgery"/>
    <s v="yes"/>
    <n v="42.75"/>
    <n v="4.22"/>
    <s v="3Nov1985"/>
    <x v="91"/>
    <s v="tier - 1"/>
    <s v="tier - 2"/>
    <s v="R1013"/>
  </r>
  <r>
    <s v="Id93"/>
    <s v=" Mr.  Nicholas"/>
    <n v="5.12"/>
    <n v="5.12"/>
    <s v="No"/>
    <s v="No"/>
    <x v="0"/>
    <s v="yes"/>
    <s v="yes"/>
    <n v="50.58"/>
    <n v="5.12"/>
    <s v="12Aug1966"/>
    <x v="92"/>
    <s v="tier - 1"/>
    <s v="tier - 3"/>
    <s v="R1011"/>
  </r>
  <r>
    <s v="Id94"/>
    <s v=" Mr.  David"/>
    <n v="4.57"/>
    <n v="4.57"/>
    <s v="yes"/>
    <s v="No"/>
    <x v="0"/>
    <s v="No major surgery"/>
    <s v="yes"/>
    <n v="30.495000000000001"/>
    <n v="4.57"/>
    <s v="4Sep1962"/>
    <x v="93"/>
    <s v="tier - 1"/>
    <s v="tier - 3"/>
    <s v="R1011"/>
  </r>
  <r>
    <s v="Id95"/>
    <s v=" Ms.  Natalie"/>
    <n v="9.58"/>
    <n v="9.58"/>
    <s v="yes"/>
    <s v="No"/>
    <x v="0"/>
    <s v="yes"/>
    <s v="yes"/>
    <n v="48.31"/>
    <n v="9.58"/>
    <s v="27Jun1977"/>
    <x v="94"/>
    <s v="tier - 1"/>
    <s v="tier - 3"/>
    <s v="R1012"/>
  </r>
  <r>
    <s v="Id96"/>
    <s v=" Mr.  Thomas"/>
    <n v="9.7799999999999994"/>
    <n v="9.7799999999999994"/>
    <s v="yes"/>
    <s v="No"/>
    <x v="0"/>
    <s v="yes"/>
    <s v="yes"/>
    <n v="48.99"/>
    <n v="9.7799999999999994"/>
    <s v="4Oct1981"/>
    <x v="95"/>
    <s v="tier - 1"/>
    <s v="tier - 3"/>
    <s v="R1013"/>
  </r>
  <r>
    <s v="Id97"/>
    <s v=" Ms.  Pamela J."/>
    <n v="4.1100000000000003"/>
    <n v="4.1100000000000003"/>
    <s v="yes"/>
    <s v="No"/>
    <x v="0"/>
    <s v="No major surgery"/>
    <s v="yes"/>
    <n v="38.39"/>
    <n v="4.1100000000000003"/>
    <s v="28Jul1981"/>
    <x v="96"/>
    <s v="tier - 1"/>
    <s v="tier - 2"/>
    <s v="R1011"/>
  </r>
  <r>
    <s v="Id98"/>
    <s v=" Ms.  Jessica"/>
    <n v="4.0199999999999996"/>
    <n v="4.0199999999999996"/>
    <s v="yes"/>
    <s v="No"/>
    <x v="0"/>
    <s v="yes"/>
    <s v="yes"/>
    <n v="44.34"/>
    <n v="4.0199999999999996"/>
    <s v="18Aug1979"/>
    <x v="97"/>
    <s v="tier - 1"/>
    <s v="tier - 3"/>
    <s v="R1012"/>
  </r>
  <r>
    <s v="Id99"/>
    <s v=" Mr.  Ron N"/>
    <n v="6.92"/>
    <n v="6.92"/>
    <s v="No"/>
    <s v="No"/>
    <x v="0"/>
    <s v="No major surgery"/>
    <s v="yes"/>
    <n v="41.51"/>
    <n v="6.92"/>
    <s v="21Oct1985"/>
    <x v="98"/>
    <s v="tier - 1"/>
    <s v="tier - 2"/>
    <s v="R1011"/>
  </r>
  <r>
    <s v="Id100"/>
    <s v=" Mr.  Daniel"/>
    <n v="4.84"/>
    <n v="4.84"/>
    <s v="No"/>
    <s v="No"/>
    <x v="0"/>
    <s v="No major surgery"/>
    <s v="yes"/>
    <n v="48.2"/>
    <n v="4.84"/>
    <s v="14Oct1983"/>
    <x v="99"/>
    <s v="tier - 1"/>
    <s v="tier - 2"/>
    <s v="R1011"/>
  </r>
  <r>
    <s v="Id101"/>
    <s v=" Mr.  Brian"/>
    <s v="yes"/>
    <s v="yes"/>
    <s v="yes"/>
    <s v="No"/>
    <x v="0"/>
    <s v="No major surgery"/>
    <s v="yes"/>
    <n v="35.75"/>
    <s v="yes"/>
    <s v="12Aug1966"/>
    <x v="100"/>
    <s v="tier - 1"/>
    <s v="tier - 3"/>
    <s v="R1011"/>
  </r>
  <r>
    <s v="Id102"/>
    <s v=" Ms.  Sari"/>
    <n v="8.77"/>
    <n v="8.77"/>
    <s v="yes"/>
    <s v="No"/>
    <x v="0"/>
    <s v="No major surgery"/>
    <s v="yes"/>
    <n v="53.81"/>
    <n v="8.77"/>
    <s v="20Dec1978"/>
    <x v="101"/>
    <s v="tier - 1"/>
    <s v="tier - 3"/>
    <s v="R1011"/>
  </r>
  <r>
    <s v="Id103"/>
    <s v=" Mr.  Robert M."/>
    <n v="4.96"/>
    <n v="4.96"/>
    <s v="No"/>
    <s v="No"/>
    <x v="1"/>
    <s v="yes"/>
    <s v="yes"/>
    <n v="49.48"/>
    <n v="4.96"/>
    <s v="25Dec1982"/>
    <x v="102"/>
    <s v="tier - 1"/>
    <s v="tier - 1"/>
    <s v="R1012"/>
  </r>
  <r>
    <s v="Id104"/>
    <s v=" Mr.  Ricardo"/>
    <n v="4.43"/>
    <n v="4.43"/>
    <s v="yes"/>
    <s v="No"/>
    <x v="0"/>
    <s v="No major surgery"/>
    <s v="yes"/>
    <n v="34.1"/>
    <n v="4.43"/>
    <s v="8Aug1987"/>
    <x v="103"/>
    <s v="tier - 2"/>
    <s v="tier - 3"/>
    <s v="R1012"/>
  </r>
  <r>
    <s v="Id105"/>
    <s v=" Mr.  Gedion"/>
    <n v="5.82"/>
    <n v="5.82"/>
    <s v="yes"/>
    <s v="No"/>
    <x v="1"/>
    <s v="yes"/>
    <s v="yes"/>
    <n v="35.299999999999997"/>
    <n v="5.82"/>
    <s v="2Dec1975"/>
    <x v="104"/>
    <s v="tier - 2"/>
    <s v="tier - 2"/>
    <s v="R1011"/>
  </r>
  <r>
    <s v="Id106"/>
    <s v=" Mr.  Mark"/>
    <n v="6.03"/>
    <n v="6.03"/>
    <s v="yes"/>
    <s v="No"/>
    <x v="0"/>
    <s v="yes"/>
    <s v="yes"/>
    <n v="43.83"/>
    <n v="6.03"/>
    <s v="22Aug1985"/>
    <x v="105"/>
    <s v="tier - 1"/>
    <s v="tier - 2"/>
    <s v="R1013"/>
  </r>
  <r>
    <s v="Id107"/>
    <s v=" Mr.  Gamini P."/>
    <n v="9.27"/>
    <n v="9.27"/>
    <s v="No"/>
    <s v="No"/>
    <x v="0"/>
    <s v="No major surgery"/>
    <s v="yes"/>
    <n v="50.07"/>
    <n v="9.27"/>
    <s v="1Jun1983"/>
    <x v="106"/>
    <s v="tier - 2"/>
    <s v="tier - 2"/>
    <s v="R1011"/>
  </r>
  <r>
    <s v="Id108"/>
    <s v=" Ms.  Emily J"/>
    <n v="5.53"/>
    <n v="5.53"/>
    <s v="No"/>
    <s v="No"/>
    <x v="0"/>
    <s v="No major surgery"/>
    <s v="yes"/>
    <n v="32.774999999999999"/>
    <n v="5.53"/>
    <s v="17Jul1985"/>
    <x v="107"/>
    <s v="tier - 2"/>
    <s v="tier - 1"/>
    <s v="R1011"/>
  </r>
  <r>
    <s v="Id109"/>
    <s v=" Ms.  Amanda"/>
    <n v="5.07"/>
    <n v="5.07"/>
    <s v="No"/>
    <s v="No"/>
    <x v="0"/>
    <s v="yes"/>
    <s v="yes"/>
    <n v="34.104999999999997"/>
    <n v="5.07"/>
    <s v="24Jul1987"/>
    <x v="108"/>
    <s v="tier - 1"/>
    <s v="tier - 1"/>
    <s v="R1014"/>
  </r>
  <r>
    <s v="Id110"/>
    <s v=" Mr.  Nicholas"/>
    <n v="11.17"/>
    <n v="11.17"/>
    <s v="yes"/>
    <s v="No"/>
    <x v="0"/>
    <s v="yes"/>
    <s v="yes"/>
    <n v="48.93"/>
    <n v="11.17"/>
    <s v="17Dec1973"/>
    <x v="109"/>
    <s v="tier - 1"/>
    <s v="tier - 2"/>
    <s v="R1011"/>
  </r>
  <r>
    <s v="Id111"/>
    <s v=" Mr.  Knox"/>
    <n v="6.14"/>
    <n v="6.14"/>
    <s v="yes"/>
    <s v="No"/>
    <x v="0"/>
    <s v="No major surgery"/>
    <s v="yes"/>
    <n v="37.07"/>
    <n v="6.14"/>
    <s v="12Aug1977"/>
    <x v="110"/>
    <s v="tier - 2"/>
    <s v="tier - 1"/>
    <s v="R1012"/>
  </r>
  <r>
    <s v="Id112"/>
    <s v=" Ms.  Yianna"/>
    <n v="6.26"/>
    <n v="6.26"/>
    <s v="yes"/>
    <s v="No"/>
    <x v="1"/>
    <s v="yes"/>
    <s v="yes"/>
    <n v="51.51"/>
    <n v="6.26"/>
    <s v="16Jul2003"/>
    <x v="111"/>
    <s v="tier - 1"/>
    <s v="tier - 1"/>
    <s v="R1013"/>
  </r>
  <r>
    <s v="Id113"/>
    <s v=" Ms.  Roberta"/>
    <n v="4.72"/>
    <n v="4.72"/>
    <s v="yes"/>
    <s v="No"/>
    <x v="0"/>
    <s v="No major surgery"/>
    <s v="yes"/>
    <n v="34.799999999999997"/>
    <n v="4.72"/>
    <s v="29Sep1968"/>
    <x v="112"/>
    <s v="tier - 2"/>
    <s v="tier - 2"/>
    <s v="R1011"/>
  </r>
  <r>
    <s v="Id114"/>
    <s v=" Mr.  Benjamin P."/>
    <n v="5.18"/>
    <n v="5.18"/>
    <s v="No"/>
    <s v="No"/>
    <x v="0"/>
    <s v="yes"/>
    <s v="yes"/>
    <n v="36.67"/>
    <n v="5.18"/>
    <s v="17Dec1977"/>
    <x v="113"/>
    <s v="tier - 2"/>
    <s v="tier - 1"/>
    <s v="R1012"/>
  </r>
  <r>
    <s v="Id115"/>
    <s v=" Mr.  Craig"/>
    <n v="9.4"/>
    <n v="9.4"/>
    <s v="No"/>
    <s v="No"/>
    <x v="0"/>
    <s v="yes"/>
    <s v="yes"/>
    <n v="30.9"/>
    <n v="9.4"/>
    <s v="7Aug1995"/>
    <x v="114"/>
    <s v="tier - 1"/>
    <s v="tier - 3"/>
    <s v="R1013"/>
  </r>
  <r>
    <s v="Id116"/>
    <s v=" Ms.  Ann"/>
    <n v="6.29"/>
    <n v="6.29"/>
    <s v="No"/>
    <s v="No"/>
    <x v="0"/>
    <s v="No major surgery"/>
    <s v="yes"/>
    <n v="30.495000000000001"/>
    <n v="6.29"/>
    <s v="5Jul1981"/>
    <x v="115"/>
    <s v="tier - 1"/>
    <s v="tier - 2"/>
    <s v="R1017"/>
  </r>
  <r>
    <s v="Id117"/>
    <s v=" Mr.  Jamie P"/>
    <n v="6.04"/>
    <n v="6.04"/>
    <s v="No"/>
    <s v="No"/>
    <x v="1"/>
    <s v="yes"/>
    <s v="yes"/>
    <n v="44.88"/>
    <n v="6.04"/>
    <s v="12Jul1978"/>
    <x v="116"/>
    <s v="tier - 1"/>
    <s v="tier - 2"/>
    <s v="R1015"/>
  </r>
  <r>
    <s v="Id118"/>
    <s v=" Mr.  John"/>
    <n v="10.55"/>
    <n v="10.55"/>
    <s v="No"/>
    <s v="No"/>
    <x v="0"/>
    <s v="No major surgery"/>
    <s v="yes"/>
    <n v="44.32"/>
    <n v="10.55"/>
    <s v="24Jun1966"/>
    <x v="117"/>
    <s v="tier - 2"/>
    <s v="tier - 2"/>
    <s v="R1011"/>
  </r>
  <r>
    <s v="Id119"/>
    <s v=" Mr.  Charlie"/>
    <n v="5.09"/>
    <n v="5.09"/>
    <s v="No"/>
    <s v="No"/>
    <x v="0"/>
    <s v="No major surgery"/>
    <s v="yes"/>
    <n v="46.39"/>
    <n v="5.09"/>
    <s v="5Aug1978"/>
    <x v="118"/>
    <s v="tier - 2"/>
    <s v="tier - 3"/>
    <s v="R1011"/>
  </r>
  <r>
    <s v="Id120"/>
    <s v=" Mr.  Meb"/>
    <n v="5.2"/>
    <n v="5.2"/>
    <s v="yes"/>
    <s v="No"/>
    <x v="0"/>
    <s v="yes"/>
    <s v="yes"/>
    <n v="42.13"/>
    <n v="5.2"/>
    <s v="16Aug1982"/>
    <x v="119"/>
    <s v="tier - 2"/>
    <s v="tier - 3"/>
    <s v="R1011"/>
  </r>
  <r>
    <s v="Id121"/>
    <s v=" Mr.  Aaqib L."/>
    <n v="8.4499999999999993"/>
    <n v="8.4499999999999993"/>
    <s v="yes"/>
    <s v="No"/>
    <x v="0"/>
    <s v="No major surgery"/>
    <s v="yes"/>
    <n v="30.78"/>
    <n v="8.4499999999999993"/>
    <s v="30Nov1992"/>
    <x v="120"/>
    <s v="tier - 1"/>
    <s v="tier - 3"/>
    <s v="R1011"/>
  </r>
  <r>
    <s v="Id122"/>
    <s v=" Mr.  Craig A."/>
    <n v="9.5399999999999991"/>
    <n v="9.5399999999999991"/>
    <s v="No"/>
    <s v="No"/>
    <x v="0"/>
    <s v="No major surgery"/>
    <s v="yes"/>
    <n v="31.35"/>
    <n v="9.5399999999999991"/>
    <s v="7Jul1962"/>
    <x v="121"/>
    <s v="tier - 2"/>
    <s v="tier - 1"/>
    <s v="R1011"/>
  </r>
  <r>
    <s v="Id123"/>
    <s v=" Ms.  Meredith"/>
    <n v="4.99"/>
    <n v="4.99"/>
    <s v="yes"/>
    <s v="No"/>
    <x v="0"/>
    <s v="yes"/>
    <s v="yes"/>
    <n v="41.46"/>
    <n v="4.99"/>
    <s v="4Aug1982"/>
    <x v="122"/>
    <s v="tier - 1"/>
    <s v="tier - 1"/>
    <s v="R1016"/>
  </r>
  <r>
    <s v="Id124"/>
    <s v=" Mr.  Doug"/>
    <n v="10.54"/>
    <n v="10.54"/>
    <s v="No"/>
    <s v="No"/>
    <x v="0"/>
    <s v="No major surgery"/>
    <s v="yes"/>
    <n v="48"/>
    <n v="10.54"/>
    <s v="20Sep1985"/>
    <x v="123"/>
    <s v="tier - 1"/>
    <s v="tier - 3"/>
    <s v="R1017"/>
  </r>
  <r>
    <s v="Id125"/>
    <s v=" Ms.  Elizabeth J."/>
    <n v="4.54"/>
    <n v="4.54"/>
    <s v="No"/>
    <s v="No"/>
    <x v="0"/>
    <s v="No major surgery"/>
    <s v="yes"/>
    <n v="49.13"/>
    <n v="4.54"/>
    <s v="12Oct1978"/>
    <x v="124"/>
    <s v="tier - 1"/>
    <s v="tier - 1"/>
    <s v="R1011"/>
  </r>
  <r>
    <s v="Id126"/>
    <s v=" Mr.  Matthew P"/>
    <n v="6.29"/>
    <n v="6.29"/>
    <s v="No"/>
    <s v="No"/>
    <x v="0"/>
    <s v="yes"/>
    <s v="yes"/>
    <n v="37.799999999999997"/>
    <n v="6.29"/>
    <s v="24Sep1980"/>
    <x v="125"/>
    <s v="tier - 2"/>
    <s v="tier - 3"/>
    <s v="R1011"/>
  </r>
  <r>
    <s v="Id127"/>
    <s v=" Mr.  Guillermo Sr."/>
    <n v="9.51"/>
    <n v="9.51"/>
    <s v="No"/>
    <s v="No"/>
    <x v="0"/>
    <s v="No major surgery"/>
    <s v="yes"/>
    <n v="38.299999999999997"/>
    <n v="9.51"/>
    <s v="15Dec1976"/>
    <x v="126"/>
    <s v="tier - 2"/>
    <s v="tier - 3"/>
    <s v="R1011"/>
  </r>
  <r>
    <s v="Id128"/>
    <s v=" Mr.  Ryan C"/>
    <n v="4.72"/>
    <n v="4.72"/>
    <s v="No"/>
    <s v="No"/>
    <x v="0"/>
    <s v="No major surgery"/>
    <s v="yes"/>
    <n v="32.774999999999999"/>
    <n v="4.72"/>
    <s v="16Jun1987"/>
    <x v="127"/>
    <s v="tier - 2"/>
    <s v="tier - 2"/>
    <s v="R1011"/>
  </r>
  <r>
    <s v="Id129"/>
    <s v=" Mr.  Dane"/>
    <n v="5.91"/>
    <n v="5.91"/>
    <s v="yes"/>
    <s v="No"/>
    <x v="0"/>
    <s v="No major surgery"/>
    <s v="yes"/>
    <n v="34.200000000000003"/>
    <n v="5.91"/>
    <s v="30Jul1967"/>
    <x v="128"/>
    <s v="tier - 1"/>
    <s v="tier - 2"/>
    <s v="R1011"/>
  </r>
  <r>
    <s v="Id130"/>
    <s v=" Mr.  Jonas"/>
    <n v="9.58"/>
    <n v="9.58"/>
    <s v="No"/>
    <s v="No"/>
    <x v="0"/>
    <s v="No major surgery"/>
    <s v="yes"/>
    <n v="30.2"/>
    <n v="9.58"/>
    <s v="6Jun1964"/>
    <x v="129"/>
    <s v="tier - 2"/>
    <s v="tier - 2"/>
    <s v="R1011"/>
  </r>
  <r>
    <s v="Id131"/>
    <s v=" Mr.  George E"/>
    <n v="5.77"/>
    <n v="5.77"/>
    <s v="No"/>
    <s v="No"/>
    <x v="0"/>
    <s v="No major surgery"/>
    <s v="yes"/>
    <n v="48.32"/>
    <n v="5.77"/>
    <s v="3Dec1979"/>
    <x v="130"/>
    <s v="tier - 2"/>
    <s v="tier - 1"/>
    <s v="R1011"/>
  </r>
  <r>
    <s v="Id132"/>
    <s v=" Ms.  Sara S"/>
    <n v="4.38"/>
    <n v="4.38"/>
    <s v="yes"/>
    <s v="No"/>
    <x v="0"/>
    <s v="No major surgery"/>
    <s v="yes"/>
    <n v="44.86"/>
    <n v="4.38"/>
    <s v="5Dec2004"/>
    <x v="131"/>
    <s v="tier - 2"/>
    <s v="tier - 2"/>
    <s v="R1013"/>
  </r>
  <r>
    <s v="Id133"/>
    <s v=" Mr.  Nick"/>
    <n v="5.65"/>
    <n v="5.65"/>
    <s v="No"/>
    <s v="No"/>
    <x v="0"/>
    <s v="yes"/>
    <s v="yes"/>
    <n v="52.15"/>
    <n v="5.65"/>
    <s v="8Nov1991"/>
    <x v="132"/>
    <s v="tier - 1"/>
    <s v="tier - 2"/>
    <s v="R1012"/>
  </r>
  <r>
    <s v="Id134"/>
    <s v=" Mr.  Timothy"/>
    <n v="7.54"/>
    <n v="7.54"/>
    <s v="yes"/>
    <s v="No"/>
    <x v="0"/>
    <s v="No major surgery"/>
    <s v="yes"/>
    <n v="41.12"/>
    <n v="7.54"/>
    <s v="15Jun1976"/>
    <x v="133"/>
    <s v="tier - 2"/>
    <s v="tier - 2"/>
    <s v="R1012"/>
  </r>
  <r>
    <s v="Id135"/>
    <s v=" Ms.  Becky L"/>
    <n v="5.1100000000000003"/>
    <n v="5.1100000000000003"/>
    <s v="yes"/>
    <s v="No"/>
    <x v="0"/>
    <s v="yes"/>
    <s v="yes"/>
    <n v="38.39"/>
    <n v="5.1100000000000003"/>
    <s v="2Nov1991"/>
    <x v="134"/>
    <s v="tier - 2"/>
    <s v="tier - 2"/>
    <s v="R1011"/>
  </r>
  <r>
    <s v="Id136"/>
    <s v=" Ms.  Steph K."/>
    <n v="4.25"/>
    <n v="4.25"/>
    <s v="No"/>
    <s v="No"/>
    <x v="1"/>
    <s v="yes"/>
    <s v="yes"/>
    <n v="46.85"/>
    <n v="4.25"/>
    <s v="22Nov1991"/>
    <x v="134"/>
    <s v="tier - 1"/>
    <s v="tier - 3"/>
    <s v="R1011"/>
  </r>
  <r>
    <s v="Id137"/>
    <s v=" Ms.  Kristine B."/>
    <n v="5.55"/>
    <n v="5.55"/>
    <s v="No"/>
    <s v="yes"/>
    <x v="0"/>
    <s v="yes"/>
    <s v="yes"/>
    <n v="42.24"/>
    <n v="5.55"/>
    <s v="20Jul1986"/>
    <x v="135"/>
    <s v="tier - 1"/>
    <s v="tier - 3"/>
    <s v="R1013"/>
  </r>
  <r>
    <s v="Id138"/>
    <s v=" Mr.  Taylor B"/>
    <n v="5.78"/>
    <n v="5.78"/>
    <s v="No"/>
    <s v="No"/>
    <x v="0"/>
    <s v="No major surgery"/>
    <s v="yes"/>
    <n v="34.39"/>
    <n v="5.78"/>
    <s v="13Jul1990"/>
    <x v="136"/>
    <s v="tier - 2"/>
    <s v="tier - 2"/>
    <s v="R1011"/>
  </r>
  <r>
    <s v="Id139"/>
    <s v=" Mr.  William"/>
    <n v="5.28"/>
    <n v="5.28"/>
    <s v="yes"/>
    <s v="No"/>
    <x v="0"/>
    <s v="No major surgery"/>
    <s v="yes"/>
    <n v="42.89"/>
    <n v="5.28"/>
    <s v="12Nov1999"/>
    <x v="137"/>
    <s v="tier - 2"/>
    <s v="tier - 2"/>
    <s v="R1024"/>
  </r>
  <r>
    <s v="Id140"/>
    <s v=" Mr.  Sage"/>
    <n v="5.39"/>
    <n v="5.39"/>
    <s v="No"/>
    <s v="No"/>
    <x v="0"/>
    <s v="No major surgery"/>
    <s v="yes"/>
    <n v="36.299999999999997"/>
    <n v="5.39"/>
    <s v="21Jun1986"/>
    <x v="138"/>
    <s v="tier - 1"/>
    <s v="tier - 2"/>
    <s v="R1011"/>
  </r>
  <r>
    <s v="Id141"/>
    <s v=" Mr.  Cole"/>
    <n v="8.01"/>
    <n v="8.01"/>
    <s v="yes"/>
    <s v="No"/>
    <x v="0"/>
    <s v="yes"/>
    <s v="yes"/>
    <n v="35.200000000000003"/>
    <n v="8.01"/>
    <s v="23Dec1971"/>
    <x v="139"/>
    <s v="tier - 2"/>
    <s v="tier - 1"/>
    <s v="R1011"/>
  </r>
  <r>
    <s v="Id142"/>
    <s v=" Mr.  Jesse"/>
    <n v="5.21"/>
    <n v="5.21"/>
    <s v="No"/>
    <s v="No"/>
    <x v="0"/>
    <s v="No major surgery"/>
    <s v="yes"/>
    <n v="53.62"/>
    <n v="5.21"/>
    <s v="22Aug1970"/>
    <x v="140"/>
    <s v="tier - 2"/>
    <s v="tier - 3"/>
    <s v="R1011"/>
  </r>
  <r>
    <s v="Id143"/>
    <s v=" Ms.  Tammi J."/>
    <n v="6.27"/>
    <n v="6.27"/>
    <s v="No"/>
    <s v="No"/>
    <x v="0"/>
    <s v="No major surgery"/>
    <s v="yes"/>
    <n v="36.67"/>
    <n v="6.27"/>
    <s v="17Sep2002"/>
    <x v="141"/>
    <s v="tier - 1"/>
    <s v="tier - 3"/>
    <s v="R1011"/>
  </r>
  <r>
    <s v="Id144"/>
    <s v=" Mr.  Matthew S."/>
    <n v="10.73"/>
    <n v="10.73"/>
    <s v="yes"/>
    <s v="No"/>
    <x v="0"/>
    <s v="yes"/>
    <s v="yes"/>
    <n v="33.4"/>
    <n v="10.73"/>
    <s v="12Jun1980"/>
    <x v="142"/>
    <s v="tier - 1"/>
    <s v="tier - 3"/>
    <s v="R1011"/>
  </r>
  <r>
    <s v="Id145"/>
    <s v=" Mr.  Eric"/>
    <n v="10.52"/>
    <n v="10.52"/>
    <s v="No"/>
    <s v="No"/>
    <x v="0"/>
    <s v="No major surgery"/>
    <s v="yes"/>
    <n v="42.71"/>
    <n v="10.52"/>
    <s v="30Oct1989"/>
    <x v="143"/>
    <s v="tier - 1"/>
    <s v="tier - 2"/>
    <s v="R1013"/>
  </r>
  <r>
    <s v="Id146"/>
    <s v=" Ms.  Valeria R"/>
    <n v="11.82"/>
    <n v="11.82"/>
    <s v="yes"/>
    <s v="No"/>
    <x v="0"/>
    <s v="yes"/>
    <s v="yes"/>
    <n v="41.52"/>
    <n v="11.82"/>
    <s v="16Aug1980"/>
    <x v="144"/>
    <s v="tier - 1"/>
    <s v="tier - 2"/>
    <s v="R1013"/>
  </r>
  <r>
    <s v="Id147"/>
    <s v=" Mr.  Michael P"/>
    <n v="6.76"/>
    <n v="6.76"/>
    <s v="No"/>
    <s v="No"/>
    <x v="0"/>
    <s v="No major surgery"/>
    <s v="yes"/>
    <n v="39.4"/>
    <n v="6.76"/>
    <s v="16Jun1964"/>
    <x v="145"/>
    <s v="tier - 2"/>
    <s v="tier - 3"/>
    <s v="R1011"/>
  </r>
  <r>
    <s v="Id148"/>
    <s v=" Mr.  Rami"/>
    <n v="5.62"/>
    <n v="5.62"/>
    <s v="No"/>
    <s v="No"/>
    <x v="0"/>
    <s v="No major surgery"/>
    <s v="yes"/>
    <n v="46.45"/>
    <n v="5.62"/>
    <s v="8Sep1989"/>
    <x v="146"/>
    <s v="tier - 2"/>
    <s v="tier - 3"/>
    <s v="R1011"/>
  </r>
  <r>
    <s v="Id149"/>
    <s v=" Mr.  Denis"/>
    <n v="4.1900000000000004"/>
    <n v="4.1900000000000004"/>
    <s v="No"/>
    <s v="No"/>
    <x v="0"/>
    <s v="No major surgery"/>
    <s v="yes"/>
    <n v="35.75"/>
    <n v="4.1900000000000004"/>
    <s v="19Nov1972"/>
    <x v="147"/>
    <s v="tier - 2"/>
    <s v="tier - 2"/>
    <s v="R1011"/>
  </r>
  <r>
    <s v="Id150"/>
    <s v=" Mr.  Brian E"/>
    <n v="5.32"/>
    <n v="5.32"/>
    <s v="No"/>
    <s v="No"/>
    <x v="0"/>
    <s v="No major surgery"/>
    <s v="yes"/>
    <n v="26.07"/>
    <n v="5.32"/>
    <s v="29Jul1998"/>
    <x v="148"/>
    <s v="tier - 1"/>
    <s v="tier - 3"/>
    <s v="R1013"/>
  </r>
  <r>
    <s v="Id151"/>
    <s v=" Ms.  Bonnie"/>
    <n v="4.46"/>
    <n v="4.46"/>
    <s v="yes"/>
    <s v="No"/>
    <x v="0"/>
    <s v="yes"/>
    <s v="yes"/>
    <n v="36.54"/>
    <n v="4.46"/>
    <s v="9Sep1979"/>
    <x v="149"/>
    <s v="tier - 1"/>
    <s v="tier - 2"/>
    <s v="R1011"/>
  </r>
  <r>
    <s v="Id152"/>
    <s v=" Mr.  Michael P"/>
    <n v="5.65"/>
    <n v="5.65"/>
    <s v="No"/>
    <s v="No"/>
    <x v="0"/>
    <s v="No major surgery"/>
    <s v="yes"/>
    <n v="51.64"/>
    <n v="5.65"/>
    <s v="26Jul1983"/>
    <x v="150"/>
    <s v="tier - 2"/>
    <s v="tier - 2"/>
    <s v="R1011"/>
  </r>
  <r>
    <s v="Id153"/>
    <s v=" Mr.  Paul"/>
    <n v="6.04"/>
    <n v="6.04"/>
    <s v="No"/>
    <s v="No"/>
    <x v="0"/>
    <s v="yes"/>
    <s v="yes"/>
    <n v="42.83"/>
    <n v="6.04"/>
    <s v="15Aug1986"/>
    <x v="151"/>
    <s v="tier - 1"/>
    <s v="tier - 1"/>
    <s v="R1013"/>
  </r>
  <r>
    <s v="Id154"/>
    <s v=" Mr.  Michael"/>
    <n v="5.76"/>
    <n v="5.76"/>
    <s v="No"/>
    <s v="No"/>
    <x v="0"/>
    <s v="yes"/>
    <s v="yes"/>
    <n v="40.15"/>
    <n v="5.76"/>
    <s v="18Sep1976"/>
    <x v="152"/>
    <s v="tier - 2"/>
    <s v="tier - 2"/>
    <s v="R1011"/>
  </r>
  <r>
    <s v="Id155"/>
    <s v=" Mr.  Samuel"/>
    <n v="4.3600000000000003"/>
    <n v="4.3600000000000003"/>
    <s v="No"/>
    <s v="No"/>
    <x v="1"/>
    <s v="yes"/>
    <s v="yes"/>
    <n v="27.8"/>
    <n v="4.3600000000000003"/>
    <s v="10Oct1988"/>
    <x v="153"/>
    <s v="tier - 2"/>
    <s v="tier - 3"/>
    <s v="R1023"/>
  </r>
  <r>
    <s v="Id156"/>
    <s v=" Mr.  Matthew"/>
    <n v="4.76"/>
    <n v="4.76"/>
    <s v="yes"/>
    <s v="No"/>
    <x v="1"/>
    <s v="yes"/>
    <s v="yes"/>
    <n v="45.81"/>
    <n v="4.76"/>
    <s v="28Oct1970"/>
    <x v="154"/>
    <s v="tier - 2"/>
    <s v="tier - 3"/>
    <s v="R1011"/>
  </r>
  <r>
    <s v="Id157"/>
    <s v=" Mr.  Daniel"/>
    <n v="10.82"/>
    <n v="10.82"/>
    <s v="yes"/>
    <s v="No"/>
    <x v="0"/>
    <s v="yes"/>
    <s v="yes"/>
    <n v="34.43"/>
    <n v="10.82"/>
    <s v="20Jun1982"/>
    <x v="155"/>
    <s v="tier - 2"/>
    <s v="tier - 2"/>
    <s v="R1012"/>
  </r>
  <r>
    <s v="Id158"/>
    <s v=" Ms.  Syndy"/>
    <n v="4.01"/>
    <n v="4.01"/>
    <s v="yes"/>
    <s v="No"/>
    <x v="0"/>
    <s v="No major surgery"/>
    <s v="yes"/>
    <n v="41.33"/>
    <n v="4.01"/>
    <s v="16Nov1990"/>
    <x v="156"/>
    <s v="tier - 1"/>
    <s v="tier - 2"/>
    <s v="R1019"/>
  </r>
  <r>
    <s v="Id159"/>
    <s v=" Ms.  Aleksandra"/>
    <n v="5.12"/>
    <n v="5.12"/>
    <s v="yes"/>
    <s v="No"/>
    <x v="0"/>
    <s v="yes"/>
    <s v="yes"/>
    <n v="31.92"/>
    <n v="5.12"/>
    <s v="12Oct2000"/>
    <x v="157"/>
    <s v="tier - 1"/>
    <s v="tier - 1"/>
    <s v="R1013"/>
  </r>
  <r>
    <s v="Id160"/>
    <s v=" Mr.  Steeve T Sr."/>
    <n v="10.54"/>
    <n v="10.54"/>
    <s v="yes"/>
    <s v="No"/>
    <x v="0"/>
    <s v="yes"/>
    <s v="yes"/>
    <n v="39.799999999999997"/>
    <n v="10.54"/>
    <s v="27Sep2002"/>
    <x v="158"/>
    <s v="tier - 1"/>
    <s v="tier - 2"/>
    <s v="R1012"/>
  </r>
  <r>
    <s v="Id161"/>
    <s v=" Mr.  Richard"/>
    <n v="4.21"/>
    <n v="4.21"/>
    <s v="No"/>
    <s v="No"/>
    <x v="0"/>
    <s v="No major surgery"/>
    <s v="yes"/>
    <n v="42.82"/>
    <n v="4.21"/>
    <s v="3Aug1979"/>
    <x v="159"/>
    <s v="tier - 2"/>
    <s v="tier - 1"/>
    <s v="R1011"/>
  </r>
  <r>
    <s v="Id162"/>
    <s v=" Mr.  Aaron T"/>
    <n v="5.42"/>
    <n v="5.42"/>
    <s v="No"/>
    <s v="No"/>
    <x v="0"/>
    <s v="No major surgery"/>
    <s v="yes"/>
    <n v="33.630000000000003"/>
    <n v="5.42"/>
    <s v="30Oct1969"/>
    <x v="160"/>
    <s v="tier - 1"/>
    <s v="tier - 3"/>
    <s v="R1011"/>
  </r>
  <r>
    <s v="Id163"/>
    <s v=" Mr.  Akira"/>
    <n v="4.28"/>
    <n v="4.28"/>
    <s v="No"/>
    <s v="yes"/>
    <x v="0"/>
    <s v="yes"/>
    <s v="yes"/>
    <n v="37.07"/>
    <n v="4.28"/>
    <s v="9Nov1975"/>
    <x v="161"/>
    <s v="tier - 2"/>
    <s v="tier - 3"/>
    <s v="R1011"/>
  </r>
  <r>
    <s v="Id164"/>
    <s v=" Mr.  Ben"/>
    <n v="8.9"/>
    <n v="8.9"/>
    <s v="No"/>
    <s v="No"/>
    <x v="0"/>
    <s v="No major surgery"/>
    <s v="yes"/>
    <n v="35.625"/>
    <n v="8.9"/>
    <s v="17Nov1985"/>
    <x v="162"/>
    <s v="tier - 2"/>
    <s v="tier - 1"/>
    <s v="R1024"/>
  </r>
  <r>
    <s v="Id165"/>
    <s v=" Ms.  Jana"/>
    <n v="4.8899999999999997"/>
    <n v="4.8899999999999997"/>
    <s v="No"/>
    <s v="No"/>
    <x v="1"/>
    <s v="yes"/>
    <s v="yes"/>
    <n v="42.69"/>
    <n v="4.8899999999999997"/>
    <s v="17Oct1990"/>
    <x v="163"/>
    <s v="tier - 2"/>
    <s v="tier - 2"/>
    <s v="R1011"/>
  </r>
  <r>
    <s v="Id166"/>
    <s v=" Mr.  Jay T."/>
    <n v="4.29"/>
    <n v="4.29"/>
    <s v="yes"/>
    <s v="No"/>
    <x v="1"/>
    <s v="yes"/>
    <s v="yes"/>
    <n v="37.869999999999997"/>
    <n v="4.29"/>
    <s v="5Sep2000"/>
    <x v="164"/>
    <s v="tier - 1"/>
    <s v="tier - 3"/>
    <s v="?"/>
  </r>
  <r>
    <s v="Id167"/>
    <s v=" Ms.  Marie-Helene"/>
    <n v="0"/>
    <n v="0"/>
    <s v="yes"/>
    <s v="No"/>
    <x v="0"/>
    <s v="yes"/>
    <s v="yes"/>
    <n v="40.61"/>
    <n v="0"/>
    <s v="30Oct1995"/>
    <x v="165"/>
    <s v="tier - 2"/>
    <s v="tier - 2"/>
    <s v="R1013"/>
  </r>
  <r>
    <s v="Id168"/>
    <s v=" Ms.  Bret R"/>
    <n v="4.67"/>
    <n v="4.67"/>
    <s v="yes"/>
    <s v="No"/>
    <x v="0"/>
    <s v="No major surgery"/>
    <s v="yes"/>
    <n v="30.78"/>
    <n v="4.67"/>
    <s v="10Jun1989"/>
    <x v="166"/>
    <s v="tier - 2"/>
    <s v="tier - 3"/>
    <s v="R1011"/>
  </r>
  <r>
    <s v="Id169"/>
    <s v=" Mr.  Gardner L"/>
    <n v="4.5"/>
    <n v="4.5"/>
    <s v="No"/>
    <s v="No"/>
    <x v="0"/>
    <s v="No major surgery"/>
    <s v="yes"/>
    <n v="49.49"/>
    <n v="4.5"/>
    <s v="17Dec1988"/>
    <x v="167"/>
    <s v="tier - 2"/>
    <s v="tier - 1"/>
    <s v="R1011"/>
  </r>
  <r>
    <s v="Id170"/>
    <s v=" Mr.  Bobby"/>
    <n v="6.32"/>
    <n v="6.32"/>
    <s v="yes"/>
    <s v="yes"/>
    <x v="0"/>
    <s v="yes"/>
    <s v="yes"/>
    <n v="37.619999999999997"/>
    <n v="6.32"/>
    <s v="1Nov1991"/>
    <x v="168"/>
    <s v="tier - 2"/>
    <s v="tier - 2"/>
    <s v="R1011"/>
  </r>
  <r>
    <s v="Id171"/>
    <s v=" Ms.  Natalie"/>
    <n v="6.1"/>
    <n v="6.1"/>
    <s v="yes"/>
    <s v="No"/>
    <x v="0"/>
    <s v="yes"/>
    <s v="yes"/>
    <n v="36.08"/>
    <n v="6.1"/>
    <s v="13Sep1992"/>
    <x v="169"/>
    <s v="tier - 2"/>
    <s v="tier - 3"/>
    <s v="R1011"/>
  </r>
  <r>
    <s v="Id172"/>
    <s v=" Ms.  Lina"/>
    <n v="5.4"/>
    <n v="5.4"/>
    <s v="No"/>
    <s v="No"/>
    <x v="0"/>
    <s v="No major surgery"/>
    <s v="yes"/>
    <n v="33.5"/>
    <n v="5.4"/>
    <s v="25Aug1992"/>
    <x v="170"/>
    <s v="tier - 1"/>
    <s v="tier - 1"/>
    <s v="R1013"/>
  </r>
  <r>
    <s v="Id173"/>
    <s v=" Mr.  Zebulon"/>
    <n v="6.24"/>
    <n v="6.24"/>
    <s v="yes"/>
    <s v="No"/>
    <x v="0"/>
    <s v="yes"/>
    <s v="yes"/>
    <n v="47.46"/>
    <n v="6.24"/>
    <s v="13Aug1977"/>
    <x v="171"/>
    <s v="tier - 2"/>
    <s v="tier - 1"/>
    <s v="R1011"/>
  </r>
  <r>
    <s v="Id174"/>
    <s v=" Ms.  Amanda"/>
    <n v="4.45"/>
    <n v="4.45"/>
    <s v="No"/>
    <s v="No"/>
    <x v="0"/>
    <s v="No major surgery"/>
    <s v="yes"/>
    <n v="49.24"/>
    <n v="4.45"/>
    <s v="22Oct1968"/>
    <x v="172"/>
    <s v="tier - 2"/>
    <s v="tier - 1"/>
    <s v="R1011"/>
  </r>
  <r>
    <s v="Id175"/>
    <s v=" Mr.  Greg"/>
    <n v="5.22"/>
    <n v="5.22"/>
    <s v="No"/>
    <s v="No"/>
    <x v="0"/>
    <s v="yes"/>
    <s v="yes"/>
    <n v="54.4"/>
    <n v="5.22"/>
    <s v="10Jun1991"/>
    <x v="173"/>
    <s v="tier - 2"/>
    <s v="tier - 2"/>
    <s v="R1011"/>
  </r>
  <r>
    <s v="Id176"/>
    <s v=" Mr.  John"/>
    <n v="4.6100000000000003"/>
    <n v="4.6100000000000003"/>
    <s v="No"/>
    <s v="No"/>
    <x v="0"/>
    <s v="yes"/>
    <s v="yes"/>
    <n v="35.53"/>
    <n v="4.6100000000000003"/>
    <s v="24Jul1963"/>
    <x v="174"/>
    <s v="tier - 2"/>
    <s v="tier - 2"/>
    <s v="R1011"/>
  </r>
  <r>
    <s v="Id177"/>
    <s v=" Ms.  Kelsey A."/>
    <n v="6.24"/>
    <n v="6.24"/>
    <s v="No"/>
    <s v="No"/>
    <x v="0"/>
    <s v="No major surgery"/>
    <s v="yes"/>
    <n v="39.729999999999997"/>
    <n v="6.24"/>
    <s v="21Jun2003"/>
    <x v="175"/>
    <s v="tier - 2"/>
    <s v="tier - 1"/>
    <s v="R1012"/>
  </r>
  <r>
    <s v="Id178"/>
    <s v=" Ms.  Bronwen L"/>
    <n v="10.039999999999999"/>
    <n v="10.039999999999999"/>
    <s v="No"/>
    <s v="No"/>
    <x v="0"/>
    <s v="No major surgery"/>
    <s v="yes"/>
    <n v="35.68"/>
    <n v="10.039999999999999"/>
    <s v="5Dec1972"/>
    <x v="176"/>
    <s v="tier - 1"/>
    <s v="tier - 3"/>
    <s v="R1011"/>
  </r>
  <r>
    <s v="Id179"/>
    <s v=" Ms.  Manuela"/>
    <n v="6.09"/>
    <n v="6.09"/>
    <s v="No"/>
    <s v="No"/>
    <x v="0"/>
    <s v="No major surgery"/>
    <s v="yes"/>
    <n v="48.86"/>
    <n v="6.09"/>
    <s v="4Jul1992"/>
    <x v="177"/>
    <s v="tier - 2"/>
    <s v="tier - 3"/>
    <s v="R1011"/>
  </r>
  <r>
    <s v="Id180"/>
    <s v=" Ms.  Jennifer L"/>
    <n v="11.4"/>
    <n v="11.4"/>
    <s v="yes"/>
    <s v="No"/>
    <x v="1"/>
    <s v="yes"/>
    <s v="No"/>
    <n v="34.799999999999997"/>
    <n v="11.4"/>
    <s v="6Oct1992"/>
    <x v="177"/>
    <s v="tier - 1"/>
    <s v="tier - 2"/>
    <s v="R1011"/>
  </r>
  <r>
    <s v="Id181"/>
    <s v=" Ms.  Abby W."/>
    <n v="4.29"/>
    <n v="4.29"/>
    <s v="No"/>
    <s v="No"/>
    <x v="1"/>
    <s v="yes"/>
    <s v="yes"/>
    <n v="32.49"/>
    <n v="4.29"/>
    <s v="28Dec1965"/>
    <x v="178"/>
    <s v="tier - 2"/>
    <s v="tier - 1"/>
    <s v="R1011"/>
  </r>
  <r>
    <s v="Id182"/>
    <s v=" Mr.  Tyler"/>
    <n v="5.7"/>
    <n v="5.7"/>
    <s v="No"/>
    <s v="No"/>
    <x v="0"/>
    <s v="yes"/>
    <s v="yes"/>
    <n v="39"/>
    <n v="5.7"/>
    <s v="14Jul1970"/>
    <x v="179"/>
    <s v="tier - 1"/>
    <s v="tier - 1"/>
    <s v="R1011"/>
  </r>
  <r>
    <s v="Id183"/>
    <s v=" Mr.  Jeffrey"/>
    <n v="6.09"/>
    <n v="6.09"/>
    <s v="No"/>
    <s v="No"/>
    <x v="0"/>
    <s v="yes"/>
    <s v="yes"/>
    <n v="35.299999999999997"/>
    <n v="6.09"/>
    <s v="29Jul1961"/>
    <x v="180"/>
    <s v="tier - 2"/>
    <s v="tier - 2"/>
    <s v="R1013"/>
  </r>
  <r>
    <s v="Id184"/>
    <s v=" Mr.  Matthew F"/>
    <n v="10.67"/>
    <n v="10.67"/>
    <s v="No"/>
    <s v="No"/>
    <x v="0"/>
    <s v="No major surgery"/>
    <s v="yes"/>
    <n v="33.42"/>
    <n v="10.67"/>
    <s v="9Oct1992"/>
    <x v="181"/>
    <s v="tier - 1"/>
    <s v="tier - 2"/>
    <s v="R1011"/>
  </r>
  <r>
    <s v="Id185"/>
    <s v=" Mr.  Ryan J."/>
    <n v="6.75"/>
    <n v="6.75"/>
    <s v="yes"/>
    <s v="No"/>
    <x v="0"/>
    <s v="yes"/>
    <s v="yes"/>
    <n v="37.18"/>
    <n v="6.75"/>
    <s v="9Aug1973"/>
    <x v="182"/>
    <s v="tier - 2"/>
    <s v="tier - 3"/>
    <s v="R1011"/>
  </r>
  <r>
    <s v="Id186"/>
    <s v=" Ms.  Amy"/>
    <n v="9.26"/>
    <n v="9.26"/>
    <s v="yes"/>
    <s v="No"/>
    <x v="0"/>
    <s v="yes"/>
    <s v="No"/>
    <n v="33.33"/>
    <n v="9.26"/>
    <s v="19Nov1962"/>
    <x v="183"/>
    <s v="tier - 2"/>
    <s v="tier - 2"/>
    <s v="R1011"/>
  </r>
  <r>
    <s v="Id187"/>
    <s v=" Mr.  Andrew P"/>
    <n v="4.2699999999999996"/>
    <n v="4.2699999999999996"/>
    <s v="No"/>
    <s v="No"/>
    <x v="0"/>
    <s v="yes"/>
    <s v="yes"/>
    <n v="53.21"/>
    <n v="4.2699999999999996"/>
    <s v="9Dec2003"/>
    <x v="184"/>
    <s v="tier - 2"/>
    <s v="tier - 3"/>
    <s v="R1011"/>
  </r>
  <r>
    <s v="Id188"/>
    <s v=" Mr.  George M. V"/>
    <n v="11.51"/>
    <n v="11.51"/>
    <s v="No"/>
    <s v="No"/>
    <x v="0"/>
    <s v="yes"/>
    <s v="yes"/>
    <n v="38.729999999999997"/>
    <n v="11.51"/>
    <s v="5Jun1975"/>
    <x v="185"/>
    <s v="tier - 1"/>
    <s v="tier - 2"/>
    <s v="R1011"/>
  </r>
  <r>
    <s v="Id189"/>
    <s v=" Ms.  Sarah"/>
    <n v="7.22"/>
    <n v="7.22"/>
    <s v="No"/>
    <s v="No"/>
    <x v="0"/>
    <s v="No major surgery"/>
    <s v="yes"/>
    <n v="29.73"/>
    <n v="7.22"/>
    <s v="18Oct1967"/>
    <x v="186"/>
    <s v="tier - 1"/>
    <s v="tier - 3"/>
    <s v="R1011"/>
  </r>
  <r>
    <s v="Id190"/>
    <s v=" Ms.  Lara"/>
    <n v="4.37"/>
    <n v="4.37"/>
    <s v="No"/>
    <s v="No"/>
    <x v="1"/>
    <s v="yes"/>
    <s v="yes"/>
    <n v="34.700000000000003"/>
    <n v="4.37"/>
    <s v="16Jun1992"/>
    <x v="187"/>
    <s v="tier - 2"/>
    <s v="tier - 2"/>
    <s v="R1011"/>
  </r>
  <r>
    <s v="Id191"/>
    <s v=" Mr.  Sebastien"/>
    <n v="11.56"/>
    <n v="11.56"/>
    <s v="yes"/>
    <s v="No"/>
    <x v="0"/>
    <s v="yes"/>
    <s v="yes"/>
    <n v="38.28"/>
    <n v="11.56"/>
    <s v="25Dec2004"/>
    <x v="188"/>
    <s v="tier - 1"/>
    <s v="tier - 2"/>
    <s v="R1013"/>
  </r>
  <r>
    <s v="Id192"/>
    <s v=" Mr.  Padraig"/>
    <n v="8.82"/>
    <n v="8.82"/>
    <s v="yes"/>
    <s v="No"/>
    <x v="0"/>
    <s v="No major surgery"/>
    <s v="yes"/>
    <n v="33.57"/>
    <n v="8.82"/>
    <s v="5Sep2003"/>
    <x v="189"/>
    <s v="tier - 1"/>
    <s v="tier - 1"/>
    <s v="R1012"/>
  </r>
  <r>
    <s v="Id193"/>
    <s v=" Ms.  Heather"/>
    <n v="4.6900000000000004"/>
    <n v="4.6900000000000004"/>
    <s v="No"/>
    <s v="No"/>
    <x v="0"/>
    <s v="yes"/>
    <s v="yes"/>
    <n v="52.06"/>
    <n v="4.6900000000000004"/>
    <s v="28Dec1993"/>
    <x v="190"/>
    <s v="tier - 1"/>
    <s v="tier - 3"/>
    <s v="R1011"/>
  </r>
  <r>
    <s v="Id194"/>
    <s v=" Mr.  Jorge"/>
    <n v="4.53"/>
    <n v="4.53"/>
    <s v="No"/>
    <s v="yes"/>
    <x v="0"/>
    <s v="yes"/>
    <s v="yes"/>
    <n v="38.17"/>
    <n v="4.53"/>
    <s v="1Oct1999"/>
    <x v="191"/>
    <s v="tier - 1"/>
    <s v="tier - 3"/>
    <s v="R1016"/>
  </r>
  <r>
    <s v="Id195"/>
    <s v=" Mr.  Jack R"/>
    <n v="5.84"/>
    <n v="5.84"/>
    <s v="No"/>
    <s v="No"/>
    <x v="1"/>
    <s v="yes"/>
    <s v="yes"/>
    <n v="36.954999999999998"/>
    <n v="5.84"/>
    <s v="6Dec1974"/>
    <x v="192"/>
    <s v="tier - 2"/>
    <s v="tier - 3"/>
    <s v="R1012"/>
  </r>
  <r>
    <s v="Id196"/>
    <s v=" Mr.  Felix"/>
    <n v="4.9000000000000004"/>
    <n v="4.9000000000000004"/>
    <s v="No"/>
    <s v="No"/>
    <x v="1"/>
    <s v="yes"/>
    <s v="yes"/>
    <n v="34.4"/>
    <n v="4.9000000000000004"/>
    <s v="30Aug2004"/>
    <x v="193"/>
    <s v="tier - 2"/>
    <s v="tier - 2"/>
    <s v="R1013"/>
  </r>
  <r>
    <s v="Id197"/>
    <s v=" Mr.  Christopher C"/>
    <n v="4.3"/>
    <n v="4.3"/>
    <s v="No"/>
    <s v="No"/>
    <x v="0"/>
    <s v="No major surgery"/>
    <s v="yes"/>
    <n v="31.73"/>
    <n v="4.3"/>
    <s v="12Jun1997"/>
    <x v="194"/>
    <s v="tier - 1"/>
    <s v="tier - 3"/>
    <s v="R1013"/>
  </r>
  <r>
    <s v="Id198"/>
    <s v=" Mr.  Jesse"/>
    <n v="11.34"/>
    <n v="11.34"/>
    <s v="No"/>
    <s v="No"/>
    <x v="0"/>
    <s v="No major surgery"/>
    <s v="yes"/>
    <n v="36.64"/>
    <n v="11.34"/>
    <s v="4Nov1979"/>
    <x v="195"/>
    <s v="tier - 2"/>
    <s v="tier - 2"/>
    <s v="R1011"/>
  </r>
  <r>
    <s v="Id199"/>
    <s v=" Ms.  Jill"/>
    <n v="5.88"/>
    <n v="5.88"/>
    <s v="No"/>
    <s v="yes"/>
    <x v="0"/>
    <s v="yes"/>
    <s v="yes"/>
    <n v="36.85"/>
    <n v="5.88"/>
    <s v="20Aug1996"/>
    <x v="196"/>
    <s v="tier - 1"/>
    <s v="tier - 1"/>
    <s v="R1011"/>
  </r>
  <r>
    <s v="Id200"/>
    <s v=" Mr.  William"/>
    <n v="5.01"/>
    <n v="5.01"/>
    <s v="yes"/>
    <s v="No"/>
    <x v="1"/>
    <s v="yes"/>
    <s v="yes"/>
    <n v="33.33"/>
    <n v="5.01"/>
    <s v="22Jul1963"/>
    <x v="197"/>
    <s v="tier - 2"/>
    <s v="tier - 1"/>
    <s v="R1011"/>
  </r>
  <r>
    <s v="Id201"/>
    <s v=" Mr.  Alejandro"/>
    <n v="4.4000000000000004"/>
    <n v="4.4000000000000004"/>
    <s v="No"/>
    <s v="No"/>
    <x v="1"/>
    <s v="yes"/>
    <s v="yes"/>
    <n v="39.14"/>
    <n v="4.4000000000000004"/>
    <s v="4Sep1999"/>
    <x v="198"/>
    <s v="tier - 2"/>
    <s v="tier - 3"/>
    <s v="R1013"/>
  </r>
  <r>
    <s v="Id202"/>
    <s v=" Mr.  Ian E."/>
    <n v="6.26"/>
    <n v="6.26"/>
    <s v="yes"/>
    <s v="No"/>
    <x v="0"/>
    <s v="No major surgery"/>
    <s v="yes"/>
    <n v="32.9"/>
    <n v="6.26"/>
    <s v="22Nov1981"/>
    <x v="199"/>
    <s v="tier - 1"/>
    <s v="tier - 3"/>
    <s v="R1011"/>
  </r>
  <r>
    <s v="Id203"/>
    <s v=" Mr.  Hector Sr."/>
    <n v="10.27"/>
    <n v="10.27"/>
    <s v="yes"/>
    <s v="No"/>
    <x v="1"/>
    <s v="yes"/>
    <s v="yes"/>
    <n v="29.78"/>
    <n v="10.27"/>
    <s v="18Jun1992"/>
    <x v="200"/>
    <s v="tier - 2"/>
    <s v="tier - 1"/>
    <s v="R1011"/>
  </r>
  <r>
    <s v="Id204"/>
    <s v=" Ms.  Rebecca"/>
    <n v="5.27"/>
    <n v="5.27"/>
    <s v="No"/>
    <s v="No"/>
    <x v="0"/>
    <s v="No major surgery"/>
    <s v="yes"/>
    <n v="32.78"/>
    <n v="5.27"/>
    <s v="4Oct1976"/>
    <x v="201"/>
    <s v="tier - 2"/>
    <s v="tier - 2"/>
    <s v="R1011"/>
  </r>
  <r>
    <s v="Id205"/>
    <s v=" Mr.  Matt"/>
    <n v="10.73"/>
    <n v="10.73"/>
    <s v="yes"/>
    <s v="No"/>
    <x v="0"/>
    <s v="No major surgery"/>
    <s v="yes"/>
    <n v="41.65"/>
    <n v="10.73"/>
    <s v="15Jul1974"/>
    <x v="202"/>
    <s v="tier - 2"/>
    <s v="tier - 3"/>
    <s v="R1012"/>
  </r>
  <r>
    <s v="Id206"/>
    <s v=" Ms.  Elizabeth H"/>
    <n v="4.45"/>
    <n v="4.45"/>
    <s v="No"/>
    <s v="No"/>
    <x v="0"/>
    <s v="yes"/>
    <s v="yes"/>
    <n v="50.79"/>
    <n v="4.45"/>
    <s v="19Dec1978"/>
    <x v="203"/>
    <s v="tier - 2"/>
    <s v="tier - 1"/>
    <s v="R1011"/>
  </r>
  <r>
    <s v="Id207"/>
    <s v=" Ms.  Grace"/>
    <n v="5.25"/>
    <n v="5.25"/>
    <s v="yes"/>
    <s v="No"/>
    <x v="0"/>
    <s v="No major surgery"/>
    <s v="yes"/>
    <n v="35.43"/>
    <n v="5.25"/>
    <s v="17Dec2000"/>
    <x v="204"/>
    <s v="tier - 2"/>
    <s v="tier - 3"/>
    <s v="R1013"/>
  </r>
  <r>
    <s v="Id208"/>
    <s v=" Mr.  Jaime"/>
    <n v="9.51"/>
    <n v="9.51"/>
    <s v="No"/>
    <s v="No"/>
    <x v="0"/>
    <s v="No major surgery"/>
    <s v="yes"/>
    <n v="35.25"/>
    <n v="9.51"/>
    <s v="19Nov2000"/>
    <x v="205"/>
    <s v="tier - 2"/>
    <s v="tier - 3"/>
    <s v="R1011"/>
  </r>
  <r>
    <s v="Id209"/>
    <s v=" Ms.  Calesse"/>
    <n v="11.12"/>
    <n v="11.12"/>
    <s v="No"/>
    <s v="No"/>
    <x v="0"/>
    <s v="No major surgery"/>
    <s v="yes"/>
    <n v="36.85"/>
    <n v="11.12"/>
    <s v="13Oct2000"/>
    <x v="205"/>
    <s v="tier - 1"/>
    <s v="tier - 2"/>
    <s v="R1011"/>
  </r>
  <r>
    <s v="Id210"/>
    <s v=" Ms.  Kate L"/>
    <n v="4.5599999999999996"/>
    <n v="4.5599999999999996"/>
    <s v="No"/>
    <s v="yes"/>
    <x v="0"/>
    <s v="yes"/>
    <s v="yes"/>
    <n v="31.02"/>
    <n v="4.5599999999999996"/>
    <s v="10Aug1971"/>
    <x v="206"/>
    <s v="tier - 1"/>
    <s v="tier - 3"/>
    <s v="R1011"/>
  </r>
  <r>
    <s v="Id211"/>
    <s v=" Mr.  Sergey"/>
    <n v="4.0199999999999996"/>
    <n v="4.0199999999999996"/>
    <s v="yes"/>
    <s v="yes"/>
    <x v="0"/>
    <s v="yes"/>
    <s v="yes"/>
    <n v="35.6"/>
    <n v="4.0199999999999996"/>
    <s v="29Aug1964"/>
    <x v="207"/>
    <s v="tier - 2"/>
    <s v="tier - 1"/>
    <s v="R1011"/>
  </r>
  <r>
    <s v="Id212"/>
    <s v=" Mr.  Timothy V"/>
    <n v="8.7200000000000006"/>
    <n v="8.7200000000000006"/>
    <s v="No"/>
    <s v="No"/>
    <x v="0"/>
    <s v="No major surgery"/>
    <s v="yes"/>
    <n v="34.39"/>
    <n v="8.7200000000000006"/>
    <s v="27Oct1973"/>
    <x v="208"/>
    <s v="tier - 1"/>
    <s v="tier - 1"/>
    <s v="R1011"/>
  </r>
  <r>
    <s v="Id213"/>
    <s v=" Mr.  Andrew S"/>
    <n v="6.25"/>
    <n v="6.25"/>
    <s v="yes"/>
    <s v="No"/>
    <x v="0"/>
    <s v="yes"/>
    <s v="yes"/>
    <n v="29.06"/>
    <n v="6.25"/>
    <s v="13Sep1992"/>
    <x v="209"/>
    <s v="tier - 2"/>
    <s v="tier - 3"/>
    <s v="R1011"/>
  </r>
  <r>
    <s v="Id214"/>
    <s v=" Mr.  Matthew D"/>
    <n v="7.32"/>
    <n v="7.32"/>
    <s v="No"/>
    <s v="No"/>
    <x v="0"/>
    <s v="yes"/>
    <s v="yes"/>
    <n v="35.799999999999997"/>
    <n v="7.32"/>
    <s v="16Dec1973"/>
    <x v="210"/>
    <s v="tier - 2"/>
    <s v="tier - 2"/>
    <s v="R1011"/>
  </r>
  <r>
    <s v="Id215"/>
    <s v=" Ms.  Jessica"/>
    <n v="4.24"/>
    <n v="4.24"/>
    <s v="No"/>
    <s v="No"/>
    <x v="0"/>
    <s v="yes"/>
    <s v="yes"/>
    <n v="49.8"/>
    <n v="4.24"/>
    <s v="20Nov1988"/>
    <x v="211"/>
    <s v="tier - 1"/>
    <s v="tier - 2"/>
    <s v="R1011"/>
  </r>
  <r>
    <s v="Id216"/>
    <s v=" Mr.  Lawrence"/>
    <n v="6.84"/>
    <n v="6.84"/>
    <s v="No"/>
    <s v="No"/>
    <x v="0"/>
    <s v="yes"/>
    <s v="yes"/>
    <n v="35.71"/>
    <n v="6.84"/>
    <s v="22Sep1971"/>
    <x v="212"/>
    <s v="tier - 2"/>
    <s v="tier - 3"/>
    <s v="R1011"/>
  </r>
  <r>
    <s v="Id217"/>
    <s v=" Mr.  Alex"/>
    <n v="5.23"/>
    <n v="5.23"/>
    <s v="yes"/>
    <s v="No"/>
    <x v="0"/>
    <s v="yes"/>
    <s v="yes"/>
    <n v="30.8"/>
    <n v="5.23"/>
    <s v="19Sep1988"/>
    <x v="213"/>
    <s v="tier - 2"/>
    <s v="tier - 1"/>
    <s v="R1011"/>
  </r>
  <r>
    <s v="Id218"/>
    <s v=" Mr.  Kevin"/>
    <n v="9.68"/>
    <n v="9.68"/>
    <s v="No"/>
    <s v="No"/>
    <x v="0"/>
    <s v="No major surgery"/>
    <s v="yes"/>
    <n v="33.69"/>
    <n v="9.68"/>
    <s v="9Jul1997"/>
    <x v="214"/>
    <s v="tier - 1"/>
    <s v="tier - 2"/>
    <s v="R1011"/>
  </r>
  <r>
    <s v="Id219"/>
    <s v=" Mr.  Gavin M."/>
    <n v="6.05"/>
    <n v="6.05"/>
    <s v="yes"/>
    <s v="No"/>
    <x v="0"/>
    <s v="yes"/>
    <s v="yes"/>
    <n v="42.27"/>
    <n v="6.05"/>
    <s v="30Dec1967"/>
    <x v="215"/>
    <s v="tier - 2"/>
    <s v="tier - 2"/>
    <s v="R1011"/>
  </r>
  <r>
    <s v="Id220"/>
    <s v=" Mr.  Rick E"/>
    <n v="6.11"/>
    <n v="6.11"/>
    <s v="yes"/>
    <s v="No"/>
    <x v="1"/>
    <s v="yes"/>
    <s v="yes"/>
    <n v="53.25"/>
    <n v="6.11"/>
    <s v="22Dec1998"/>
    <x v="216"/>
    <s v="tier - 1"/>
    <s v="tier - 1"/>
    <s v="R1016"/>
  </r>
  <r>
    <s v="Id221"/>
    <s v=" Ms.  Andrea H."/>
    <n v="10.93"/>
    <n v="10.93"/>
    <s v="yes"/>
    <s v="No"/>
    <x v="0"/>
    <s v="No major surgery"/>
    <s v="No"/>
    <n v="26.8"/>
    <n v="10.93"/>
    <s v="29Jun1977"/>
    <x v="217"/>
    <s v="tier - 1"/>
    <s v="tier - 1"/>
    <s v="R1017"/>
  </r>
  <r>
    <s v="Id222"/>
    <s v=" Mr.  Anthony S"/>
    <n v="5.12"/>
    <n v="5.12"/>
    <s v="No"/>
    <s v="No"/>
    <x v="0"/>
    <s v="yes"/>
    <s v="yes"/>
    <n v="28.5"/>
    <n v="5.12"/>
    <s v="29Aug1975"/>
    <x v="218"/>
    <s v="tier - 2"/>
    <s v="tier - 1"/>
    <s v="R1011"/>
  </r>
  <r>
    <s v="Id223"/>
    <s v=" Mr.  Erik"/>
    <n v="5.72"/>
    <n v="5.72"/>
    <s v="No"/>
    <s v="No"/>
    <x v="0"/>
    <s v="No major surgery"/>
    <s v="yes"/>
    <n v="22.895"/>
    <n v="5.72"/>
    <s v="5Jul1982"/>
    <x v="219"/>
    <s v="tier - 2"/>
    <s v="tier - 3"/>
    <s v="R1011"/>
  </r>
  <r>
    <s v="Id224"/>
    <s v=" Ms.  Kiley D"/>
    <n v="11.83"/>
    <n v="11.83"/>
    <s v="yes"/>
    <s v="No"/>
    <x v="0"/>
    <s v="yes"/>
    <s v="yes"/>
    <n v="34.06"/>
    <n v="11.83"/>
    <s v="22Aug1997"/>
    <x v="220"/>
    <s v="tier - 2"/>
    <s v="tier - 2"/>
    <s v="R1011"/>
  </r>
  <r>
    <s v="Id225"/>
    <s v=" Ms.  Jennifer"/>
    <n v="4.55"/>
    <n v="4.55"/>
    <s v="No"/>
    <s v="No"/>
    <x v="0"/>
    <s v="No major surgery"/>
    <s v="yes"/>
    <n v="36.409999999999997"/>
    <n v="4.55"/>
    <s v="22Aug1998"/>
    <x v="221"/>
    <s v="tier - 2"/>
    <s v="tier - 1"/>
    <s v="R1011"/>
  </r>
  <r>
    <s v="Id226"/>
    <s v=" Mr.  Chris"/>
    <n v="4.87"/>
    <n v="4.87"/>
    <s v="yes"/>
    <s v="No"/>
    <x v="1"/>
    <s v="yes"/>
    <s v="yes"/>
    <n v="52.3"/>
    <n v="4.87"/>
    <s v="7Oct1967"/>
    <x v="222"/>
    <s v="tier - 2"/>
    <s v="tier - 2"/>
    <s v="R1011"/>
  </r>
  <r>
    <s v="Id227"/>
    <s v=" Ms.  Marian M."/>
    <n v="4.45"/>
    <n v="4.45"/>
    <s v="No"/>
    <s v="No"/>
    <x v="0"/>
    <s v="yes"/>
    <s v="yes"/>
    <n v="52.66"/>
    <n v="4.45"/>
    <s v="29Jul1983"/>
    <x v="223"/>
    <s v="tier - 2"/>
    <s v="tier - 3"/>
    <s v="R1011"/>
  </r>
  <r>
    <s v="Id228"/>
    <s v=" Mr.  Jeremy"/>
    <n v="9.42"/>
    <n v="9.42"/>
    <s v="yes"/>
    <s v="No"/>
    <x v="0"/>
    <s v="No major surgery"/>
    <s v="yes"/>
    <n v="29.57"/>
    <n v="9.42"/>
    <s v="17Oct1995"/>
    <x v="224"/>
    <s v="tier - 2"/>
    <s v="tier - 3"/>
    <s v="R1011"/>
  </r>
  <r>
    <s v="Id229"/>
    <s v=" Ms.  Allison H"/>
    <n v="5.37"/>
    <n v="5.37"/>
    <s v="yes"/>
    <s v="No"/>
    <x v="1"/>
    <s v="yes"/>
    <s v="yes"/>
    <n v="36.99"/>
    <n v="5.37"/>
    <s v="17Sep2003"/>
    <x v="225"/>
    <s v="tier - 1"/>
    <s v="tier - 3"/>
    <s v="R1011"/>
  </r>
  <r>
    <s v="Id230"/>
    <s v=" Ms.  Elizabeth"/>
    <n v="4.5999999999999996"/>
    <n v="4.5999999999999996"/>
    <s v="yes"/>
    <s v="No"/>
    <x v="0"/>
    <s v="yes"/>
    <s v="yes"/>
    <n v="31.4"/>
    <n v="4.5999999999999996"/>
    <s v="27Dec1995"/>
    <x v="226"/>
    <s v="tier - 1"/>
    <s v="tier - 2"/>
    <s v="R1013"/>
  </r>
  <r>
    <s v="Id231"/>
    <s v=" Mr.  Andrew"/>
    <n v="6.22"/>
    <n v="6.22"/>
    <s v="No"/>
    <s v="No"/>
    <x v="1"/>
    <s v="yes"/>
    <s v="yes"/>
    <n v="34.9"/>
    <n v="6.22"/>
    <s v="3Jul2003"/>
    <x v="227"/>
    <s v="tier - 1"/>
    <s v="tier - 2"/>
    <s v="R1011"/>
  </r>
  <r>
    <s v="Id232"/>
    <s v=" Mr.  Anders J"/>
    <n v="4.5199999999999996"/>
    <n v="4.5199999999999996"/>
    <s v="yes"/>
    <s v="No"/>
    <x v="0"/>
    <s v="yes"/>
    <s v="yes"/>
    <n v="31.13"/>
    <n v="4.5199999999999996"/>
    <s v="7Jul1994"/>
    <x v="228"/>
    <s v="tier - 1"/>
    <s v="tier - 3"/>
    <s v="R1013"/>
  </r>
  <r>
    <s v="Id233"/>
    <s v=" Mr.  Sean"/>
    <n v="6.18"/>
    <n v="6.18"/>
    <s v="No"/>
    <s v="No"/>
    <x v="1"/>
    <s v="yes"/>
    <s v="yes"/>
    <n v="34.799999999999997"/>
    <n v="6.18"/>
    <s v="9Oct2004"/>
    <x v="229"/>
    <s v="tier - 1"/>
    <s v="tier - 3"/>
    <s v="R1016"/>
  </r>
  <r>
    <s v="Id234"/>
    <s v=" Mr.  Brian M."/>
    <n v="4.4000000000000004"/>
    <n v="4.4000000000000004"/>
    <s v="No"/>
    <s v="No"/>
    <x v="0"/>
    <s v="No major surgery"/>
    <s v="yes"/>
    <n v="31.68"/>
    <n v="4.4000000000000004"/>
    <s v="25Nov1976"/>
    <x v="230"/>
    <s v="tier - 2"/>
    <s v="tier - 3"/>
    <s v="R1011"/>
  </r>
  <r>
    <s v="Id235"/>
    <s v=" Mr.  Jeremy"/>
    <n v="6.23"/>
    <n v="6.23"/>
    <s v="No"/>
    <s v="yes"/>
    <x v="0"/>
    <s v="yes"/>
    <s v="yes"/>
    <n v="33.534999999999997"/>
    <n v="6.23"/>
    <s v="24Jun1998"/>
    <x v="231"/>
    <s v="tier - 1"/>
    <s v="tier - 3"/>
    <s v="R1011"/>
  </r>
  <r>
    <s v="Id236"/>
    <s v=" Ms.  Susannah"/>
    <n v="5.33"/>
    <n v="5.33"/>
    <s v="yes"/>
    <s v="No"/>
    <x v="0"/>
    <s v="No major surgery"/>
    <s v="yes"/>
    <n v="31.92"/>
    <n v="5.33"/>
    <s v="24Sep1990"/>
    <x v="232"/>
    <s v="tier - 1"/>
    <s v="tier - 2"/>
    <s v="R1011"/>
  </r>
  <r>
    <s v="Id237"/>
    <s v=" Mr.  Randy"/>
    <n v="4.09"/>
    <n v="4.09"/>
    <s v="No"/>
    <s v="No"/>
    <x v="0"/>
    <s v="yes"/>
    <s v="yes"/>
    <n v="32.700000000000003"/>
    <n v="4.09"/>
    <s v="5Oct2003"/>
    <x v="233"/>
    <s v="tier - 2"/>
    <s v="tier - 1"/>
    <s v="R1013"/>
  </r>
  <r>
    <s v="Id238"/>
    <s v=" Mr.  Leslie"/>
    <n v="5.19"/>
    <n v="5.19"/>
    <s v="No"/>
    <s v="No"/>
    <x v="0"/>
    <s v="No major surgery"/>
    <s v="yes"/>
    <n v="41.25"/>
    <n v="5.19"/>
    <s v="1Oct1984"/>
    <x v="234"/>
    <s v="tier - 2"/>
    <s v="tier - 3"/>
    <s v="R1011"/>
  </r>
  <r>
    <s v="Id239"/>
    <s v=" Ms.  Brittany L."/>
    <n v="4.12"/>
    <n v="4.12"/>
    <s v="No"/>
    <s v="No"/>
    <x v="1"/>
    <s v="yes"/>
    <s v="yes"/>
    <n v="33.11"/>
    <n v="4.12"/>
    <s v="2Oct1983"/>
    <x v="235"/>
    <s v="tier - 2"/>
    <s v="tier - 2"/>
    <s v="R1012"/>
  </r>
  <r>
    <s v="Id240"/>
    <s v=" Ms.  Cassie J."/>
    <n v="5.0999999999999996"/>
    <n v="5.0999999999999996"/>
    <s v="No"/>
    <s v="No"/>
    <x v="0"/>
    <s v="yes"/>
    <s v="yes"/>
    <n v="36.159999999999997"/>
    <n v="5.0999999999999996"/>
    <s v="1Nov2004"/>
    <x v="236"/>
    <s v="tier - 1"/>
    <s v="tier - 3"/>
    <s v="R1013"/>
  </r>
  <r>
    <s v="Id241"/>
    <s v=" Mr.  Peter W"/>
    <n v="6.21"/>
    <n v="6.21"/>
    <s v="yes"/>
    <s v="No"/>
    <x v="1"/>
    <s v="yes"/>
    <s v="yes"/>
    <n v="33.72"/>
    <n v="6.21"/>
    <s v="11Oct1986"/>
    <x v="237"/>
    <s v="tier - 1"/>
    <s v="tier - 2"/>
    <s v="R1011"/>
  </r>
  <r>
    <s v="Id242"/>
    <s v=" Mr.  Douglas"/>
    <n v="9.5299999999999994"/>
    <n v="9.5299999999999994"/>
    <s v="yes"/>
    <s v="No"/>
    <x v="0"/>
    <s v="yes"/>
    <s v="yes"/>
    <n v="37.74"/>
    <n v="9.5299999999999994"/>
    <s v="11Jun1998"/>
    <x v="238"/>
    <s v="tier - 1"/>
    <s v="tier - 3"/>
    <s v="R1019"/>
  </r>
  <r>
    <s v="Id243"/>
    <s v=" Mr.  Dan"/>
    <n v="4.6399999999999997"/>
    <n v="4.6399999999999997"/>
    <s v="yes"/>
    <s v="No"/>
    <x v="0"/>
    <s v="yes"/>
    <s v="yes"/>
    <n v="48.75"/>
    <n v="4.6399999999999997"/>
    <s v="5Jul1962"/>
    <x v="239"/>
    <s v="tier - 1"/>
    <s v="tier - 1"/>
    <s v="R1011"/>
  </r>
  <r>
    <s v="Id244"/>
    <s v=" Mr.  Dan M."/>
    <n v="5.05"/>
    <n v="5.05"/>
    <s v="No"/>
    <s v="No"/>
    <x v="0"/>
    <s v="yes"/>
    <s v="yes"/>
    <n v="31.065000000000001"/>
    <n v="5.05"/>
    <s v="21Jul1975"/>
    <x v="240"/>
    <s v="tier - 2"/>
    <s v="tier - 1"/>
    <s v="R1012"/>
  </r>
  <r>
    <s v="Id245"/>
    <s v=" Mr.  Eric L."/>
    <n v="10.38"/>
    <n v="10.38"/>
    <s v="No"/>
    <s v="No"/>
    <x v="0"/>
    <s v="No major surgery"/>
    <s v="yes"/>
    <n v="23.55"/>
    <n v="10.38"/>
    <s v="25Aug1971"/>
    <x v="241"/>
    <s v="tier - 2"/>
    <s v="tier - 2"/>
    <s v="R1011"/>
  </r>
  <r>
    <s v="Id246"/>
    <s v=" Mr.  Les J"/>
    <n v="8.31"/>
    <n v="8.31"/>
    <s v="yes"/>
    <s v="No"/>
    <x v="0"/>
    <s v="yes"/>
    <s v="yes"/>
    <n v="30.18"/>
    <n v="8.31"/>
    <s v="6Nov1999"/>
    <x v="242"/>
    <s v="tier - 2"/>
    <s v="tier - 3"/>
    <s v="R1011"/>
  </r>
  <r>
    <s v="Id247"/>
    <s v=" Ms.  Stephanie"/>
    <n v="7.59"/>
    <n v="7.59"/>
    <s v="No"/>
    <s v="No"/>
    <x v="0"/>
    <s v="No major surgery"/>
    <s v="yes"/>
    <n v="29.94"/>
    <n v="7.59"/>
    <s v="26Dec2002"/>
    <x v="243"/>
    <s v="tier - 2"/>
    <s v="tier - 3"/>
    <s v="R1011"/>
  </r>
  <r>
    <s v="Id248"/>
    <s v=" Ms.  Melissa Y"/>
    <n v="5.49"/>
    <n v="5.49"/>
    <s v="No"/>
    <s v="No"/>
    <x v="0"/>
    <s v="No major surgery"/>
    <s v="yes"/>
    <n v="31.4"/>
    <n v="5.49"/>
    <s v="26Jul1972"/>
    <x v="244"/>
    <s v="tier - 2"/>
    <s v="tier - 2"/>
    <s v="R1011"/>
  </r>
  <r>
    <s v="Id249"/>
    <s v=" Ms.  Ashley"/>
    <n v="11.68"/>
    <n v="11.68"/>
    <s v="No"/>
    <s v="No"/>
    <x v="0"/>
    <s v="No major surgery"/>
    <s v="yes"/>
    <n v="53.06"/>
    <n v="11.68"/>
    <s v="25Sep1994"/>
    <x v="245"/>
    <s v="tier - 2"/>
    <s v="tier - 2"/>
    <s v="R1011"/>
  </r>
  <r>
    <s v="Id250"/>
    <s v=" Ms.  Stephanie M."/>
    <n v="4.1900000000000004"/>
    <n v="4.1900000000000004"/>
    <s v="No"/>
    <s v="No"/>
    <x v="0"/>
    <s v="yes"/>
    <s v="yes"/>
    <n v="30.25"/>
    <n v="4.1900000000000004"/>
    <s v="27Dec2000"/>
    <x v="246"/>
    <s v="tier - 2"/>
    <s v="tier - 2"/>
    <s v="R1012"/>
  </r>
  <r>
    <s v="Id251"/>
    <s v=" Ms.  Kylie"/>
    <n v="4.01"/>
    <n v="4.01"/>
    <s v="No"/>
    <s v="No"/>
    <x v="0"/>
    <s v="No major surgery"/>
    <s v="yes"/>
    <n v="46.68"/>
    <n v="4.01"/>
    <s v="9Aug1997"/>
    <x v="247"/>
    <s v="tier - 2"/>
    <s v="tier - 3"/>
    <s v="R1011"/>
  </r>
  <r>
    <s v="Id252"/>
    <s v=" Ms.  Kelly"/>
    <n v="5.91"/>
    <n v="5.91"/>
    <s v="No"/>
    <s v="yes"/>
    <x v="0"/>
    <s v="yes"/>
    <s v="yes"/>
    <n v="30.4"/>
    <n v="5.91"/>
    <s v="26Oct2000"/>
    <x v="248"/>
    <s v="tier - 2"/>
    <s v="tier - 3"/>
    <s v="R1011"/>
  </r>
  <r>
    <s v="Id253"/>
    <s v=" Ms.  Carrie"/>
    <n v="4.47"/>
    <n v="4.47"/>
    <s v="yes"/>
    <s v="No"/>
    <x v="1"/>
    <s v="yes"/>
    <s v="yes"/>
    <n v="30.2"/>
    <n v="4.47"/>
    <s v="11Dec1962"/>
    <x v="249"/>
    <s v="tier - 1"/>
    <s v="tier - 3"/>
    <s v="R1011"/>
  </r>
  <r>
    <s v="Id254"/>
    <s v=" Mr.  Alex"/>
    <n v="4.5599999999999996"/>
    <n v="4.5599999999999996"/>
    <s v="yes"/>
    <s v="yes"/>
    <x v="0"/>
    <s v="yes"/>
    <s v="yes"/>
    <n v="51.18"/>
    <n v="4.5599999999999996"/>
    <s v="12Sep2003"/>
    <x v="250"/>
    <s v="tier - 1"/>
    <s v="tier - 3"/>
    <s v="R1012"/>
  </r>
  <r>
    <s v="Id255"/>
    <s v=" Mr.  Zach S"/>
    <n v="9.9"/>
    <n v="9.9"/>
    <s v="No"/>
    <s v="No"/>
    <x v="0"/>
    <s v="No major surgery"/>
    <s v="yes"/>
    <n v="22.18"/>
    <n v="9.9"/>
    <s v="1Nov2004"/>
    <x v="251"/>
    <s v="tier - 1"/>
    <s v="tier - 1"/>
    <s v="R1017"/>
  </r>
  <r>
    <s v="Id256"/>
    <s v=" Mr.  Alan"/>
    <n v="5.1100000000000003"/>
    <n v="5.1100000000000003"/>
    <s v="No"/>
    <s v="No"/>
    <x v="1"/>
    <s v="yes"/>
    <s v="yes"/>
    <n v="31.92"/>
    <n v="5.1100000000000003"/>
    <s v="28Nov1993"/>
    <x v="252"/>
    <s v="tier - 2"/>
    <s v="tier - 2"/>
    <s v="R1011"/>
  </r>
  <r>
    <s v="Id257"/>
    <s v=" Mr.  Nate"/>
    <n v="5.73"/>
    <n v="5.73"/>
    <s v="No"/>
    <s v="yes"/>
    <x v="0"/>
    <s v="yes"/>
    <s v="yes"/>
    <n v="31.73"/>
    <n v="5.73"/>
    <s v="9Sep2003"/>
    <x v="253"/>
    <s v="tier - 1"/>
    <s v="tier - 2"/>
    <s v="R1011"/>
  </r>
  <r>
    <s v="Id258"/>
    <s v=" Mr.  Jesse G."/>
    <n v="6.04"/>
    <n v="6.04"/>
    <s v="No"/>
    <s v="No"/>
    <x v="1"/>
    <s v="yes"/>
    <s v="yes"/>
    <n v="45.52"/>
    <n v="6.04"/>
    <s v="22Jul1984"/>
    <x v="254"/>
    <s v="tier - 2"/>
    <s v="tier - 3"/>
    <s v="R1011"/>
  </r>
  <r>
    <s v="Id259"/>
    <s v=" Mr.  Jason"/>
    <n v="5.19"/>
    <n v="5.19"/>
    <s v="No"/>
    <s v="No"/>
    <x v="1"/>
    <s v="yes"/>
    <s v="yes"/>
    <n v="52.81"/>
    <n v="5.19"/>
    <s v="25Aug2002"/>
    <x v="255"/>
    <s v="tier - 1"/>
    <s v="tier - 1"/>
    <s v="R1018"/>
  </r>
  <r>
    <s v="Id260"/>
    <s v=" Ms.  Megan A."/>
    <n v="5.56"/>
    <n v="5.56"/>
    <s v="No"/>
    <s v="No"/>
    <x v="0"/>
    <s v="yes"/>
    <s v="yes"/>
    <n v="33.58"/>
    <n v="5.56"/>
    <s v="18Jun1970"/>
    <x v="256"/>
    <s v="tier - 2"/>
    <s v="tier - 2"/>
    <s v="R1012"/>
  </r>
  <r>
    <s v="Id261"/>
    <s v=" Mr.  Luke M"/>
    <n v="8.23"/>
    <n v="8.23"/>
    <s v="No"/>
    <s v="No"/>
    <x v="0"/>
    <s v="No major surgery"/>
    <s v="yes"/>
    <n v="30.684999999999999"/>
    <n v="8.23"/>
    <s v="7Dec1985"/>
    <x v="257"/>
    <s v="tier - 2"/>
    <s v="tier - 2"/>
    <s v="R1011"/>
  </r>
  <r>
    <s v="Id262"/>
    <s v=" Ms.  Jacy D"/>
    <n v="9.0299999999999994"/>
    <n v="9.0299999999999994"/>
    <s v="yes"/>
    <s v="No"/>
    <x v="0"/>
    <s v="yes"/>
    <s v="No"/>
    <n v="37.524999999999999"/>
    <n v="9.0299999999999994"/>
    <s v="5Sep1972"/>
    <x v="258"/>
    <s v="tier - 2"/>
    <s v="tier - 3"/>
    <s v="R1011"/>
  </r>
  <r>
    <s v="Id263"/>
    <s v=" Mr.  Simon G."/>
    <n v="4.07"/>
    <n v="4.07"/>
    <s v="yes"/>
    <s v="No"/>
    <x v="0"/>
    <s v="No major surgery"/>
    <s v="yes"/>
    <n v="34.5"/>
    <n v="4.07"/>
    <s v="28Nov2003"/>
    <x v="259"/>
    <s v="tier - 2"/>
    <s v="tier - 3"/>
    <s v="R1012"/>
  </r>
  <r>
    <s v="Id264"/>
    <s v=" Ms.  Ainsley E."/>
    <n v="5.77"/>
    <n v="5.77"/>
    <s v="No"/>
    <s v="No"/>
    <x v="0"/>
    <s v="yes"/>
    <s v="yes"/>
    <n v="28.16"/>
    <n v="5.77"/>
    <s v="12Oct1990"/>
    <x v="260"/>
    <s v="tier - 2"/>
    <s v="tier - 1"/>
    <s v="R1011"/>
  </r>
  <r>
    <s v="Id265"/>
    <s v=" Ms.  Erica A."/>
    <n v="5.98"/>
    <n v="5.98"/>
    <s v="No"/>
    <s v="No"/>
    <x v="1"/>
    <s v="yes"/>
    <s v="yes"/>
    <n v="30.02"/>
    <n v="5.98"/>
    <s v="15Jul1985"/>
    <x v="261"/>
    <s v="tier - 2"/>
    <s v="tier - 1"/>
    <s v="R1011"/>
  </r>
  <r>
    <s v="Id266"/>
    <s v=" Mr.  Erik"/>
    <n v="6.01"/>
    <n v="6.01"/>
    <s v="No"/>
    <s v="No"/>
    <x v="0"/>
    <s v="No major surgery"/>
    <s v="yes"/>
    <n v="37.82"/>
    <n v="6.01"/>
    <s v="30Oct1969"/>
    <x v="262"/>
    <s v="tier - 2"/>
    <s v="tier - 2"/>
    <s v="R1011"/>
  </r>
  <r>
    <s v="Id267"/>
    <s v=" Ms.  Erin C."/>
    <n v="5.67"/>
    <n v="5.67"/>
    <s v="yes"/>
    <s v="No"/>
    <x v="0"/>
    <s v="No major surgery"/>
    <s v="yes"/>
    <n v="33.14"/>
    <n v="5.67"/>
    <s v="1Jul1962"/>
    <x v="263"/>
    <s v="tier - 1"/>
    <s v="tier - 2"/>
    <s v="R1011"/>
  </r>
  <r>
    <s v="Id268"/>
    <s v=" Ms.  Adrienne"/>
    <n v="6.02"/>
    <n v="6.02"/>
    <s v="yes"/>
    <s v="No"/>
    <x v="1"/>
    <s v="yes"/>
    <s v="yes"/>
    <n v="25.14"/>
    <n v="6.02"/>
    <s v="28Jul1994"/>
    <x v="264"/>
    <s v="tier - 1"/>
    <s v="tier - 2"/>
    <s v="R1011"/>
  </r>
  <r>
    <s v="Id269"/>
    <s v=" Mr.  Adam"/>
    <n v="11.19"/>
    <n v="11.19"/>
    <s v="No"/>
    <s v="No"/>
    <x v="0"/>
    <s v="No major surgery"/>
    <s v="yes"/>
    <n v="20.18"/>
    <n v="11.19"/>
    <s v="10Jul1967"/>
    <x v="265"/>
    <s v="tier - 2"/>
    <s v="tier - 3"/>
    <s v="R1011"/>
  </r>
  <r>
    <s v="Id270"/>
    <s v=" Mr.  Yutaka"/>
    <n v="5.1100000000000003"/>
    <n v="5.1100000000000003"/>
    <s v="No"/>
    <s v="No"/>
    <x v="0"/>
    <s v="No major surgery"/>
    <s v="yes"/>
    <n v="44.36"/>
    <n v="5.1100000000000003"/>
    <s v="8Jul1995"/>
    <x v="266"/>
    <s v="tier - 1"/>
    <s v="tier - 1"/>
    <s v="R1011"/>
  </r>
  <r>
    <s v="Id271"/>
    <s v=" Mr.  Tyler M"/>
    <n v="10.85"/>
    <n v="10.85"/>
    <s v="yes"/>
    <s v="No"/>
    <x v="0"/>
    <s v="No major surgery"/>
    <s v="yes"/>
    <n v="23.82"/>
    <n v="10.85"/>
    <s v="24Aug1971"/>
    <x v="267"/>
    <s v="tier - 2"/>
    <s v="tier - 1"/>
    <s v="R1011"/>
  </r>
  <r>
    <s v="Id272"/>
    <s v=" Mr.  Stephen"/>
    <n v="5.24"/>
    <n v="5.24"/>
    <s v="yes"/>
    <s v="No"/>
    <x v="0"/>
    <s v="yes"/>
    <s v="yes"/>
    <n v="45"/>
    <n v="5.24"/>
    <s v="17Nov1981"/>
    <x v="268"/>
    <s v="tier - 2"/>
    <s v="tier - 3"/>
    <s v="R1011"/>
  </r>
  <r>
    <s v="Id273"/>
    <s v=" Mr.  Andrew B."/>
    <n v="10.08"/>
    <n v="10.08"/>
    <s v="No"/>
    <s v="No"/>
    <x v="0"/>
    <s v="No major surgery"/>
    <s v="yes"/>
    <n v="26.62"/>
    <n v="10.08"/>
    <s v="4Dec1995"/>
    <x v="269"/>
    <s v="tier - 1"/>
    <s v="tier - 2"/>
    <s v="R1011"/>
  </r>
  <r>
    <s v="Id274"/>
    <s v=" Mr.  James"/>
    <n v="10.97"/>
    <n v="10.97"/>
    <s v="yes"/>
    <s v="No"/>
    <x v="0"/>
    <s v="No major surgery"/>
    <s v="yes"/>
    <n v="32.67"/>
    <n v="10.97"/>
    <s v="12Dec1980"/>
    <x v="270"/>
    <s v="tier - 1"/>
    <s v="tier - 3"/>
    <s v="R1012"/>
  </r>
  <r>
    <s v="Id275"/>
    <s v=" Mr.  Shawn P."/>
    <n v="4.9000000000000004"/>
    <n v="4.9000000000000004"/>
    <s v="yes"/>
    <s v="No"/>
    <x v="0"/>
    <s v="yes"/>
    <s v="yes"/>
    <n v="44.44"/>
    <n v="4.9000000000000004"/>
    <s v="7Nov1972"/>
    <x v="271"/>
    <s v="tier - 2"/>
    <s v="tier - 2"/>
    <s v="R1012"/>
  </r>
  <r>
    <s v="Id276"/>
    <s v=" Mr.  Matt"/>
    <n v="5.33"/>
    <n v="5.33"/>
    <s v="No"/>
    <s v="No"/>
    <x v="0"/>
    <s v="No major surgery"/>
    <s v="yes"/>
    <n v="28.31"/>
    <n v="5.33"/>
    <s v="6Dec1974"/>
    <x v="272"/>
    <s v="tier - 1"/>
    <s v="tier - 1"/>
    <s v="R1011"/>
  </r>
  <r>
    <s v="Id277"/>
    <s v=" Mr.  Nathaniel"/>
    <n v="4.6100000000000003"/>
    <n v="4.6100000000000003"/>
    <s v="No"/>
    <s v="No"/>
    <x v="0"/>
    <s v="yes"/>
    <s v="yes"/>
    <n v="25.05"/>
    <n v="4.6100000000000003"/>
    <s v="9Jul1990"/>
    <x v="273"/>
    <s v="tier - 2"/>
    <s v="tier - 1"/>
    <s v="R1012"/>
  </r>
  <r>
    <s v="Id278"/>
    <s v=" Mr.  Kevin D."/>
    <n v="8.18"/>
    <n v="8.18"/>
    <s v="No"/>
    <s v="No"/>
    <x v="0"/>
    <s v="No major surgery"/>
    <s v="yes"/>
    <n v="28.34"/>
    <n v="8.18"/>
    <s v="30Sep1990"/>
    <x v="274"/>
    <s v="tier - 1"/>
    <s v="tier - 2"/>
    <s v="R1011"/>
  </r>
  <r>
    <s v="Id279"/>
    <s v=" Ms.  Joan"/>
    <n v="5.62"/>
    <n v="5.62"/>
    <s v="No"/>
    <s v="No"/>
    <x v="0"/>
    <s v="No major surgery"/>
    <s v="yes"/>
    <n v="17.765000000000001"/>
    <n v="5.62"/>
    <s v="1Nov1968"/>
    <x v="275"/>
    <s v="tier - 2"/>
    <s v="tier - 3"/>
    <s v="R1011"/>
  </r>
  <r>
    <s v="Id280"/>
    <s v=" Mr.  Christopher A"/>
    <n v="5.82"/>
    <n v="5.82"/>
    <s v="No"/>
    <s v="No"/>
    <x v="0"/>
    <s v="No major surgery"/>
    <s v="yes"/>
    <n v="36.119999999999997"/>
    <n v="5.82"/>
    <s v="13Jul1990"/>
    <x v="276"/>
    <s v="tier - 1"/>
    <s v="tier - 1"/>
    <s v="R1011"/>
  </r>
  <r>
    <s v="Id281"/>
    <s v=" Ms.  Kacy L."/>
    <n v="7.66"/>
    <n v="7.66"/>
    <s v="No"/>
    <s v="No"/>
    <x v="0"/>
    <s v="No major surgery"/>
    <s v="yes"/>
    <n v="23.19"/>
    <n v="7.66"/>
    <s v="8Oct2003"/>
    <x v="277"/>
    <s v="tier - 1"/>
    <s v="tier - 2"/>
    <s v="R1013"/>
  </r>
  <r>
    <s v="Id282"/>
    <s v=" Mr.  Benjamin H."/>
    <n v="4.2300000000000004"/>
    <n v="4.2300000000000004"/>
    <s v="No"/>
    <s v="No"/>
    <x v="0"/>
    <s v="No major surgery"/>
    <s v="yes"/>
    <n v="35.99"/>
    <n v="4.2300000000000004"/>
    <s v="19Sep1976"/>
    <x v="278"/>
    <s v="tier - 2"/>
    <s v="tier - 1"/>
    <s v="R1011"/>
  </r>
  <r>
    <s v="Id283"/>
    <s v=" Mr.  Xaviour J."/>
    <n v="5.58"/>
    <n v="5.58"/>
    <s v="No"/>
    <s v="No"/>
    <x v="1"/>
    <s v="yes"/>
    <s v="yes"/>
    <n v="30.25"/>
    <n v="5.58"/>
    <s v="27Sep1981"/>
    <x v="279"/>
    <s v="tier - 2"/>
    <s v="tier - 2"/>
    <s v="R1011"/>
  </r>
  <r>
    <s v="Id284"/>
    <s v=" Mr.  Michael T."/>
    <n v="6.26"/>
    <n v="6.26"/>
    <s v="yes"/>
    <s v="No"/>
    <x v="0"/>
    <s v="No major surgery"/>
    <s v="yes"/>
    <n v="26.24"/>
    <n v="6.26"/>
    <s v="9Aug1976"/>
    <x v="280"/>
    <s v="tier - 2"/>
    <s v="tier - 3"/>
    <s v="R1011"/>
  </r>
  <r>
    <s v="Id285"/>
    <s v=" Mr.  Bradley"/>
    <n v="10.6"/>
    <n v="10.6"/>
    <s v="yes"/>
    <s v="No"/>
    <x v="0"/>
    <s v="No major surgery"/>
    <s v="yes"/>
    <n v="31.36"/>
    <n v="10.6"/>
    <s v="19Oct1972"/>
    <x v="281"/>
    <s v="tier - 2"/>
    <s v="tier - 2"/>
    <s v="R1011"/>
  </r>
  <r>
    <s v="Id286"/>
    <s v=" Ms.  Andrea"/>
    <n v="4.78"/>
    <n v="4.78"/>
    <s v="yes"/>
    <s v="No"/>
    <x v="0"/>
    <s v="No major surgery"/>
    <s v="yes"/>
    <n v="25.69"/>
    <n v="4.78"/>
    <s v="2Dec1986"/>
    <x v="282"/>
    <s v="tier - 2"/>
    <s v="tier - 2"/>
    <s v="R1011"/>
  </r>
  <r>
    <s v="Id287"/>
    <s v=" Ms.  Nancy M"/>
    <n v="6.03"/>
    <n v="6.03"/>
    <s v="No"/>
    <s v="No"/>
    <x v="0"/>
    <s v="yes"/>
    <s v="yes"/>
    <n v="25.46"/>
    <n v="6.03"/>
    <s v="17Dec1975"/>
    <x v="283"/>
    <s v="tier - 2"/>
    <s v="tier - 3"/>
    <s v="R1012"/>
  </r>
  <r>
    <s v="Id288"/>
    <s v=" Mr.  Matt"/>
    <n v="11.55"/>
    <n v="11.55"/>
    <s v="yes"/>
    <s v="No"/>
    <x v="0"/>
    <s v="yes"/>
    <s v="yes"/>
    <n v="31.83"/>
    <n v="11.55"/>
    <s v="8Sep1994"/>
    <x v="284"/>
    <s v="tier - 2"/>
    <s v="tier - 1"/>
    <s v="R1011"/>
  </r>
  <r>
    <s v="Id289"/>
    <s v=" Mr.  Lee"/>
    <n v="7.59"/>
    <n v="7.59"/>
    <s v="yes"/>
    <s v="No"/>
    <x v="0"/>
    <s v="yes"/>
    <s v="yes"/>
    <n v="24.43"/>
    <n v="7.59"/>
    <s v="11Sep1969"/>
    <x v="285"/>
    <s v="tier - 1"/>
    <s v="tier - 2"/>
    <s v="R1011"/>
  </r>
  <r>
    <s v="Id290"/>
    <s v=" Mr.  Chris"/>
    <n v="4.26"/>
    <n v="4.26"/>
    <s v="No"/>
    <s v="No"/>
    <x v="0"/>
    <s v="No major surgery"/>
    <s v="yes"/>
    <n v="41.9"/>
    <n v="4.26"/>
    <s v="10Nov1978"/>
    <x v="286"/>
    <s v="tier - 1"/>
    <s v="tier - 3"/>
    <s v="R1017"/>
  </r>
  <r>
    <s v="Id291"/>
    <s v=" Mr.  Erik T."/>
    <n v="5.9"/>
    <n v="5.9"/>
    <s v="yes"/>
    <s v="No"/>
    <x v="1"/>
    <s v="yes"/>
    <s v="yes"/>
    <n v="22.88"/>
    <n v="5.9"/>
    <s v="13Sep1993"/>
    <x v="287"/>
    <s v="tier - 1"/>
    <s v="tier - 3"/>
    <s v="R1011"/>
  </r>
  <r>
    <s v="Id292"/>
    <s v=" Mr.  Rod W"/>
    <n v="7.79"/>
    <n v="7.79"/>
    <s v="No"/>
    <s v="No"/>
    <x v="0"/>
    <s v="No major surgery"/>
    <s v="No"/>
    <n v="29.734999999999999"/>
    <n v="7.79"/>
    <s v="21Sep1972"/>
    <x v="288"/>
    <s v="tier - 2"/>
    <s v="tier - 1"/>
    <s v="R1011"/>
  </r>
  <r>
    <s v="Id293"/>
    <s v=" Mr.  Joey"/>
    <n v="5.28"/>
    <n v="5.28"/>
    <s v="No"/>
    <s v="No"/>
    <x v="1"/>
    <s v="yes"/>
    <s v="yes"/>
    <n v="40.74"/>
    <n v="5.28"/>
    <s v="25Sep1975"/>
    <x v="289"/>
    <s v="tier - 2"/>
    <s v="tier - 3"/>
    <s v="R1011"/>
  </r>
  <r>
    <s v="Id294"/>
    <s v=" Ms.  Hillary L."/>
    <n v="5.87"/>
    <n v="5.87"/>
    <s v="No"/>
    <s v="No"/>
    <x v="0"/>
    <s v="yes"/>
    <s v="yes"/>
    <n v="24.14"/>
    <n v="5.87"/>
    <s v="10Sep1984"/>
    <x v="290"/>
    <s v="tier - 2"/>
    <s v="tier - 1"/>
    <s v="R1011"/>
  </r>
  <r>
    <s v="Id295"/>
    <s v=" Mr.  Eric J"/>
    <n v="9.08"/>
    <n v="9.08"/>
    <s v="yes"/>
    <s v="No"/>
    <x v="0"/>
    <s v="yes"/>
    <s v="yes"/>
    <n v="25.15"/>
    <n v="9.08"/>
    <s v="14Oct1977"/>
    <x v="291"/>
    <s v="tier - 2"/>
    <s v="tier - 2"/>
    <s v="R1012"/>
  </r>
  <r>
    <s v="Id296"/>
    <s v=" Mr.  Nicolas"/>
    <n v="5.2"/>
    <n v="5.2"/>
    <s v="No"/>
    <s v="No"/>
    <x v="0"/>
    <s v="yes"/>
    <s v="yes"/>
    <n v="28.71"/>
    <n v="5.2"/>
    <s v="13Dec1960"/>
    <x v="292"/>
    <s v="tier - 2"/>
    <s v="tier - 1"/>
    <s v="R1024"/>
  </r>
  <r>
    <s v="Id297"/>
    <s v=" Mr.  Marcel"/>
    <n v="5.48"/>
    <n v="5.48"/>
    <s v="No"/>
    <s v="No"/>
    <x v="0"/>
    <s v="No major surgery"/>
    <s v="yes"/>
    <n v="23"/>
    <n v="5.48"/>
    <s v="29Oct1975"/>
    <x v="293"/>
    <s v="tier - 2"/>
    <s v="tier - 1"/>
    <s v="R1011"/>
  </r>
  <r>
    <s v="Id298"/>
    <s v=" Ms.  Ashley N"/>
    <n v="11.95"/>
    <n v="11.95"/>
    <s v="No"/>
    <s v="No"/>
    <x v="0"/>
    <s v="No major surgery"/>
    <s v="No"/>
    <n v="36.86"/>
    <n v="11.95"/>
    <s v="8Oct1974"/>
    <x v="294"/>
    <s v="tier - 2"/>
    <s v="tier - 3"/>
    <s v="R1011"/>
  </r>
  <r>
    <s v="Id299"/>
    <s v=" Mr.  Evan D"/>
    <n v="8.6999999999999993"/>
    <n v="8.6999999999999993"/>
    <s v="yes"/>
    <s v="No"/>
    <x v="0"/>
    <s v="yes"/>
    <s v="yes"/>
    <n v="24.25"/>
    <n v="8.6999999999999993"/>
    <s v="27Sep1995"/>
    <x v="295"/>
    <s v="tier - 2"/>
    <s v="tier - 2"/>
    <s v="R1011"/>
  </r>
  <r>
    <s v="Id300"/>
    <s v=" Ms.  Krisana"/>
    <n v="7.84"/>
    <n v="7.84"/>
    <s v="No"/>
    <s v="No"/>
    <x v="0"/>
    <s v="No major surgery"/>
    <s v="yes"/>
    <n v="23.85"/>
    <n v="7.84"/>
    <s v="9Jul1968"/>
    <x v="296"/>
    <s v="tier - 2"/>
    <s v="tier - 1"/>
    <s v="R1011"/>
  </r>
  <r>
    <s v="Id301"/>
    <s v=" Mr.  Kyle"/>
    <n v="5.19"/>
    <n v="5.19"/>
    <s v="yes"/>
    <s v="No"/>
    <x v="0"/>
    <s v="yes"/>
    <s v="yes"/>
    <n v="40.020000000000003"/>
    <n v="5.19"/>
    <s v="22Jul2000"/>
    <x v="297"/>
    <s v="tier - 1"/>
    <s v="tier - 1"/>
    <s v="R1011"/>
  </r>
  <r>
    <s v="Id302"/>
    <s v=" Ms.  Kate"/>
    <n v="8.41"/>
    <n v="8.41"/>
    <s v="No"/>
    <s v="No"/>
    <x v="0"/>
    <s v="No major surgery"/>
    <s v="yes"/>
    <n v="19.170000000000002"/>
    <n v="8.41"/>
    <s v="9Nov2004"/>
    <x v="298"/>
    <s v="tier - 2"/>
    <s v="tier - 1"/>
    <s v="R1011"/>
  </r>
  <r>
    <s v="Id303"/>
    <s v=" Mr.  Martin A."/>
    <n v="5.86"/>
    <n v="5.86"/>
    <s v="yes"/>
    <s v="yes"/>
    <x v="0"/>
    <s v="yes"/>
    <s v="yes"/>
    <n v="43.53"/>
    <n v="5.86"/>
    <s v="9Sep1961"/>
    <x v="299"/>
    <s v="tier - 2"/>
    <s v="tier - 2"/>
    <s v="R1013"/>
  </r>
  <r>
    <s v="Id304"/>
    <s v=" Ms.  Stacey"/>
    <n v="4.18"/>
    <n v="4.18"/>
    <s v="No"/>
    <s v="yes"/>
    <x v="0"/>
    <s v="yes"/>
    <s v="yes"/>
    <n v="46.06"/>
    <n v="4.18"/>
    <s v="5Sep1988"/>
    <x v="300"/>
    <s v="tier - 2"/>
    <s v="tier - 1"/>
    <s v="R1011"/>
  </r>
  <r>
    <s v="Id305"/>
    <s v=" Ms.  Christine"/>
    <n v="11.99"/>
    <n v="11.99"/>
    <s v="yes"/>
    <s v="No"/>
    <x v="0"/>
    <s v="yes"/>
    <s v="yes"/>
    <n v="29.92"/>
    <n v="11.99"/>
    <s v="21Dec1983"/>
    <x v="301"/>
    <s v="tier - 2"/>
    <s v="tier - 3"/>
    <s v="R1011"/>
  </r>
  <r>
    <s v="Id306"/>
    <s v=" Ms.  Sarah C."/>
    <n v="4.8499999999999996"/>
    <n v="4.8499999999999996"/>
    <s v="yes"/>
    <s v="No"/>
    <x v="0"/>
    <s v="yes"/>
    <s v="yes"/>
    <n v="28.46"/>
    <n v="4.8499999999999996"/>
    <s v="21Sep1999"/>
    <x v="302"/>
    <s v="tier - 1"/>
    <s v="tier - 2"/>
    <s v="R1011"/>
  </r>
  <r>
    <s v="Id307"/>
    <s v=" Ms.  Megan"/>
    <n v="6.18"/>
    <n v="6.18"/>
    <s v="yes"/>
    <s v="No"/>
    <x v="1"/>
    <s v="yes"/>
    <s v="yes"/>
    <n v="24.56"/>
    <n v="6.18"/>
    <s v="11Nov1970"/>
    <x v="303"/>
    <s v="tier - 2"/>
    <s v="tier - 3"/>
    <s v="R1011"/>
  </r>
  <r>
    <s v="Id308"/>
    <s v=" Mr.  Jason W"/>
    <n v="6.37"/>
    <n v="6.37"/>
    <s v="No"/>
    <s v="No"/>
    <x v="0"/>
    <s v="No major surgery"/>
    <s v="yes"/>
    <n v="41.19"/>
    <n v="6.37"/>
    <s v="10Aug1986"/>
    <x v="304"/>
    <s v="tier - 2"/>
    <s v="tier - 1"/>
    <s v="R1011"/>
  </r>
  <r>
    <s v="Id309"/>
    <s v=" Ms.  Michele"/>
    <n v="9.81"/>
    <n v="9.81"/>
    <s v="yes"/>
    <s v="No"/>
    <x v="0"/>
    <s v="yes"/>
    <s v="yes"/>
    <n v="18.63"/>
    <n v="9.81"/>
    <s v="3Sep1983"/>
    <x v="305"/>
    <s v="tier - 2"/>
    <s v="tier - 1"/>
    <s v="R1012"/>
  </r>
  <r>
    <s v="Id310"/>
    <s v=" Ms.  Nikki"/>
    <n v="11.8"/>
    <n v="11.8"/>
    <s v="yes"/>
    <s v="No"/>
    <x v="0"/>
    <s v="yes"/>
    <s v="yes"/>
    <n v="26.26"/>
    <n v="11.8"/>
    <s v="28Oct1998"/>
    <x v="306"/>
    <s v="tier - 2"/>
    <s v="tier - 3"/>
    <s v="R1011"/>
  </r>
  <r>
    <s v="Id311"/>
    <s v=" Mr.  Philip J."/>
    <n v="5.86"/>
    <n v="5.86"/>
    <s v="yes"/>
    <s v="No"/>
    <x v="1"/>
    <s v="yes"/>
    <s v="yes"/>
    <n v="22.37"/>
    <n v="5.86"/>
    <s v="3Sep1976"/>
    <x v="307"/>
    <s v="tier - 2"/>
    <s v="tier - 3"/>
    <s v="R1012"/>
  </r>
  <r>
    <s v="Id312"/>
    <s v=" Mr.  Bryan L"/>
    <n v="4.28"/>
    <n v="4.28"/>
    <s v="No"/>
    <s v="No"/>
    <x v="0"/>
    <s v="yes"/>
    <s v="yes"/>
    <n v="39.619999999999997"/>
    <n v="4.28"/>
    <s v="30Jul1969"/>
    <x v="308"/>
    <s v="tier - 2"/>
    <s v="tier - 2"/>
    <s v="R1011"/>
  </r>
  <r>
    <s v="Id313"/>
    <s v=" Mr.  Timothy F"/>
    <n v="4.16"/>
    <n v="4.16"/>
    <s v="yes"/>
    <s v="No"/>
    <x v="0"/>
    <s v="No major surgery"/>
    <s v="yes"/>
    <n v="18.329999999999998"/>
    <n v="4.16"/>
    <s v="1Jun2004"/>
    <x v="309"/>
    <s v="tier - 2"/>
    <s v="tier - 2"/>
    <s v="R1011"/>
  </r>
  <r>
    <s v="Id314"/>
    <s v=" Ms.  Angielyn M"/>
    <n v="4.9800000000000004"/>
    <n v="4.9800000000000004"/>
    <s v="yes"/>
    <s v="No"/>
    <x v="1"/>
    <s v="yes"/>
    <s v="yes"/>
    <n v="17.11"/>
    <n v="4.9800000000000004"/>
    <s v="24Jul1972"/>
    <x v="310"/>
    <s v="tier - 1"/>
    <s v="tier - 1"/>
    <s v="R1012"/>
  </r>
  <r>
    <s v="Id315"/>
    <s v=" Ms.  Jeanie M."/>
    <n v="6.38"/>
    <n v="6.38"/>
    <s v="No"/>
    <s v="yes"/>
    <x v="0"/>
    <s v="yes"/>
    <s v="yes"/>
    <n v="43.5"/>
    <n v="6.38"/>
    <s v="15Sep1962"/>
    <x v="311"/>
    <s v="tier - 1"/>
    <s v="tier - 1"/>
    <s v="R1014"/>
  </r>
  <r>
    <s v="Id316"/>
    <s v=" Mr.  Greg"/>
    <n v="5.19"/>
    <n v="5.19"/>
    <s v="No"/>
    <s v="No"/>
    <x v="0"/>
    <s v="yes"/>
    <s v="No"/>
    <n v="25.364999999999998"/>
    <n v="5.19"/>
    <s v="13Sep1963"/>
    <x v="312"/>
    <s v="tier - 1"/>
    <s v="tier - 1"/>
    <s v="R1014"/>
  </r>
  <r>
    <s v="Id317"/>
    <s v=" Mr.  John"/>
    <n v="10.210000000000001"/>
    <n v="10.210000000000001"/>
    <s v="No"/>
    <s v="No"/>
    <x v="0"/>
    <s v="No major surgery"/>
    <s v="No"/>
    <n v="28.594999999999999"/>
    <n v="10.210000000000001"/>
    <s v="11Aug1958"/>
    <x v="313"/>
    <s v="tier - 1"/>
    <s v="tier - 3"/>
    <s v="R1012"/>
  </r>
  <r>
    <s v="Id318"/>
    <s v=" Mr.  Aliaksandr"/>
    <n v="9.6999999999999993"/>
    <n v="9.6999999999999993"/>
    <s v="yes"/>
    <s v="No"/>
    <x v="1"/>
    <s v="yes"/>
    <s v="yes"/>
    <n v="29.83"/>
    <n v="9.6999999999999993"/>
    <s v="25Dec1971"/>
    <x v="314"/>
    <s v="tier - 2"/>
    <s v="tier - 3"/>
    <s v="R1011"/>
  </r>
  <r>
    <s v="Id319"/>
    <s v=" Mr.  Jason M."/>
    <n v="10.25"/>
    <n v="10.25"/>
    <s v="No"/>
    <s v="No"/>
    <x v="0"/>
    <s v="yes"/>
    <s v="No"/>
    <n v="24.7"/>
    <n v="10.25"/>
    <s v="2Sep1979"/>
    <x v="315"/>
    <s v="tier - 2"/>
    <s v="tier - 3"/>
    <s v="R1011"/>
  </r>
  <r>
    <s v="Id320"/>
    <s v=" Ms.  Sheera K"/>
    <n v="9.77"/>
    <n v="9.77"/>
    <s v="No"/>
    <s v="No"/>
    <x v="0"/>
    <s v="No major surgery"/>
    <s v="yes"/>
    <n v="17.940000000000001"/>
    <n v="9.77"/>
    <s v="16Jun1967"/>
    <x v="316"/>
    <s v="tier - 1"/>
    <s v="tier - 1"/>
    <s v="R1012"/>
  </r>
  <r>
    <s v="Id321"/>
    <s v=" Ms.  Janice"/>
    <n v="4.83"/>
    <n v="4.83"/>
    <s v="No"/>
    <s v="No"/>
    <x v="1"/>
    <s v="yes"/>
    <s v="yes"/>
    <n v="21.08"/>
    <n v="4.83"/>
    <s v="4Aug1981"/>
    <x v="317"/>
    <s v="tier - 2"/>
    <s v="tier - 3"/>
    <s v="R1012"/>
  </r>
  <r>
    <s v="Id322"/>
    <s v=" Mr.  Timothy G."/>
    <n v="10.86"/>
    <n v="10.86"/>
    <s v="yes"/>
    <s v="No"/>
    <x v="0"/>
    <s v="No major surgery"/>
    <s v="No"/>
    <n v="37.715000000000003"/>
    <n v="10.86"/>
    <s v="5Oct1991"/>
    <x v="318"/>
    <s v="tier - 1"/>
    <s v="tier - 1"/>
    <s v="R1011"/>
  </r>
  <r>
    <s v="Id323"/>
    <s v=" Mr.  Alan R"/>
    <n v="9.5299999999999994"/>
    <n v="9.5299999999999994"/>
    <s v="yes"/>
    <s v="No"/>
    <x v="0"/>
    <s v="No major surgery"/>
    <s v="yes"/>
    <n v="22.39"/>
    <n v="9.5299999999999994"/>
    <s v="12Jun1976"/>
    <x v="319"/>
    <s v="tier - 1"/>
    <s v="tier - 1"/>
    <s v="R1011"/>
  </r>
  <r>
    <s v="Id324"/>
    <s v=" Mr.  Michael"/>
    <n v="5.68"/>
    <n v="5.68"/>
    <s v="No"/>
    <s v="No"/>
    <x v="0"/>
    <s v="No major surgery"/>
    <s v="yes"/>
    <n v="28.78"/>
    <n v="5.68"/>
    <s v="30Dec1988"/>
    <x v="320"/>
    <s v="tier - 1"/>
    <s v="tier - 1"/>
    <s v="R1011"/>
  </r>
  <r>
    <s v="Id325"/>
    <s v=" Ms.  Marie-France"/>
    <n v="5.57"/>
    <n v="5.57"/>
    <s v="yes"/>
    <s v="No"/>
    <x v="0"/>
    <s v="No major surgery"/>
    <s v="yes"/>
    <n v="18.329999999999998"/>
    <n v="5.57"/>
    <s v="19Aug1975"/>
    <x v="321"/>
    <s v="tier - 1"/>
    <s v="tier - 3"/>
    <s v="R1011"/>
  </r>
  <r>
    <s v="Id326"/>
    <s v=" Mr.  Erik F."/>
    <n v="4.58"/>
    <n v="4.58"/>
    <s v="yes"/>
    <s v="No"/>
    <x v="0"/>
    <s v="yes"/>
    <s v="yes"/>
    <n v="26.39"/>
    <n v="4.58"/>
    <s v="30Dec1989"/>
    <x v="322"/>
    <s v="tier - 1"/>
    <s v="tier - 3"/>
    <s v="R1011"/>
  </r>
  <r>
    <s v="Id327"/>
    <s v=" Mr.  Andrew"/>
    <n v="8.9600000000000009"/>
    <n v="8.9600000000000009"/>
    <s v="yes"/>
    <s v="No"/>
    <x v="0"/>
    <s v="yes"/>
    <s v="yes"/>
    <n v="19.260000000000002"/>
    <n v="8.9600000000000009"/>
    <s v="29Oct1982"/>
    <x v="323"/>
    <s v="tier - 1"/>
    <s v="tier - 1"/>
    <s v="R1012"/>
  </r>
  <r>
    <s v="Id328"/>
    <s v=" Mr.  Anthony"/>
    <n v="6.09"/>
    <n v="6.09"/>
    <s v="No"/>
    <s v="No"/>
    <x v="0"/>
    <s v="No major surgery"/>
    <s v="yes"/>
    <n v="26.92"/>
    <n v="6.09"/>
    <s v="13Aug1981"/>
    <x v="324"/>
    <s v="tier - 1"/>
    <s v="tier - 2"/>
    <s v="R1011"/>
  </r>
  <r>
    <s v="Id329"/>
    <s v=" Mr.  Chris"/>
    <n v="4.3600000000000003"/>
    <n v="4.3600000000000003"/>
    <s v="No"/>
    <s v="No"/>
    <x v="0"/>
    <s v="No major surgery"/>
    <s v="yes"/>
    <n v="19.73"/>
    <n v="4.3600000000000003"/>
    <s v="20Jun1998"/>
    <x v="325"/>
    <s v="tier - 1"/>
    <s v="tier - 2"/>
    <s v="R1011"/>
  </r>
  <r>
    <s v="Id330"/>
    <s v=" Mr.  Yu"/>
    <n v="11.74"/>
    <n v="11.74"/>
    <s v="yes"/>
    <s v="No"/>
    <x v="0"/>
    <s v="No major surgery"/>
    <s v="yes"/>
    <n v="23.56"/>
    <n v="11.74"/>
    <s v="23Aug1973"/>
    <x v="326"/>
    <s v="tier - 1"/>
    <s v="tier - 3"/>
    <s v="R1011"/>
  </r>
  <r>
    <s v="Id331"/>
    <s v=" Mr.  Caleb N"/>
    <n v="5.89"/>
    <n v="5.89"/>
    <s v="No"/>
    <s v="No"/>
    <x v="0"/>
    <s v="yes"/>
    <s v="yes"/>
    <n v="37.67"/>
    <n v="5.89"/>
    <s v="27Jul1993"/>
    <x v="327"/>
    <s v="tier - 1"/>
    <s v="tier - 1"/>
    <s v="R1011"/>
  </r>
  <r>
    <s v="Id332"/>
    <s v=" Mr.  Jason M."/>
    <n v="10.64"/>
    <n v="10.64"/>
    <s v="No"/>
    <s v="No"/>
    <x v="0"/>
    <s v="yes"/>
    <s v="yes"/>
    <n v="18.73"/>
    <n v="10.64"/>
    <s v="3Nov1975"/>
    <x v="328"/>
    <s v="tier - 1"/>
    <s v="tier - 1"/>
    <s v="R1011"/>
  </r>
  <r>
    <s v="Id333"/>
    <s v=" Ms.  Angela R"/>
    <n v="6.06"/>
    <n v="6.06"/>
    <s v="No"/>
    <s v="No"/>
    <x v="1"/>
    <s v="yes"/>
    <s v="yes"/>
    <n v="33.090000000000003"/>
    <n v="6.06"/>
    <s v="20Oct1959"/>
    <x v="329"/>
    <s v="tier - 1"/>
    <s v="tier - 2"/>
    <s v="R1024"/>
  </r>
  <r>
    <s v="Id334"/>
    <s v=" Mr.  Keith J"/>
    <n v="7.46"/>
    <n v="7.46"/>
    <s v="yes"/>
    <s v="No"/>
    <x v="0"/>
    <s v="yes"/>
    <s v="yes"/>
    <n v="18.329999999999998"/>
    <n v="7.46"/>
    <s v="16Jul1987"/>
    <x v="330"/>
    <s v="tier - 1"/>
    <s v="tier - 1"/>
    <s v="R1011"/>
  </r>
  <r>
    <s v="Id335"/>
    <s v=" Ms.  Emma"/>
    <n v="4.68"/>
    <n v="4.68"/>
    <s v="yes"/>
    <s v="No"/>
    <x v="0"/>
    <s v="yes"/>
    <s v="yes"/>
    <n v="27.74"/>
    <n v="4.68"/>
    <s v="7Nov1985"/>
    <x v="331"/>
    <s v="tier - 1"/>
    <s v="tier - 1"/>
    <s v="R1011"/>
  </r>
  <r>
    <s v="Id336"/>
    <s v=" Mr.  Nathan A"/>
    <n v="6.15"/>
    <n v="6.15"/>
    <s v="No"/>
    <s v="No"/>
    <x v="0"/>
    <s v="yes"/>
    <s v="yes"/>
    <n v="24.2"/>
    <n v="6.15"/>
    <s v="5Jun1958"/>
    <x v="332"/>
    <s v="tier - 1"/>
    <s v="tier - 2"/>
    <s v="R1012"/>
  </r>
  <r>
    <s v="Id337"/>
    <s v=" Ms.  Kathryn"/>
    <n v="4.28"/>
    <n v="4.28"/>
    <s v="yes"/>
    <s v="No"/>
    <x v="0"/>
    <s v="No major surgery"/>
    <s v="yes"/>
    <n v="22.03"/>
    <n v="4.28"/>
    <s v="21Jul1978"/>
    <x v="333"/>
    <s v="tier - 1"/>
    <s v="tier - 3"/>
    <s v="R1012"/>
  </r>
  <r>
    <s v="Id338"/>
    <s v=" Ms.  Elizabeth H."/>
    <n v="9.86"/>
    <n v="9.86"/>
    <s v="No"/>
    <s v="No"/>
    <x v="0"/>
    <s v="yes"/>
    <s v="yes"/>
    <n v="26.885000000000002"/>
    <n v="9.86"/>
    <s v="9Jul1969"/>
    <x v="334"/>
    <s v="tier - 1"/>
    <s v="tier - 3"/>
    <s v="R1024"/>
  </r>
  <r>
    <s v="Id339"/>
    <s v=" Mr.  Ben"/>
    <n v="11.19"/>
    <n v="11.19"/>
    <s v="No"/>
    <s v="No"/>
    <x v="0"/>
    <s v="No major surgery"/>
    <s v="yes"/>
    <n v="16.36"/>
    <n v="11.19"/>
    <s v="8Nov1976"/>
    <x v="335"/>
    <s v="tier - 1"/>
    <s v="tier - 2"/>
    <s v="R1011"/>
  </r>
  <r>
    <s v="Id340"/>
    <s v=" Ms.  Cheryl A"/>
    <n v="4.8899999999999997"/>
    <n v="4.8899999999999997"/>
    <s v="yes"/>
    <s v="No"/>
    <x v="1"/>
    <s v="yes"/>
    <s v="No"/>
    <n v="32.299999999999997"/>
    <n v="4.8899999999999997"/>
    <s v="24Dec1961"/>
    <x v="336"/>
    <s v="tier - 1"/>
    <s v="tier - 3"/>
    <s v="R1012"/>
  </r>
  <r>
    <s v="Id341"/>
    <s v=" Ms.  Kimberly A"/>
    <n v="4.3499999999999996"/>
    <n v="4.3499999999999996"/>
    <s v="yes"/>
    <s v="No"/>
    <x v="0"/>
    <s v="No major surgery"/>
    <s v="yes"/>
    <n v="16.05"/>
    <n v="4.3499999999999996"/>
    <s v="29Nov1978"/>
    <x v="337"/>
    <s v="tier - 1"/>
    <s v="tier - 1"/>
    <s v="R1011"/>
  </r>
  <r>
    <s v="Id342"/>
    <s v=" Ms.  Cynthia"/>
    <n v="8.66"/>
    <n v="8.66"/>
    <s v="yes"/>
    <s v="No"/>
    <x v="0"/>
    <s v="yes"/>
    <s v="yes"/>
    <n v="29.07"/>
    <n v="8.66"/>
    <s v="14Jul1980"/>
    <x v="338"/>
    <s v="tier - 1"/>
    <s v="tier - 3"/>
    <s v="R1011"/>
  </r>
  <r>
    <s v="Id343"/>
    <s v=" Ms.  Jessica"/>
    <n v="8.64"/>
    <n v="8.64"/>
    <s v="No"/>
    <s v="No"/>
    <x v="0"/>
    <s v="No major surgery"/>
    <s v="yes"/>
    <n v="17.43"/>
    <n v="8.64"/>
    <s v="7Jul1992"/>
    <x v="339"/>
    <s v="tier - 1"/>
    <s v="tier - 3"/>
    <s v="R1011"/>
  </r>
  <r>
    <s v="Id344"/>
    <s v=" Mr.  Bruce"/>
    <n v="4.2699999999999996"/>
    <n v="4.2699999999999996"/>
    <s v="No"/>
    <s v="No"/>
    <x v="0"/>
    <s v="No major surgery"/>
    <s v="yes"/>
    <n v="19.329999999999998"/>
    <n v="4.2699999999999996"/>
    <s v="1Sep2003"/>
    <x v="340"/>
    <s v="tier - 1"/>
    <s v="tier - 3"/>
    <s v="R1011"/>
  </r>
  <r>
    <s v="Id345"/>
    <s v=" Ms.  Allison"/>
    <n v="4.21"/>
    <n v="4.21"/>
    <s v="No"/>
    <s v="No"/>
    <x v="0"/>
    <s v="yes"/>
    <s v="yes"/>
    <n v="30.52"/>
    <n v="4.21"/>
    <s v="5Dec1959"/>
    <x v="341"/>
    <s v="tier - 1"/>
    <s v="tier - 1"/>
    <s v="R1012"/>
  </r>
  <r>
    <s v="Id346"/>
    <s v=" Mr.  Alex"/>
    <n v="5.04"/>
    <n v="5.04"/>
    <s v="No"/>
    <s v="No"/>
    <x v="1"/>
    <s v="yes"/>
    <s v="yes"/>
    <n v="39.21"/>
    <n v="5.04"/>
    <s v="25Jul1962"/>
    <x v="342"/>
    <s v="tier - 1"/>
    <s v="tier - 1"/>
    <s v="R1012"/>
  </r>
  <r>
    <s v="Id347"/>
    <s v=" Ms.  Gabriela"/>
    <n v="5.21"/>
    <n v="5.21"/>
    <s v="yes"/>
    <s v="No"/>
    <x v="0"/>
    <s v="yes"/>
    <s v="yes"/>
    <n v="26.98"/>
    <n v="5.21"/>
    <s v="3Aug1961"/>
    <x v="343"/>
    <s v="tier - 1"/>
    <s v="tier - 2"/>
    <s v="R1012"/>
  </r>
  <r>
    <s v="Id348"/>
    <s v=" Ms.  Sharon"/>
    <n v="8.83"/>
    <n v="8.83"/>
    <s v="No"/>
    <s v="No"/>
    <x v="0"/>
    <s v="No major surgery"/>
    <s v="No"/>
    <n v="25.84"/>
    <n v="8.83"/>
    <s v="5Dec1990"/>
    <x v="344"/>
    <s v="tier - 1"/>
    <s v="tier - 3"/>
    <s v="R1011"/>
  </r>
  <r>
    <s v="Id349"/>
    <s v=" Mr.  Jason A"/>
    <n v="8.4700000000000006"/>
    <n v="8.4700000000000006"/>
    <s v="yes"/>
    <s v="No"/>
    <x v="0"/>
    <s v="yes"/>
    <s v="yes"/>
    <n v="28.31"/>
    <n v="8.4700000000000006"/>
    <s v="27Sep1985"/>
    <x v="345"/>
    <s v="tier - 1"/>
    <s v="tier - 3"/>
    <s v="R1011"/>
  </r>
  <r>
    <s v="Id350"/>
    <s v=" Ms.  Chelsey C."/>
    <n v="4.2"/>
    <n v="4.2"/>
    <s v="No"/>
    <s v="No"/>
    <x v="0"/>
    <s v="No major surgery"/>
    <s v="yes"/>
    <n v="23.94"/>
    <n v="4.2"/>
    <s v="11Dec1982"/>
    <x v="346"/>
    <s v="tier - 1"/>
    <s v="tier - 2"/>
    <s v="R1012"/>
  </r>
  <r>
    <s v="Id351"/>
    <s v=" Mr.  Devon A."/>
    <n v="6.14"/>
    <n v="6.14"/>
    <s v="yes"/>
    <s v="No"/>
    <x v="0"/>
    <s v="No major surgery"/>
    <s v="yes"/>
    <n v="20.03"/>
    <n v="6.14"/>
    <s v="16Sep1974"/>
    <x v="347"/>
    <s v="tier - 1"/>
    <s v="tier - 1"/>
    <s v="R1012"/>
  </r>
  <r>
    <s v="Id352"/>
    <s v=" Ms.  Joni L"/>
    <n v="6.07"/>
    <n v="6.07"/>
    <s v="No"/>
    <s v="No"/>
    <x v="0"/>
    <s v="No major surgery"/>
    <s v="No"/>
    <n v="41.42"/>
    <n v="6.07"/>
    <s v="2Dec1977"/>
    <x v="348"/>
    <s v="tier - 1"/>
    <s v="tier - 2"/>
    <s v="R1012"/>
  </r>
  <r>
    <s v="Id353"/>
    <s v=" Mr.  Colin"/>
    <n v="10.210000000000001"/>
    <n v="10.210000000000001"/>
    <s v="No"/>
    <s v="No"/>
    <x v="0"/>
    <s v="No major surgery"/>
    <s v="No"/>
    <n v="36.67"/>
    <n v="10.210000000000001"/>
    <s v="24Dec1990"/>
    <x v="349"/>
    <s v="tier - 1"/>
    <s v="tier - 2"/>
    <s v="R1011"/>
  </r>
  <r>
    <s v="Id354"/>
    <s v=" Ms.  Rachael"/>
    <n v="4.6900000000000004"/>
    <n v="4.6900000000000004"/>
    <s v="No"/>
    <s v="No"/>
    <x v="0"/>
    <s v="No major surgery"/>
    <s v="No"/>
    <n v="27.645"/>
    <n v="4.6900000000000004"/>
    <s v="25Nov1963"/>
    <x v="350"/>
    <s v="tier - 1"/>
    <s v="tier - 1"/>
    <s v="R1013"/>
  </r>
  <r>
    <s v="Id355"/>
    <s v=" Ms.  Maricela"/>
    <n v="5.71"/>
    <n v="5.71"/>
    <s v="No"/>
    <s v="No"/>
    <x v="0"/>
    <s v="No major surgery"/>
    <s v="yes"/>
    <n v="22.72"/>
    <n v="5.71"/>
    <s v="6Sep1999"/>
    <x v="351"/>
    <s v="tier - 1"/>
    <s v="tier - 3"/>
    <s v="R1011"/>
  </r>
  <r>
    <s v="Id356"/>
    <s v=" Ms.  Marie"/>
    <n v="9.07"/>
    <n v="9.07"/>
    <s v="yes"/>
    <s v="No"/>
    <x v="1"/>
    <s v="yes"/>
    <s v="No"/>
    <n v="36.520000000000003"/>
    <n v="9.07"/>
    <s v="22Nov1960"/>
    <x v="352"/>
    <s v="tier - 1"/>
    <s v="tier - 2"/>
    <s v="R1019"/>
  </r>
  <r>
    <s v="Id357"/>
    <s v=" Mr.  Frank"/>
    <n v="4.99"/>
    <n v="4.99"/>
    <s v="No"/>
    <s v="No"/>
    <x v="0"/>
    <s v="No major surgery"/>
    <s v="yes"/>
    <n v="33.96"/>
    <n v="4.99"/>
    <s v="29Nov1985"/>
    <x v="353"/>
    <s v="tier - 1"/>
    <s v="tier - 2"/>
    <s v="R1011"/>
  </r>
  <r>
    <s v="Id358"/>
    <s v=" Mr.  Jeffry"/>
    <n v="8.31"/>
    <n v="8.31"/>
    <s v="No"/>
    <s v="No"/>
    <x v="0"/>
    <s v="No major surgery"/>
    <s v="yes"/>
    <n v="26.695"/>
    <n v="8.31"/>
    <s v="21Dec1999"/>
    <x v="354"/>
    <s v="tier - 1"/>
    <s v="tier - 1"/>
    <s v="R1011"/>
  </r>
  <r>
    <s v="Id359"/>
    <s v=" Mr.  Mike"/>
    <n v="5.07"/>
    <n v="5.07"/>
    <s v="yes"/>
    <s v="No"/>
    <x v="0"/>
    <s v="No major surgery"/>
    <s v="yes"/>
    <n v="18.45"/>
    <n v="5.07"/>
    <s v="28Jul1961"/>
    <x v="355"/>
    <s v="tier - 1"/>
    <s v="tier - 3"/>
    <s v="R1011"/>
  </r>
  <r>
    <s v="Id360"/>
    <s v=" Mr.  Rick"/>
    <n v="4.79"/>
    <n v="4.79"/>
    <s v="No"/>
    <s v="No"/>
    <x v="0"/>
    <s v="No major surgery"/>
    <s v="yes"/>
    <n v="33.18"/>
    <n v="4.79"/>
    <s v="4Jun1991"/>
    <x v="356"/>
    <s v="tier - 1"/>
    <s v="tier - 3"/>
    <s v="R1011"/>
  </r>
  <r>
    <s v="Id361"/>
    <s v=" Mr.  Pierre-Michel"/>
    <n v="11.39"/>
    <n v="11.39"/>
    <s v="yes"/>
    <s v="No"/>
    <x v="0"/>
    <s v="yes"/>
    <s v="No"/>
    <n v="36.1"/>
    <n v="11.39"/>
    <s v="21Nov1989"/>
    <x v="357"/>
    <s v="tier - 1"/>
    <s v="tier - 2"/>
    <s v="R1011"/>
  </r>
  <r>
    <s v="Id362"/>
    <s v=" Mr.  Daniel"/>
    <s v="yes"/>
    <s v="yes"/>
    <s v="No"/>
    <s v="No"/>
    <x v="0"/>
    <s v="No major surgery"/>
    <s v="yes"/>
    <n v="22.77"/>
    <s v="yes"/>
    <s v="4Dec1985"/>
    <x v="358"/>
    <s v="tier - 1"/>
    <s v="tier - 1"/>
    <s v="R1011"/>
  </r>
  <r>
    <s v="Id363"/>
    <s v=" Mr.  Brian L."/>
    <n v="5.13"/>
    <n v="5.13"/>
    <s v="No"/>
    <s v="No"/>
    <x v="0"/>
    <s v="No major surgery"/>
    <s v="yes"/>
    <n v="21.24"/>
    <n v="5.13"/>
    <s v="6Jul1960"/>
    <x v="359"/>
    <s v="tier - 1"/>
    <s v="tier - 1"/>
    <s v="R1013"/>
  </r>
  <r>
    <s v="Id364"/>
    <s v=" Ms.  Morgan M."/>
    <n v="5.26"/>
    <n v="5.26"/>
    <s v="yes"/>
    <s v="No"/>
    <x v="0"/>
    <s v="No major surgery"/>
    <s v="yes"/>
    <n v="17.600000000000001"/>
    <n v="5.26"/>
    <s v="6Dec2002"/>
    <x v="360"/>
    <s v="tier - 1"/>
    <s v="tier - 3"/>
    <s v="R1013"/>
  </r>
  <r>
    <s v="Id365"/>
    <s v=" Ms.  Caroline"/>
    <n v="6.84"/>
    <n v="6.84"/>
    <s v="No"/>
    <s v="No"/>
    <x v="0"/>
    <s v="No major surgery"/>
    <s v="yes"/>
    <n v="26.29"/>
    <n v="6.84"/>
    <s v="3Jul1992"/>
    <x v="361"/>
    <s v="tier - 1"/>
    <s v="tier - 2"/>
    <s v="R1011"/>
  </r>
  <r>
    <s v="Id366"/>
    <s v=" Mr.  Drew T."/>
    <n v="9.0399999999999991"/>
    <n v="9.0399999999999991"/>
    <s v="No"/>
    <s v="No"/>
    <x v="0"/>
    <s v="No major surgery"/>
    <s v="No"/>
    <n v="35.31"/>
    <n v="9.0399999999999991"/>
    <s v="7Oct1997"/>
    <x v="362"/>
    <s v="tier - 1"/>
    <s v="tier - 1"/>
    <s v="R1011"/>
  </r>
  <r>
    <s v="Id367"/>
    <s v=" Mr.  Austin W"/>
    <n v="4.0999999999999996"/>
    <n v="4.0999999999999996"/>
    <s v="No"/>
    <s v="No"/>
    <x v="0"/>
    <s v="yes"/>
    <s v="yes"/>
    <n v="27.04"/>
    <n v="4.0999999999999996"/>
    <s v="9Sep1997"/>
    <x v="363"/>
    <s v="tier - 2"/>
    <s v="tier - 3"/>
    <s v="R1011"/>
  </r>
  <r>
    <s v="Id368"/>
    <s v=" Ms.  Berenice"/>
    <n v="4.2300000000000004"/>
    <n v="4.2300000000000004"/>
    <s v="yes"/>
    <s v="No"/>
    <x v="1"/>
    <s v="yes"/>
    <s v="yes"/>
    <n v="30.23"/>
    <n v="4.2300000000000004"/>
    <s v="11Jun1992"/>
    <x v="364"/>
    <s v="tier - 2"/>
    <s v="tier - 3"/>
    <s v="R1011"/>
  </r>
  <r>
    <s v="Id369"/>
    <s v=" Mr.  Kenneth A"/>
    <n v="6.48"/>
    <n v="6.48"/>
    <s v="yes"/>
    <s v="No"/>
    <x v="1"/>
    <s v="yes"/>
    <s v="yes"/>
    <n v="30.6"/>
    <n v="6.48"/>
    <s v="6Nov1985"/>
    <x v="365"/>
    <s v="tier - 2"/>
    <s v="tier - 1"/>
    <s v="R1011"/>
  </r>
  <r>
    <s v="Id370"/>
    <s v=" Mr.  Miguel"/>
    <n v="5.53"/>
    <n v="5.53"/>
    <s v="No"/>
    <s v="No"/>
    <x v="0"/>
    <s v="yes"/>
    <s v="yes"/>
    <n v="26.8"/>
    <n v="5.53"/>
    <s v="22Jul1984"/>
    <x v="366"/>
    <s v="tier - 2"/>
    <s v="tier - 2"/>
    <s v="R1011"/>
  </r>
  <r>
    <s v="Id371"/>
    <s v=" Ms.  Hadley T."/>
    <n v="4.07"/>
    <n v="4.07"/>
    <s v="yes"/>
    <s v="No"/>
    <x v="0"/>
    <s v="No major surgery"/>
    <s v="yes"/>
    <n v="16.86"/>
    <n v="4.07"/>
    <s v="19Oct1965"/>
    <x v="367"/>
    <s v="tier - 2"/>
    <s v="tier - 3"/>
    <s v="R1013"/>
  </r>
  <r>
    <s v="Id372"/>
    <s v=" Mr.  Taylor"/>
    <n v="5.51"/>
    <n v="5.51"/>
    <s v="No"/>
    <s v="No"/>
    <x v="0"/>
    <s v="yes"/>
    <s v="yes"/>
    <n v="16.3"/>
    <n v="5.51"/>
    <s v="3Oct1981"/>
    <x v="368"/>
    <s v="tier - 2"/>
    <s v="tier - 1"/>
    <s v="R1011"/>
  </r>
  <r>
    <s v="Id373"/>
    <s v=" Ms.  Tenielle M"/>
    <n v="11.66"/>
    <n v="11.66"/>
    <s v="No"/>
    <s v="No"/>
    <x v="0"/>
    <s v="No major surgery"/>
    <s v="yes"/>
    <n v="29.81"/>
    <n v="11.66"/>
    <s v="5Dec1985"/>
    <x v="369"/>
    <s v="tier - 2"/>
    <s v="tier - 1"/>
    <s v="R1011"/>
  </r>
  <r>
    <s v="Id374"/>
    <s v=" Ms.  Andrea"/>
    <n v="7.26"/>
    <n v="7.26"/>
    <s v="yes"/>
    <s v="No"/>
    <x v="0"/>
    <s v="No major surgery"/>
    <s v="yes"/>
    <n v="16.329999999999998"/>
    <n v="7.26"/>
    <s v="15Sep1988"/>
    <x v="370"/>
    <s v="tier - 2"/>
    <s v="tier - 3"/>
    <s v="R1015"/>
  </r>
  <r>
    <s v="Id375"/>
    <s v=" Ms.  Nora P"/>
    <n v="4.79"/>
    <n v="4.79"/>
    <s v="yes"/>
    <s v="No"/>
    <x v="0"/>
    <s v="No major surgery"/>
    <s v="yes"/>
    <n v="16.37"/>
    <n v="4.79"/>
    <s v="16Oct1969"/>
    <x v="371"/>
    <s v="tier - 2"/>
    <s v="tier - 2"/>
    <s v="R1013"/>
  </r>
  <r>
    <s v="Id376"/>
    <s v=" Mr.  Zachary"/>
    <n v="4.68"/>
    <n v="4.68"/>
    <s v="yes"/>
    <s v="No"/>
    <x v="0"/>
    <s v="yes"/>
    <s v="No"/>
    <n v="22.42"/>
    <n v="4.68"/>
    <s v="6Jun1968"/>
    <x v="372"/>
    <s v="tier - 2"/>
    <s v="tier - 2"/>
    <s v="R1013"/>
  </r>
  <r>
    <s v="Id377"/>
    <s v=" Mr.  Michael"/>
    <n v="4.33"/>
    <n v="4.33"/>
    <s v="yes"/>
    <s v="No"/>
    <x v="1"/>
    <s v="yes"/>
    <s v="No"/>
    <n v="31.35"/>
    <n v="4.33"/>
    <s v="2Dec1999"/>
    <x v="373"/>
    <s v="tier - 2"/>
    <s v="tier - 1"/>
    <s v="R1011"/>
  </r>
  <r>
    <s v="Id378"/>
    <s v=" Ms.  Alyssa K."/>
    <n v="11.89"/>
    <n v="11.89"/>
    <s v="No"/>
    <s v="No"/>
    <x v="0"/>
    <s v="No major surgery"/>
    <s v="No"/>
    <n v="31.9"/>
    <n v="11.89"/>
    <s v="21Dec1965"/>
    <x v="374"/>
    <s v="tier - 2"/>
    <s v="tier - 1"/>
    <s v="R1017"/>
  </r>
  <r>
    <s v="Id379"/>
    <s v=" Ms.  Heather"/>
    <n v="5.24"/>
    <n v="5.24"/>
    <s v="No"/>
    <s v="No"/>
    <x v="0"/>
    <s v="No major surgery"/>
    <s v="yes"/>
    <n v="30.6"/>
    <n v="5.24"/>
    <s v="2Oct1970"/>
    <x v="375"/>
    <s v="tier - 2"/>
    <s v="tier - 2"/>
    <s v="R1013"/>
  </r>
  <r>
    <s v="Id380"/>
    <s v=" Mr.  Dante"/>
    <n v="7.63"/>
    <n v="7.63"/>
    <s v="No"/>
    <s v="No"/>
    <x v="0"/>
    <s v="No major surgery"/>
    <s v="yes"/>
    <n v="28.975000000000001"/>
    <n v="7.63"/>
    <s v="13Dec1990"/>
    <x v="376"/>
    <s v="tier - 2"/>
    <s v="tier - 3"/>
    <s v="R1011"/>
  </r>
  <r>
    <s v="Id381"/>
    <s v=" Ms.  Sara E."/>
    <n v="8.92"/>
    <n v="8.92"/>
    <s v="yes"/>
    <s v="No"/>
    <x v="0"/>
    <s v="yes"/>
    <s v="No"/>
    <n v="24.86"/>
    <n v="8.92"/>
    <s v="2Jul1994"/>
    <x v="377"/>
    <s v="tier - 2"/>
    <s v="tier - 2"/>
    <s v="R1011"/>
  </r>
  <r>
    <s v="Id382"/>
    <s v=" Mr.  Scott"/>
    <n v="5.37"/>
    <n v="5.37"/>
    <s v="No"/>
    <s v="No"/>
    <x v="0"/>
    <s v="No major surgery"/>
    <s v="yes"/>
    <n v="19.54"/>
    <n v="5.37"/>
    <s v="30Jun1958"/>
    <x v="378"/>
    <s v="tier - 2"/>
    <s v="tier - 2"/>
    <s v="R1013"/>
  </r>
  <r>
    <s v="Id383"/>
    <s v=" Mr.  Sean"/>
    <n v="4.3099999999999996"/>
    <n v="4.3099999999999996"/>
    <s v="No"/>
    <s v="No"/>
    <x v="0"/>
    <s v="No major surgery"/>
    <s v="yes"/>
    <n v="26.74"/>
    <n v="4.3099999999999996"/>
    <s v="9Jul1960"/>
    <x v="379"/>
    <s v="tier - 2"/>
    <s v="tier - 2"/>
    <s v="R1013"/>
  </r>
  <r>
    <s v="Id384"/>
    <s v=" Ms.  Danielle"/>
    <n v="10.46"/>
    <n v="10.46"/>
    <s v="No"/>
    <s v="No"/>
    <x v="0"/>
    <s v="yes"/>
    <s v="yes"/>
    <n v="22.99"/>
    <n v="10.46"/>
    <s v="9Nov2000"/>
    <x v="380"/>
    <s v="tier - 2"/>
    <s v="tier - 3"/>
    <s v="R1011"/>
  </r>
  <r>
    <s v="Id385"/>
    <s v=" Mr.  Andrew D."/>
    <n v="7.39"/>
    <n v="7.39"/>
    <s v="No"/>
    <s v="No"/>
    <x v="0"/>
    <s v="No major surgery"/>
    <s v="No"/>
    <n v="31.46"/>
    <n v="7.39"/>
    <s v="17Jun2002"/>
    <x v="381"/>
    <s v="tier - 2"/>
    <s v="tier - 2"/>
    <s v="R1011"/>
  </r>
  <r>
    <s v="Id386"/>
    <s v=" Mr.  Joel D"/>
    <n v="6.18"/>
    <n v="6.18"/>
    <s v="No"/>
    <s v="yes"/>
    <x v="0"/>
    <s v="yes"/>
    <s v="yes"/>
    <n v="30.86"/>
    <n v="6.18"/>
    <s v="25Dec1958"/>
    <x v="382"/>
    <s v="tier - 2"/>
    <s v="tier - 1"/>
    <s v="R1013"/>
  </r>
  <r>
    <s v="Id387"/>
    <s v=" Ms.  Michelle"/>
    <n v="8.86"/>
    <n v="8.86"/>
    <s v="No"/>
    <s v="No"/>
    <x v="0"/>
    <s v="No major surgery"/>
    <s v="yes"/>
    <n v="31.96"/>
    <n v="8.86"/>
    <s v="22Aug1991"/>
    <x v="383"/>
    <s v="tier - 2"/>
    <s v="tier - 2"/>
    <s v="R1011"/>
  </r>
  <r>
    <s v="Id388"/>
    <s v=" Mr.  Michael J."/>
    <n v="10.96"/>
    <n v="10.96"/>
    <s v="No"/>
    <s v="No"/>
    <x v="0"/>
    <s v="yes"/>
    <s v="yes"/>
    <n v="23.76"/>
    <n v="10.96"/>
    <s v="22Jul1988"/>
    <x v="384"/>
    <s v="tier - 2"/>
    <s v="tier - 1"/>
    <s v="R1011"/>
  </r>
  <r>
    <s v="Id389"/>
    <s v=" Ms.  Nikki"/>
    <n v="6.28"/>
    <n v="6.28"/>
    <s v="No"/>
    <s v="No"/>
    <x v="0"/>
    <s v="No major surgery"/>
    <s v="yes"/>
    <n v="19.38"/>
    <n v="6.28"/>
    <s v="5Sep2004"/>
    <x v="385"/>
    <s v="tier - 2"/>
    <s v="tier - 2"/>
    <s v="R1011"/>
  </r>
  <r>
    <s v="Id390"/>
    <s v=" Ms.  Summer B."/>
    <n v="6.29"/>
    <n v="6.29"/>
    <s v="yes"/>
    <s v="No"/>
    <x v="0"/>
    <s v="yes"/>
    <s v="yes"/>
    <n v="16.21"/>
    <n v="6.29"/>
    <s v="27Aug1970"/>
    <x v="386"/>
    <s v="tier - 2"/>
    <s v="tier - 3"/>
    <s v="R1012"/>
  </r>
  <r>
    <s v="Id391"/>
    <s v=" Mr.  Edward"/>
    <n v="4.0199999999999996"/>
    <n v="4.0199999999999996"/>
    <s v="No"/>
    <s v="yes"/>
    <x v="0"/>
    <s v="yes"/>
    <s v="yes"/>
    <n v="32.54"/>
    <n v="4.0199999999999996"/>
    <s v="21Sep1974"/>
    <x v="387"/>
    <s v="tier - 2"/>
    <s v="tier - 2"/>
    <s v="R1024"/>
  </r>
  <r>
    <s v="Id392"/>
    <s v=" Mr.  Ryan"/>
    <n v="11.95"/>
    <n v="11.95"/>
    <s v="yes"/>
    <s v="No"/>
    <x v="0"/>
    <s v="yes"/>
    <s v="No"/>
    <n v="36.765000000000001"/>
    <n v="11.95"/>
    <s v="5Dec2004"/>
    <x v="388"/>
    <s v="tier - 2"/>
    <s v="tier - 3"/>
    <s v="R1011"/>
  </r>
  <r>
    <s v="Id393"/>
    <s v=" Ms.  Kacee"/>
    <n v="8.7100000000000009"/>
    <n v="8.7100000000000009"/>
    <s v="No"/>
    <s v="No"/>
    <x v="0"/>
    <s v="No major surgery"/>
    <s v="No"/>
    <n v="35.909999999999997"/>
    <n v="8.7100000000000009"/>
    <s v="4Jun1975"/>
    <x v="389"/>
    <s v="tier - 2"/>
    <s v="tier - 1"/>
    <s v="R1011"/>
  </r>
  <r>
    <s v="Id394"/>
    <s v=" Mr.  Dave"/>
    <n v="4.67"/>
    <n v="4.67"/>
    <s v="No"/>
    <s v="yes"/>
    <x v="0"/>
    <s v="yes"/>
    <s v="yes"/>
    <n v="32.06"/>
    <n v="4.67"/>
    <s v="7Jul1973"/>
    <x v="390"/>
    <s v="tier - 2"/>
    <s v="tier - 3"/>
    <s v="R1011"/>
  </r>
  <r>
    <s v="Id395"/>
    <s v=" Ms.  Maryanna"/>
    <n v="11.14"/>
    <n v="11.14"/>
    <s v="yes"/>
    <s v="No"/>
    <x v="0"/>
    <s v="yes"/>
    <s v="No"/>
    <n v="24.1"/>
    <n v="11.14"/>
    <s v="11Oct2002"/>
    <x v="391"/>
    <s v="tier - 2"/>
    <s v="tier - 1"/>
    <s v="R1013"/>
  </r>
  <r>
    <s v="Id396"/>
    <s v=" Ms.  Jessica H."/>
    <n v="9.0500000000000007"/>
    <n v="9.0500000000000007"/>
    <s v="No"/>
    <s v="No"/>
    <x v="0"/>
    <s v="yes"/>
    <s v="No"/>
    <n v="27.1"/>
    <n v="9.0500000000000007"/>
    <s v="9Jul1966"/>
    <x v="392"/>
    <s v="tier - 2"/>
    <s v="tier - 3"/>
    <s v="R1012"/>
  </r>
  <r>
    <s v="Id397"/>
    <s v=" Ms.  Deanna"/>
    <n v="11.31"/>
    <n v="11.31"/>
    <s v="No"/>
    <s v="No"/>
    <x v="0"/>
    <s v="No major surgery"/>
    <s v="yes"/>
    <n v="24.42"/>
    <n v="11.31"/>
    <s v="26Dec2000"/>
    <x v="393"/>
    <s v="tier - 2"/>
    <s v="tier - 3"/>
    <s v="R1011"/>
  </r>
  <r>
    <s v="Id398"/>
    <s v=" Mr.  Peter"/>
    <n v="4.68"/>
    <n v="4.68"/>
    <s v="yes"/>
    <s v="No"/>
    <x v="0"/>
    <s v="yes"/>
    <s v="yes"/>
    <n v="26.695"/>
    <n v="4.68"/>
    <s v="5Jun2001"/>
    <x v="394"/>
    <s v="tier - 2"/>
    <s v="tier - 2"/>
    <s v="R1012"/>
  </r>
  <r>
    <s v="Id399"/>
    <s v=" Ms.  Rebecca"/>
    <n v="6.05"/>
    <n v="6.05"/>
    <s v="yes"/>
    <s v="yes"/>
    <x v="0"/>
    <s v="yes"/>
    <s v="yes"/>
    <n v="27.79"/>
    <n v="6.05"/>
    <s v="3Dec1970"/>
    <x v="395"/>
    <s v="tier - 2"/>
    <s v="tier - 2"/>
    <s v="R1013"/>
  </r>
  <r>
    <s v="Id400"/>
    <s v=" Ms.  Elizabeth M."/>
    <n v="4.68"/>
    <n v="4.68"/>
    <s v="yes"/>
    <s v="No"/>
    <x v="0"/>
    <s v="No major surgery"/>
    <s v="No"/>
    <n v="32.68"/>
    <n v="4.68"/>
    <s v="21Aug1963"/>
    <x v="396"/>
    <s v="tier - 2"/>
    <s v="tier - 3"/>
    <s v="R1012"/>
  </r>
  <r>
    <s v="Id401"/>
    <s v=" Mr.  Gregory"/>
    <n v="9.5"/>
    <n v="9.5"/>
    <s v="yes"/>
    <s v="No"/>
    <x v="0"/>
    <s v="yes"/>
    <s v="No"/>
    <n v="26.4"/>
    <n v="9.5"/>
    <s v="17Jul1972"/>
    <x v="397"/>
    <s v="tier - 2"/>
    <s v="tier - 3"/>
    <s v="R1024"/>
  </r>
  <r>
    <s v="Id402"/>
    <s v=" Ms.  Sarah E."/>
    <n v="10.84"/>
    <n v="10.84"/>
    <s v="yes"/>
    <s v="No"/>
    <x v="1"/>
    <s v="yes"/>
    <s v="yes"/>
    <n v="23.655000000000001"/>
    <n v="10.84"/>
    <s v="2Aug2001"/>
    <x v="398"/>
    <s v="tier - 2"/>
    <s v="tier - 1"/>
    <s v="R1011"/>
  </r>
  <r>
    <s v="Id403"/>
    <s v=" Ms.  Anne Elise"/>
    <n v="5.88"/>
    <n v="5.88"/>
    <s v="No"/>
    <s v="No"/>
    <x v="0"/>
    <s v="yes"/>
    <s v="No"/>
    <n v="27.36"/>
    <n v="5.88"/>
    <s v="11Dec1968"/>
    <x v="399"/>
    <s v="tier - 2"/>
    <s v="tier - 3"/>
    <s v="R1017"/>
  </r>
  <r>
    <s v="Id404"/>
    <s v=" Mr.  Christopher R"/>
    <n v="5.24"/>
    <n v="5.24"/>
    <s v="yes"/>
    <s v="No"/>
    <x v="0"/>
    <s v="No major surgery"/>
    <s v="yes"/>
    <n v="27.82"/>
    <n v="5.24"/>
    <s v="22Aug1968"/>
    <x v="400"/>
    <s v="tier - 2"/>
    <s v="tier - 2"/>
    <s v="R1011"/>
  </r>
  <r>
    <s v="Id405"/>
    <s v=" Mr.  Elliot"/>
    <n v="11.75"/>
    <n v="11.75"/>
    <s v="No"/>
    <s v="No"/>
    <x v="0"/>
    <s v="No major surgery"/>
    <s v="No"/>
    <n v="25.46"/>
    <n v="11.75"/>
    <s v="26Sep1972"/>
    <x v="401"/>
    <s v="tier - 2"/>
    <s v="tier - 2"/>
    <s v="R1017"/>
  </r>
  <r>
    <s v="Id406"/>
    <s v=" Mr.  Christopher D."/>
    <n v="6.97"/>
    <n v="6.97"/>
    <s v="No"/>
    <s v="No"/>
    <x v="0"/>
    <s v="No major surgery"/>
    <s v="yes"/>
    <n v="25.1"/>
    <n v="6.97"/>
    <s v="14Dec1975"/>
    <x v="402"/>
    <s v="tier - 2"/>
    <s v="tier - 1"/>
    <s v="R1011"/>
  </r>
  <r>
    <s v="Id407"/>
    <s v=" Mr.  Corey"/>
    <n v="4.76"/>
    <n v="4.76"/>
    <s v="No"/>
    <s v="No"/>
    <x v="0"/>
    <s v="yes"/>
    <s v="No"/>
    <n v="32.11"/>
    <n v="4.76"/>
    <s v="24Nov1998"/>
    <x v="403"/>
    <s v="tier - 2"/>
    <s v="tier - 3"/>
    <s v="R1011"/>
  </r>
  <r>
    <s v="Id408"/>
    <s v=" Mr.  Patrick D."/>
    <n v="8.24"/>
    <n v="8.24"/>
    <s v="yes"/>
    <s v="No"/>
    <x v="0"/>
    <s v="yes"/>
    <s v="yes"/>
    <n v="29.8"/>
    <n v="8.24"/>
    <s v="14Jun1998"/>
    <x v="404"/>
    <s v="tier - 2"/>
    <s v="tier - 2"/>
    <s v="R1013"/>
  </r>
  <r>
    <s v="Id409"/>
    <s v=" Mr.  Anthony D."/>
    <n v="4.76"/>
    <n v="4.76"/>
    <s v="No"/>
    <s v="No"/>
    <x v="0"/>
    <s v="yes"/>
    <s v="yes"/>
    <n v="24.01"/>
    <n v="4.76"/>
    <s v="4Dec1995"/>
    <x v="405"/>
    <s v="tier - 2"/>
    <s v="tier - 2"/>
    <s v="R1011"/>
  </r>
  <r>
    <s v="Id410"/>
    <s v=" Ms.  Melissa"/>
    <n v="6.03"/>
    <n v="6.03"/>
    <s v="No"/>
    <s v="No"/>
    <x v="0"/>
    <s v="yes"/>
    <s v="No"/>
    <n v="23.21"/>
    <n v="6.03"/>
    <s v="14Nov1975"/>
    <x v="406"/>
    <s v="tier - 2"/>
    <s v="tier - 3"/>
    <s v="R1012"/>
  </r>
  <r>
    <s v="Id411"/>
    <s v=" Ms.  Raven"/>
    <n v="4.07"/>
    <n v="4.07"/>
    <s v="yes"/>
    <s v="No"/>
    <x v="0"/>
    <s v="yes"/>
    <s v="yes"/>
    <n v="21.2"/>
    <n v="4.07"/>
    <s v="14Jun1987"/>
    <x v="407"/>
    <s v="tier - 2"/>
    <s v="tier - 1"/>
    <s v="R1024"/>
  </r>
  <r>
    <s v="Id412"/>
    <s v=" Mr.  Christopher"/>
    <n v="8.26"/>
    <n v="8.26"/>
    <s v="yes"/>
    <s v="No"/>
    <x v="0"/>
    <s v="yes"/>
    <s v="yes"/>
    <n v="28.215"/>
    <n v="8.26"/>
    <s v="23Jul1969"/>
    <x v="408"/>
    <s v="tier - 2"/>
    <s v="tier - 1"/>
    <s v="R1024"/>
  </r>
  <r>
    <s v="Id413"/>
    <s v=" Ms.  Kendra A"/>
    <n v="4.76"/>
    <n v="4.76"/>
    <s v="No"/>
    <s v="No"/>
    <x v="0"/>
    <s v="yes"/>
    <s v="No"/>
    <n v="38.094999999999999"/>
    <n v="4.76"/>
    <s v="26Nov1970"/>
    <x v="409"/>
    <s v="tier - 2"/>
    <s v="tier - 2"/>
    <s v="R1016"/>
  </r>
  <r>
    <s v="Id414"/>
    <s v=" Ms.  Jordan"/>
    <n v="6.13"/>
    <n v="6.13"/>
    <s v="yes"/>
    <s v="No"/>
    <x v="1"/>
    <s v="yes"/>
    <s v="yes"/>
    <n v="22.61"/>
    <n v="6.13"/>
    <s v="10Jun1995"/>
    <x v="410"/>
    <s v="tier - 2"/>
    <s v="tier - 3"/>
    <s v="R1011"/>
  </r>
  <r>
    <s v="Id415"/>
    <s v=" Mr.  Nils"/>
    <n v="10.47"/>
    <n v="10.47"/>
    <s v="yes"/>
    <s v="No"/>
    <x v="0"/>
    <s v="yes"/>
    <s v="yes"/>
    <n v="24.32"/>
    <n v="10.47"/>
    <s v="9Sep1994"/>
    <x v="411"/>
    <s v="tier - 2"/>
    <s v="tier - 2"/>
    <s v="R1011"/>
  </r>
  <r>
    <s v="Id416"/>
    <s v=" Mr.  Scott"/>
    <n v="4.04"/>
    <n v="4.04"/>
    <s v="yes"/>
    <s v="No"/>
    <x v="0"/>
    <s v="yes"/>
    <s v="yes"/>
    <n v="20.96"/>
    <n v="4.04"/>
    <s v="11Oct1992"/>
    <x v="412"/>
    <s v="tier - 2"/>
    <s v="tier - 3"/>
    <s v="R1011"/>
  </r>
  <r>
    <s v="Id417"/>
    <s v=" Ms.  Angela"/>
    <n v="5.74"/>
    <n v="5.74"/>
    <s v="No"/>
    <s v="No"/>
    <x v="0"/>
    <s v="No major surgery"/>
    <s v="yes"/>
    <n v="19.68"/>
    <n v="5.74"/>
    <s v="28Aug1996"/>
    <x v="413"/>
    <s v="tier - 2"/>
    <s v="tier - 1"/>
    <s v="R1024"/>
  </r>
  <r>
    <s v="Id418"/>
    <s v=" Ms.  Allison"/>
    <n v="6.33"/>
    <n v="6.33"/>
    <s v="No"/>
    <s v="No"/>
    <x v="0"/>
    <s v="yes"/>
    <s v="yes"/>
    <n v="18.100000000000001"/>
    <n v="6.33"/>
    <s v="12Jun1970"/>
    <x v="414"/>
    <s v="tier - 2"/>
    <s v="tier - 3"/>
    <s v="R1013"/>
  </r>
  <r>
    <s v="Id419"/>
    <s v=" Ms.  Caitlin O."/>
    <n v="4.28"/>
    <n v="4.28"/>
    <s v="yes"/>
    <s v="No"/>
    <x v="0"/>
    <s v="No major surgery"/>
    <s v="No"/>
    <n v="29.64"/>
    <n v="4.28"/>
    <s v="12Oct1976"/>
    <x v="415"/>
    <s v="tier - 2"/>
    <s v="tier - 2"/>
    <s v="R1011"/>
  </r>
  <r>
    <s v="Id420"/>
    <s v=" Ms.  Tracy M"/>
    <n v="9.4700000000000006"/>
    <n v="9.4700000000000006"/>
    <s v="yes"/>
    <s v="No"/>
    <x v="0"/>
    <s v="yes"/>
    <s v="yes"/>
    <n v="25.3"/>
    <n v="9.4700000000000006"/>
    <s v="13Jun1975"/>
    <x v="416"/>
    <s v="tier - 2"/>
    <s v="tier - 2"/>
    <s v="R1012"/>
  </r>
  <r>
    <s v="Id421"/>
    <s v=" Mr.  Dustin M."/>
    <n v="4.8499999999999996"/>
    <n v="4.8499999999999996"/>
    <s v="yes"/>
    <s v="No"/>
    <x v="0"/>
    <s v="No major surgery"/>
    <s v="No"/>
    <n v="27.6"/>
    <n v="4.8499999999999996"/>
    <s v="14Sep1972"/>
    <x v="417"/>
    <s v="tier - 2"/>
    <s v="tier - 3"/>
    <s v="R1011"/>
  </r>
  <r>
    <s v="Id422"/>
    <s v=" Ms.  Jenny"/>
    <n v="11.03"/>
    <n v="11.03"/>
    <s v="yes"/>
    <s v="No"/>
    <x v="0"/>
    <s v="yes"/>
    <s v="yes"/>
    <n v="27.645"/>
    <n v="11.03"/>
    <s v="21Oct1961"/>
    <x v="418"/>
    <s v="tier - 2"/>
    <s v="tier - 2"/>
    <s v="R1013"/>
  </r>
  <r>
    <s v="Id423"/>
    <s v=" Ms.  Emily"/>
    <n v="5.22"/>
    <n v="5.22"/>
    <s v="No"/>
    <s v="No"/>
    <x v="0"/>
    <s v="yes"/>
    <s v="yes"/>
    <n v="27.6"/>
    <n v="5.22"/>
    <s v="6Jul1968"/>
    <x v="419"/>
    <s v="tier - 2"/>
    <s v="tier - 2"/>
    <s v="R1012"/>
  </r>
  <r>
    <s v="Id424"/>
    <s v=" Ms.  Fabienne"/>
    <n v="9.52"/>
    <n v="9.52"/>
    <s v="yes"/>
    <s v="No"/>
    <x v="0"/>
    <s v="yes"/>
    <s v="No"/>
    <n v="25.08"/>
    <n v="9.52"/>
    <s v="30Nov1970"/>
    <x v="420"/>
    <s v="tier - 2"/>
    <s v="tier - 3"/>
    <s v="R1012"/>
  </r>
  <r>
    <s v="Id425"/>
    <s v=" Mr.  Jordan"/>
    <n v="11.09"/>
    <n v="11.09"/>
    <s v="No"/>
    <s v="No"/>
    <x v="0"/>
    <s v="No major surgery"/>
    <s v="No"/>
    <n v="30.02"/>
    <n v="11.09"/>
    <s v="7Oct1999"/>
    <x v="421"/>
    <s v="tier - 2"/>
    <s v="tier - 1"/>
    <s v="R1011"/>
  </r>
  <r>
    <s v="Id426"/>
    <s v=" Mr.  Matt"/>
    <n v="9.4499999999999993"/>
    <n v="9.4499999999999993"/>
    <s v="yes"/>
    <s v="No"/>
    <x v="0"/>
    <s v="yes"/>
    <s v="yes"/>
    <n v="27.36"/>
    <n v="9.4499999999999993"/>
    <s v="3Aug2004"/>
    <x v="422"/>
    <s v="tier - 2"/>
    <s v="tier - 1"/>
    <s v="R1011"/>
  </r>
  <r>
    <s v="Id427"/>
    <s v=" Ms.  Taryn L"/>
    <n v="5.51"/>
    <n v="5.51"/>
    <s v="No"/>
    <s v="No"/>
    <x v="0"/>
    <s v="No major surgery"/>
    <s v="yes"/>
    <n v="22.2"/>
    <n v="5.51"/>
    <s v="16Dec1964"/>
    <x v="423"/>
    <s v="tier - 2"/>
    <s v="tier - 1"/>
    <s v="R1013"/>
  </r>
  <r>
    <s v="Id428"/>
    <s v=" Ms.  Temima"/>
    <n v="4.18"/>
    <n v="4.18"/>
    <s v="No"/>
    <s v="yes"/>
    <x v="0"/>
    <s v="yes"/>
    <s v="yes"/>
    <n v="25.71"/>
    <n v="4.18"/>
    <s v="10Sep1974"/>
    <x v="424"/>
    <s v="tier - 2"/>
    <s v="tier - 1"/>
    <s v="R1013"/>
  </r>
  <r>
    <s v="Id429"/>
    <s v=" Ms.  Jennifer"/>
    <n v="5.98"/>
    <n v="5.98"/>
    <s v="yes"/>
    <s v="No"/>
    <x v="0"/>
    <s v="yes"/>
    <s v="No"/>
    <n v="41.91"/>
    <n v="5.98"/>
    <s v="13Jun1973"/>
    <x v="425"/>
    <s v="tier - 2"/>
    <s v="tier - 2"/>
    <s v="R1024"/>
  </r>
  <r>
    <s v="Id430"/>
    <s v=" Ms.  Serena M."/>
    <n v="10.16"/>
    <n v="10.16"/>
    <s v="No"/>
    <s v="No"/>
    <x v="0"/>
    <s v="No major surgery"/>
    <s v="yes"/>
    <n v="25.85"/>
    <n v="10.16"/>
    <s v="30Dec2003"/>
    <x v="426"/>
    <s v="tier - 2"/>
    <s v="tier - 2"/>
    <s v="R1012"/>
  </r>
  <r>
    <s v="Id431"/>
    <s v=" Ms.  Victoria M."/>
    <n v="11.71"/>
    <n v="11.71"/>
    <s v="No"/>
    <s v="No"/>
    <x v="0"/>
    <s v="yes"/>
    <s v="yes"/>
    <n v="23.844999999999999"/>
    <n v="11.71"/>
    <s v="10Jul1971"/>
    <x v="427"/>
    <s v="tier - 2"/>
    <s v="tier - 2"/>
    <s v="R1012"/>
  </r>
  <r>
    <s v="Id432"/>
    <s v=" Ms.  Phoebe"/>
    <n v="5.23"/>
    <n v="5.23"/>
    <s v="No"/>
    <s v="No"/>
    <x v="1"/>
    <s v="yes"/>
    <s v="No"/>
    <n v="30.59"/>
    <n v="5.23"/>
    <s v="8Aug1970"/>
    <x v="428"/>
    <s v="tier - 2"/>
    <s v="tier - 3"/>
    <s v="R1012"/>
  </r>
  <r>
    <s v="Id433"/>
    <s v=" Mr.  Corey"/>
    <n v="6.85"/>
    <n v="6.85"/>
    <s v="No"/>
    <s v="No"/>
    <x v="0"/>
    <s v="No major surgery"/>
    <s v="yes"/>
    <n v="24.795000000000002"/>
    <n v="6.85"/>
    <s v="27Jun1973"/>
    <x v="429"/>
    <s v="tier - 2"/>
    <s v="tier - 3"/>
    <s v="R1012"/>
  </r>
  <r>
    <s v="Id434"/>
    <s v=" Ms.  Rebecca"/>
    <n v="7.05"/>
    <n v="7.05"/>
    <s v="yes"/>
    <s v="No"/>
    <x v="0"/>
    <s v="yes"/>
    <s v="yes"/>
    <n v="24.13"/>
    <n v="7.05"/>
    <s v="2Jun1974"/>
    <x v="430"/>
    <s v="tier - 2"/>
    <s v="tier - 2"/>
    <s v="R1011"/>
  </r>
  <r>
    <s v="Id435"/>
    <s v=" Mr.  Nicholas D"/>
    <n v="11.64"/>
    <n v="11.64"/>
    <s v="No"/>
    <s v="No"/>
    <x v="0"/>
    <s v="yes"/>
    <s v="yes"/>
    <n v="25.84"/>
    <n v="11.64"/>
    <s v="26Aug1983"/>
    <x v="431"/>
    <s v="tier - 2"/>
    <s v="tier - 2"/>
    <s v="R1013"/>
  </r>
  <r>
    <s v="Id436"/>
    <s v=" Mr.  Christian"/>
    <n v="10.52"/>
    <n v="10.52"/>
    <s v="No"/>
    <s v="No"/>
    <x v="0"/>
    <s v="No major surgery"/>
    <s v="yes"/>
    <n v="28"/>
    <n v="10.52"/>
    <s v="13Nov1975"/>
    <x v="432"/>
    <s v="tier - 2"/>
    <s v="tier - 3"/>
    <s v="R1024"/>
  </r>
  <r>
    <s v="Id437"/>
    <s v=" Mr.  Jonathon S."/>
    <n v="4.01"/>
    <n v="4.01"/>
    <s v="yes"/>
    <s v="No"/>
    <x v="1"/>
    <s v="yes"/>
    <s v="No"/>
    <n v="34.1"/>
    <n v="4.01"/>
    <s v="22Oct1973"/>
    <x v="433"/>
    <s v="tier - 2"/>
    <s v="tier - 2"/>
    <s v="R1011"/>
  </r>
  <r>
    <s v="Id438"/>
    <s v=" Ms.  Caroline"/>
    <n v="8.56"/>
    <n v="8.56"/>
    <s v="yes"/>
    <s v="No"/>
    <x v="0"/>
    <s v="yes"/>
    <s v="yes"/>
    <n v="26.125"/>
    <n v="8.56"/>
    <s v="3Oct1994"/>
    <x v="434"/>
    <s v="tier - 2"/>
    <s v="tier - 3"/>
    <s v="R1024"/>
  </r>
  <r>
    <s v="Id439"/>
    <s v=" Mr.  Joshua D."/>
    <n v="10.5"/>
    <n v="10.5"/>
    <s v="No"/>
    <s v="No"/>
    <x v="0"/>
    <s v="yes"/>
    <s v="yes"/>
    <n v="25.6"/>
    <n v="10.5"/>
    <s v="14Nov1969"/>
    <x v="435"/>
    <s v="tier - 2"/>
    <s v="tier - 3"/>
    <s v="R1013"/>
  </r>
  <r>
    <s v="Id440"/>
    <s v=" Ms.  Nichole"/>
    <n v="6.39"/>
    <n v="6.39"/>
    <s v="No"/>
    <s v="No"/>
    <x v="0"/>
    <s v="No major surgery"/>
    <s v="No"/>
    <n v="24.32"/>
    <n v="6.39"/>
    <s v="7Aug1997"/>
    <x v="436"/>
    <s v="tier - 2"/>
    <s v="tier - 3"/>
    <s v="R1018"/>
  </r>
  <r>
    <s v="Id441"/>
    <s v=" Ms.  Denise M"/>
    <n v="5.71"/>
    <n v="5.71"/>
    <s v="yes"/>
    <s v="No"/>
    <x v="1"/>
    <s v="yes"/>
    <s v="yes"/>
    <n v="22.88"/>
    <n v="5.71"/>
    <s v="14Dec2003"/>
    <x v="437"/>
    <s v="tier - 2"/>
    <s v="tier - 2"/>
    <s v="R1011"/>
  </r>
  <r>
    <s v="Id442"/>
    <s v=" Mr.  Peter R."/>
    <n v="4.43"/>
    <n v="4.43"/>
    <s v="yes"/>
    <s v="No"/>
    <x v="1"/>
    <s v="yes"/>
    <s v="No"/>
    <n v="24.984999999999999"/>
    <n v="4.43"/>
    <s v="9Sep1975"/>
    <x v="438"/>
    <s v="tier - 2"/>
    <s v="tier - 2"/>
    <s v="R1013"/>
  </r>
  <r>
    <s v="Id443"/>
    <s v=" Mr.  Johnson K"/>
    <n v="5.52"/>
    <n v="5.52"/>
    <s v="No"/>
    <s v="No"/>
    <x v="1"/>
    <s v="yes"/>
    <s v="No"/>
    <n v="33.1"/>
    <n v="5.52"/>
    <s v="9Nov1970"/>
    <x v="439"/>
    <s v="tier - 2"/>
    <s v="tier - 2"/>
    <s v="R1024"/>
  </r>
  <r>
    <s v="Id444"/>
    <s v=" Ms.  Katherine"/>
    <n v="9.1999999999999993"/>
    <n v="9.1999999999999993"/>
    <s v="yes"/>
    <s v="No"/>
    <x v="0"/>
    <s v="yes"/>
    <s v="yes"/>
    <n v="27.83"/>
    <n v="9.1999999999999993"/>
    <s v="25Jul2003"/>
    <x v="440"/>
    <s v="tier - 2"/>
    <s v="tier - 1"/>
    <s v="R1012"/>
  </r>
  <r>
    <s v="Id445"/>
    <s v=" Ms.  Lynda"/>
    <n v="10.97"/>
    <n v="10.97"/>
    <s v="yes"/>
    <s v="No"/>
    <x v="0"/>
    <s v="yes"/>
    <s v="No"/>
    <n v="30.875"/>
    <n v="10.97"/>
    <s v="14Nov1979"/>
    <x v="441"/>
    <s v="tier - 3"/>
    <s v="tier - 2"/>
    <s v="R1011"/>
  </r>
  <r>
    <s v="Id446"/>
    <s v=" Mr.  Anthony"/>
    <n v="4.25"/>
    <n v="4.25"/>
    <s v="No"/>
    <s v="No"/>
    <x v="1"/>
    <s v="yes"/>
    <s v="No"/>
    <n v="27.265000000000001"/>
    <n v="4.25"/>
    <s v="21Dec1983"/>
    <x v="442"/>
    <s v="tier - 3"/>
    <s v="tier - 1"/>
    <s v="R1019"/>
  </r>
  <r>
    <s v="Id447"/>
    <s v=" Ms.  Linnea C."/>
    <n v="5.23"/>
    <n v="5.23"/>
    <s v="No"/>
    <s v="No"/>
    <x v="1"/>
    <s v="yes"/>
    <s v="yes"/>
    <n v="26.7"/>
    <n v="5.23"/>
    <s v="18Aug1966"/>
    <x v="443"/>
    <s v="tier - 3"/>
    <s v="tier - 3"/>
    <s v="R1014"/>
  </r>
  <r>
    <s v="Id448"/>
    <s v=" Mr.  Massimiliano A."/>
    <n v="5.96"/>
    <n v="5.96"/>
    <s v="yes"/>
    <s v="No"/>
    <x v="1"/>
    <s v="yes"/>
    <s v="yes"/>
    <n v="29.925000000000001"/>
    <n v="5.96"/>
    <s v="26Aug1999"/>
    <x v="444"/>
    <s v="tier - 3"/>
    <s v="tier - 2"/>
    <s v="R1024"/>
  </r>
  <r>
    <s v="Id449"/>
    <s v=" Mr.  James M."/>
    <n v="4.29"/>
    <n v="4.29"/>
    <s v="yes"/>
    <s v="No"/>
    <x v="0"/>
    <s v="yes"/>
    <s v="yes"/>
    <n v="19.95"/>
    <n v="4.29"/>
    <s v="27Dec1982"/>
    <x v="445"/>
    <s v="tier - 2"/>
    <s v="tier - 3"/>
    <s v="R1024"/>
  </r>
  <r>
    <s v="Id450"/>
    <s v=" Ms.  Lauren"/>
    <n v="4.09"/>
    <n v="4.09"/>
    <s v="No"/>
    <s v="No"/>
    <x v="0"/>
    <s v="No major surgery"/>
    <s v="No"/>
    <n v="24.225000000000001"/>
    <n v="4.09"/>
    <s v="16Jun1971"/>
    <x v="446"/>
    <s v="tier - 2"/>
    <s v="tier - 3"/>
    <s v="R1013"/>
  </r>
  <r>
    <s v="Id451"/>
    <s v=" Ms.  Michele V."/>
    <n v="4.88"/>
    <n v="4.88"/>
    <s v="No"/>
    <s v="No"/>
    <x v="0"/>
    <s v="No major surgery"/>
    <s v="yes"/>
    <n v="28.12"/>
    <n v="4.88"/>
    <s v="24Aug1965"/>
    <x v="447"/>
    <s v="tier - 3"/>
    <s v="tier - 1"/>
    <s v="R1013"/>
  </r>
  <r>
    <s v="Id452"/>
    <s v=" Mr.  Xiao"/>
    <n v="6.76"/>
    <n v="6.76"/>
    <s v="No"/>
    <s v="No"/>
    <x v="0"/>
    <s v="No major surgery"/>
    <s v="yes"/>
    <n v="23.21"/>
    <n v="6.76"/>
    <s v="12Sep1980"/>
    <x v="448"/>
    <s v="tier - 2"/>
    <s v="tier - 2"/>
    <s v="R1011"/>
  </r>
  <r>
    <s v="Id453"/>
    <s v=" Ms.  Harper L"/>
    <n v="10.67"/>
    <n v="10.67"/>
    <s v="No"/>
    <s v="No"/>
    <x v="0"/>
    <s v="No major surgery"/>
    <s v="No"/>
    <n v="23.98"/>
    <n v="10.67"/>
    <s v="28Aug2001"/>
    <x v="449"/>
    <s v="tier - 3"/>
    <s v="tier - 1"/>
    <s v="R1011"/>
  </r>
  <r>
    <s v="Id454"/>
    <s v=" Mr.  Nick"/>
    <n v="6.21"/>
    <n v="6.21"/>
    <s v="No"/>
    <s v="No"/>
    <x v="0"/>
    <s v="No major surgery"/>
    <s v="yes"/>
    <n v="30"/>
    <n v="6.21"/>
    <s v="14Oct1989"/>
    <x v="450"/>
    <s v="tier - 3"/>
    <s v="tier - 1"/>
    <s v="R1012"/>
  </r>
  <r>
    <s v="Id455"/>
    <s v=" Mr.  Scott"/>
    <n v="5.03"/>
    <n v="5.03"/>
    <s v="yes"/>
    <s v="No"/>
    <x v="0"/>
    <s v="No major surgery"/>
    <s v="yes"/>
    <n v="17.350000000000001"/>
    <n v="5.03"/>
    <s v="19Dec1975"/>
    <x v="451"/>
    <s v="tier - 3"/>
    <s v="tier - 3"/>
    <s v="R1013"/>
  </r>
  <r>
    <s v="Id456"/>
    <s v=" Mr.  Wilson"/>
    <n v="5.27"/>
    <n v="5.27"/>
    <s v="No"/>
    <s v="No"/>
    <x v="0"/>
    <s v="No major surgery"/>
    <s v="No"/>
    <n v="22.704999999999998"/>
    <n v="5.27"/>
    <s v="28Sep2003"/>
    <x v="452"/>
    <s v="tier - 2"/>
    <s v="tier - 1"/>
    <s v="R1011"/>
  </r>
  <r>
    <s v="Id457"/>
    <s v=" Mr.  Lee"/>
    <n v="10.53"/>
    <n v="10.53"/>
    <s v="yes"/>
    <s v="No"/>
    <x v="0"/>
    <s v="yes"/>
    <s v="yes"/>
    <n v="25.41"/>
    <n v="10.53"/>
    <s v="17Aug1979"/>
    <x v="453"/>
    <s v="tier - 3"/>
    <s v="tier - 1"/>
    <s v="R1012"/>
  </r>
  <r>
    <s v="Id458"/>
    <s v=" Mr.  Shizhong"/>
    <n v="5.78"/>
    <n v="5.78"/>
    <s v="No"/>
    <s v="No"/>
    <x v="1"/>
    <s v="yes"/>
    <s v="yes"/>
    <n v="18.23"/>
    <n v="5.78"/>
    <s v="27Aug1963"/>
    <x v="454"/>
    <s v="tier - 3"/>
    <s v="tier - 1"/>
    <s v="R1011"/>
  </r>
  <r>
    <s v="Id459"/>
    <s v=" Ms.  Marie-Claire"/>
    <n v="4.3600000000000003"/>
    <n v="4.3600000000000003"/>
    <s v="No"/>
    <s v="No"/>
    <x v="1"/>
    <s v="yes"/>
    <s v="yes"/>
    <n v="24.7"/>
    <n v="4.3600000000000003"/>
    <s v="28Sep1979"/>
    <x v="455"/>
    <s v="tier - 3"/>
    <s v="tier - 2"/>
    <s v="R1012"/>
  </r>
  <r>
    <s v="Id460"/>
    <s v=" Mr.  Todd J."/>
    <n v="9.7200000000000006"/>
    <n v="9.7200000000000006"/>
    <s v="yes"/>
    <s v="No"/>
    <x v="1"/>
    <s v="yes"/>
    <s v="No"/>
    <n v="37.4"/>
    <n v="9.7200000000000006"/>
    <s v="20Sep1979"/>
    <x v="456"/>
    <s v="tier - 3"/>
    <s v="tier - 1"/>
    <s v="R1024"/>
  </r>
  <r>
    <s v="Id461"/>
    <s v=" Ms.  Carolyn"/>
    <n v="5.18"/>
    <n v="5.18"/>
    <s v="No"/>
    <s v="No"/>
    <x v="1"/>
    <s v="yes"/>
    <s v="yes"/>
    <n v="26.885000000000002"/>
    <n v="5.18"/>
    <s v="18Jul1976"/>
    <x v="457"/>
    <s v="tier - 3"/>
    <s v="tier - 1"/>
    <s v="R1012"/>
  </r>
  <r>
    <s v="Id462"/>
    <s v=" Ms.  Lindsey"/>
    <n v="5.29"/>
    <n v="5.29"/>
    <s v="No"/>
    <s v="No"/>
    <x v="1"/>
    <s v="yes"/>
    <s v="yes"/>
    <n v="25.27"/>
    <n v="5.29"/>
    <s v="16Nov1962"/>
    <x v="458"/>
    <s v="tier - 2"/>
    <s v="tier - 2"/>
    <s v="R1012"/>
  </r>
  <r>
    <s v="Id463"/>
    <s v=" Ms.  Marissa D"/>
    <n v="4.8600000000000003"/>
    <n v="4.8600000000000003"/>
    <s v="yes"/>
    <s v="No"/>
    <x v="0"/>
    <s v="No major surgery"/>
    <s v="yes"/>
    <n v="23.655000000000001"/>
    <n v="4.8600000000000003"/>
    <s v="25Dec1983"/>
    <x v="459"/>
    <s v="tier - 3"/>
    <s v="tier - 3"/>
    <s v="R1024"/>
  </r>
  <r>
    <s v="Id464"/>
    <s v=" Mr.  Jean Luc"/>
    <n v="7.66"/>
    <n v="7.66"/>
    <s v="No"/>
    <s v="No"/>
    <x v="0"/>
    <s v="No major surgery"/>
    <s v="No"/>
    <n v="55.05"/>
    <n v="7.66"/>
    <s v="12Jun1999"/>
    <x v="460"/>
    <s v="tier - 2"/>
    <s v="tier - 3"/>
    <s v="R1012"/>
  </r>
  <r>
    <s v="Id465"/>
    <s v=" Ms.  Danielle"/>
    <n v="6.1"/>
    <n v="6.1"/>
    <s v="yes"/>
    <s v="No"/>
    <x v="1"/>
    <s v="yes"/>
    <s v="yes"/>
    <n v="24.89"/>
    <n v="6.1"/>
    <s v="21Nov1990"/>
    <x v="461"/>
    <s v="tier - 2"/>
    <s v="tier - 2"/>
    <s v="R1012"/>
  </r>
  <r>
    <s v="Id466"/>
    <s v=" Mr.  Jim"/>
    <n v="4.4400000000000004"/>
    <n v="4.4400000000000004"/>
    <s v="No"/>
    <s v="No"/>
    <x v="0"/>
    <s v="No major surgery"/>
    <s v="No"/>
    <n v="18.715"/>
    <n v="4.4400000000000004"/>
    <s v="4Sep1980"/>
    <x v="462"/>
    <s v="tier - 2"/>
    <s v="tier - 1"/>
    <s v="R1012"/>
  </r>
  <r>
    <s v="Id467"/>
    <s v=" Mr.  Matthew T"/>
    <n v="6.15"/>
    <n v="6.15"/>
    <s v="No"/>
    <s v="No"/>
    <x v="0"/>
    <s v="No major surgery"/>
    <s v="yes"/>
    <n v="28.12"/>
    <n v="6.15"/>
    <s v="4Aug2004"/>
    <x v="463"/>
    <s v="tier - 3"/>
    <s v="tier - 1"/>
    <s v="R1024"/>
  </r>
  <r>
    <s v="Id468"/>
    <s v=" Ms.  Rachel L."/>
    <n v="4.53"/>
    <n v="4.53"/>
    <s v="No"/>
    <s v="No"/>
    <x v="0"/>
    <s v="No major surgery"/>
    <s v="yes"/>
    <n v="26.6"/>
    <n v="4.53"/>
    <s v="10Dec1980"/>
    <x v="464"/>
    <s v="tier - 3"/>
    <s v="tier - 3"/>
    <s v="R1019"/>
  </r>
  <r>
    <s v="Id469"/>
    <s v=" Ms.  Corina"/>
    <n v="5.48"/>
    <n v="5.48"/>
    <s v="No"/>
    <s v="yes"/>
    <x v="0"/>
    <s v="yes"/>
    <s v="No"/>
    <n v="30.114999999999998"/>
    <n v="5.48"/>
    <s v="3Sep1974"/>
    <x v="465"/>
    <s v="tier - 3"/>
    <s v="tier - 2"/>
    <s v="R1011"/>
  </r>
  <r>
    <s v="Id470"/>
    <s v=" Mr.  Guannan"/>
    <n v="5.48"/>
    <n v="5.48"/>
    <s v="No"/>
    <s v="No"/>
    <x v="0"/>
    <s v="No major surgery"/>
    <s v="yes"/>
    <n v="24.605"/>
    <n v="5.48"/>
    <s v="14Oct1974"/>
    <x v="466"/>
    <s v="tier - 3"/>
    <s v="tier - 2"/>
    <s v="R1013"/>
  </r>
  <r>
    <s v="Id471"/>
    <s v=" Mr.  Don"/>
    <n v="8.1"/>
    <n v="8.1"/>
    <s v="No"/>
    <s v="No"/>
    <x v="0"/>
    <s v="No major surgery"/>
    <s v="No"/>
    <n v="29.6"/>
    <n v="8.1"/>
    <s v="26Aug1969"/>
    <x v="467"/>
    <s v="tier - 3"/>
    <s v="tier - 1"/>
    <s v="R1013"/>
  </r>
  <r>
    <s v="Id472"/>
    <s v=" Mr.  Chris"/>
    <n v="7.16"/>
    <n v="7.16"/>
    <s v="No"/>
    <s v="No"/>
    <x v="0"/>
    <s v="No major surgery"/>
    <s v="yes"/>
    <n v="24.42"/>
    <n v="7.16"/>
    <s v="23Nov1977"/>
    <x v="468"/>
    <s v="tier - 3"/>
    <s v="tier - 3"/>
    <s v="R1012"/>
  </r>
  <r>
    <s v="Id473"/>
    <s v=" Mr.  Gavin V."/>
    <n v="4.55"/>
    <n v="4.55"/>
    <s v="yes"/>
    <s v="No"/>
    <x v="1"/>
    <s v="yes"/>
    <s v="yes"/>
    <n v="20.9"/>
    <n v="4.55"/>
    <s v="2Jul1983"/>
    <x v="469"/>
    <s v="tier - 3"/>
    <s v="tier - 2"/>
    <s v="R1011"/>
  </r>
  <r>
    <s v="Id474"/>
    <s v=" Mr.  David"/>
    <n v="6.03"/>
    <n v="6.03"/>
    <s v="No"/>
    <s v="No"/>
    <x v="0"/>
    <s v="No major surgery"/>
    <s v="yes"/>
    <n v="22.895"/>
    <n v="6.03"/>
    <s v="27Nov1987"/>
    <x v="470"/>
    <s v="tier - 2"/>
    <s v="tier - 2"/>
    <s v="R1015"/>
  </r>
  <r>
    <s v="Id475"/>
    <s v=" Mr.  Jatin"/>
    <n v="5.47"/>
    <n v="5.47"/>
    <s v="yes"/>
    <s v="No"/>
    <x v="1"/>
    <s v="yes"/>
    <s v="yes"/>
    <n v="28.3"/>
    <n v="5.47"/>
    <s v="19Nov1964"/>
    <x v="471"/>
    <s v="tier - 2"/>
    <s v="tier - 3"/>
    <s v="R1012"/>
  </r>
  <r>
    <s v="Id476"/>
    <s v=" Mr.  J P. II"/>
    <n v="4.1500000000000004"/>
    <n v="4.1500000000000004"/>
    <s v="yes"/>
    <s v="No"/>
    <x v="0"/>
    <s v="yes"/>
    <s v="No"/>
    <n v="54.3"/>
    <n v="4.1500000000000004"/>
    <s v="8Sep1967"/>
    <x v="472"/>
    <s v="tier - 2"/>
    <s v="tier - 3"/>
    <s v="R1013"/>
  </r>
  <r>
    <s v="Id477"/>
    <s v=" Ms.  Angela M."/>
    <n v="11.32"/>
    <n v="11.32"/>
    <s v="yes"/>
    <s v="No"/>
    <x v="0"/>
    <s v="yes"/>
    <s v="No"/>
    <n v="33.344999999999999"/>
    <n v="11.32"/>
    <s v="4Aug1986"/>
    <x v="473"/>
    <s v="tier - 2"/>
    <s v="tier - 3"/>
    <s v="R1017"/>
  </r>
  <r>
    <s v="Id478"/>
    <s v=" Mr.  Blake K."/>
    <n v="9.51"/>
    <n v="9.51"/>
    <s v="yes"/>
    <s v="No"/>
    <x v="0"/>
    <s v="No major surgery"/>
    <s v="No"/>
    <n v="33"/>
    <n v="9.51"/>
    <s v="14Sep1992"/>
    <x v="474"/>
    <s v="tier - 3"/>
    <s v="tier - 1"/>
    <s v="R1012"/>
  </r>
  <r>
    <s v="Id479"/>
    <s v=" Mr.  Brian T."/>
    <n v="7.67"/>
    <n v="7.67"/>
    <s v="yes"/>
    <s v="No"/>
    <x v="0"/>
    <s v="yes"/>
    <s v="yes"/>
    <n v="28.024999999999999"/>
    <n v="7.67"/>
    <s v="1Aug1965"/>
    <x v="475"/>
    <s v="tier - 3"/>
    <s v="tier - 2"/>
    <s v="R1019"/>
  </r>
  <r>
    <s v="Id480"/>
    <s v=" Mr.  Damon"/>
    <n v="6.23"/>
    <n v="6.23"/>
    <s v="No"/>
    <s v="No"/>
    <x v="0"/>
    <s v="yes"/>
    <s v="yes"/>
    <n v="28.69"/>
    <n v="6.23"/>
    <s v="17Dec1967"/>
    <x v="476"/>
    <s v="tier - 2"/>
    <s v="tier - 3"/>
    <s v="R1011"/>
  </r>
  <r>
    <s v="Id481"/>
    <s v=" Mr.  Jeffrey"/>
    <n v="8.9"/>
    <n v="8.9"/>
    <s v="No"/>
    <s v="No"/>
    <x v="0"/>
    <s v="No major surgery"/>
    <s v="No"/>
    <n v="40.28"/>
    <n v="8.9"/>
    <s v="9Jul1966"/>
    <x v="477"/>
    <s v="tier - 3"/>
    <s v="tier - 2"/>
    <s v="R1012"/>
  </r>
  <r>
    <s v="Id482"/>
    <s v=" Mr.  Malcolm J."/>
    <n v="7.79"/>
    <n v="7.79"/>
    <s v="yes"/>
    <s v="No"/>
    <x v="0"/>
    <s v="No major surgery"/>
    <s v="No"/>
    <n v="37.299999999999997"/>
    <n v="7.79"/>
    <s v="13Oct1969"/>
    <x v="478"/>
    <s v="tier - 2"/>
    <s v="tier - 2"/>
    <s v="R1013"/>
  </r>
  <r>
    <s v="Id483"/>
    <s v=" Ms.  Margaret B."/>
    <n v="4.49"/>
    <n v="4.49"/>
    <s v="yes"/>
    <s v="No"/>
    <x v="0"/>
    <s v="yes"/>
    <s v="No"/>
    <n v="54.47"/>
    <n v="4.49"/>
    <s v="18Oct1962"/>
    <x v="479"/>
    <s v="tier - 2"/>
    <s v="tier - 1"/>
    <s v="R1012"/>
  </r>
  <r>
    <s v="Id484"/>
    <s v=" Ms.  Helen"/>
    <n v="5.24"/>
    <n v="5.24"/>
    <s v="yes"/>
    <s v="No"/>
    <x v="1"/>
    <s v="yes"/>
    <s v="No"/>
    <n v="38.06"/>
    <n v="5.24"/>
    <s v="12Jul1985"/>
    <x v="480"/>
    <s v="tier - 3"/>
    <s v="tier - 2"/>
    <s v="R1011"/>
  </r>
  <r>
    <s v="Id485"/>
    <s v=" Mr.  Matthew"/>
    <n v="9.6"/>
    <n v="9.6"/>
    <s v="No"/>
    <s v="No"/>
    <x v="0"/>
    <s v="No major surgery"/>
    <s v="No"/>
    <n v="51.47"/>
    <n v="9.6"/>
    <s v="2Jul1962"/>
    <x v="481"/>
    <s v="tier - 3"/>
    <s v="tier - 2"/>
    <s v="R1026"/>
  </r>
  <r>
    <s v="Id486"/>
    <s v=" Mr.  Jeff"/>
    <n v="5.78"/>
    <n v="5.78"/>
    <s v="yes"/>
    <s v="No"/>
    <x v="0"/>
    <s v="No major surgery"/>
    <s v="No"/>
    <n v="29.8"/>
    <n v="5.78"/>
    <s v="17Sep1985"/>
    <x v="482"/>
    <s v="tier - 3"/>
    <s v="tier - 1"/>
    <s v="R1024"/>
  </r>
  <r>
    <s v="Id487"/>
    <s v=" Mrs.  Tara R"/>
    <n v="7.02"/>
    <n v="7.02"/>
    <s v="No"/>
    <s v="No"/>
    <x v="0"/>
    <s v="No major surgery"/>
    <s v="No"/>
    <n v="49.77"/>
    <n v="7.02"/>
    <s v="7Sep1993"/>
    <x v="483"/>
    <s v="tier - 3"/>
    <s v="tier - 3"/>
    <s v="R1016"/>
  </r>
  <r>
    <s v="Id488"/>
    <s v=" Ms.  Kristin"/>
    <n v="4.09"/>
    <n v="4.09"/>
    <s v="yes"/>
    <s v="No"/>
    <x v="0"/>
    <s v="No major surgery"/>
    <s v="yes"/>
    <n v="25.555"/>
    <n v="4.09"/>
    <s v="22Aug1966"/>
    <x v="484"/>
    <s v="tier - 2"/>
    <s v="tier - 3"/>
    <s v="R1012"/>
  </r>
  <r>
    <s v="Id489"/>
    <s v=" Mr.  Timothy"/>
    <n v="4.93"/>
    <n v="4.93"/>
    <s v="No"/>
    <s v="No"/>
    <x v="1"/>
    <s v="yes"/>
    <s v="No"/>
    <n v="29.64"/>
    <n v="4.93"/>
    <s v="17Oct1987"/>
    <x v="485"/>
    <s v="tier - 2"/>
    <s v="tier - 3"/>
    <s v="R1012"/>
  </r>
  <r>
    <s v="Id490"/>
    <s v=" Mr.  Scott"/>
    <n v="5.34"/>
    <n v="5.34"/>
    <s v="yes"/>
    <s v="No"/>
    <x v="0"/>
    <s v="yes"/>
    <s v="No"/>
    <n v="53.93"/>
    <n v="5.34"/>
    <s v="8Jun1994"/>
    <x v="486"/>
    <s v="tier - 2"/>
    <s v="tier - 1"/>
    <s v="R1011"/>
  </r>
  <r>
    <s v="Id491"/>
    <s v=" Ms.  Carly E"/>
    <n v="5.65"/>
    <n v="5.65"/>
    <s v="No"/>
    <s v="No"/>
    <x v="0"/>
    <s v="yes"/>
    <s v="yes"/>
    <n v="28.024999999999999"/>
    <n v="5.65"/>
    <s v="9Jul2002"/>
    <x v="487"/>
    <s v="tier - 3"/>
    <s v="tier - 3"/>
    <s v="R1011"/>
  </r>
  <r>
    <s v="Id492"/>
    <s v=" Ms.  Lisa"/>
    <n v="4.49"/>
    <n v="4.49"/>
    <s v="No"/>
    <s v="No"/>
    <x v="0"/>
    <s v="No major surgery"/>
    <s v="No"/>
    <n v="27.5"/>
    <n v="4.49"/>
    <s v="6Oct1983"/>
    <x v="488"/>
    <s v="tier - 2"/>
    <s v="tier - 1"/>
    <s v="R1016"/>
  </r>
  <r>
    <s v="Id493"/>
    <s v=" Ms.  Stacey"/>
    <n v="10.55"/>
    <n v="10.55"/>
    <s v="No"/>
    <s v="No"/>
    <x v="0"/>
    <s v="No major surgery"/>
    <s v="yes"/>
    <n v="21.8"/>
    <n v="10.55"/>
    <s v="25Jul1988"/>
    <x v="489"/>
    <s v="tier - 2"/>
    <s v="tier - 1"/>
    <s v="R1012"/>
  </r>
  <r>
    <s v="Id494"/>
    <s v=" Mr.  Louis"/>
    <n v="4.92"/>
    <n v="4.92"/>
    <s v="yes"/>
    <s v="No"/>
    <x v="1"/>
    <s v="yes"/>
    <s v="yes"/>
    <n v="26.41"/>
    <n v="4.92"/>
    <s v="10Aug1966"/>
    <x v="490"/>
    <s v="tier - 1"/>
    <s v="tier - 3"/>
    <s v="R1026"/>
  </r>
  <r>
    <s v="Id495"/>
    <s v=" Mr.  Brian R."/>
    <n v="5.9"/>
    <n v="5.9"/>
    <s v="yes"/>
    <s v="No"/>
    <x v="0"/>
    <s v="yes"/>
    <s v="yes"/>
    <n v="27.835000000000001"/>
    <n v="5.9"/>
    <s v="9Oct1980"/>
    <x v="491"/>
    <s v="tier - 1"/>
    <s v="tier - 2"/>
    <s v="R1024"/>
  </r>
  <r>
    <s v="Id496"/>
    <s v=" Mrs.  Jessica"/>
    <n v="4.9800000000000004"/>
    <n v="4.9800000000000004"/>
    <s v="yes"/>
    <s v="No"/>
    <x v="0"/>
    <s v="yes"/>
    <s v="No"/>
    <n v="51.74"/>
    <n v="4.9800000000000004"/>
    <s v="18Oct1997"/>
    <x v="492"/>
    <s v="tier - 1"/>
    <s v="tier - 3"/>
    <s v="R1011"/>
  </r>
  <r>
    <s v="Id497"/>
    <s v=" Ms.  Dawn M."/>
    <n v="5.8"/>
    <n v="5.8"/>
    <s v="No"/>
    <s v="No"/>
    <x v="0"/>
    <s v="No major surgery"/>
    <s v="yes"/>
    <n v="23.37"/>
    <n v="5.8"/>
    <s v="30Oct1979"/>
    <x v="493"/>
    <s v="tier - 1"/>
    <s v="tier - 1"/>
    <s v="R1024"/>
  </r>
  <r>
    <s v="Id498"/>
    <s v=" Mr.  Chris"/>
    <n v="6.21"/>
    <n v="6.21"/>
    <s v="yes"/>
    <s v="No"/>
    <x v="1"/>
    <s v="yes"/>
    <s v="yes"/>
    <n v="29.7"/>
    <n v="6.21"/>
    <s v="14Jun1972"/>
    <x v="494"/>
    <s v="tier - 1"/>
    <s v="tier - 3"/>
    <s v="R1013"/>
  </r>
  <r>
    <s v="Id499"/>
    <s v=" Ms.  Karen"/>
    <n v="6.17"/>
    <n v="6.17"/>
    <s v="No"/>
    <s v="No"/>
    <x v="1"/>
    <s v="yes"/>
    <s v="yes"/>
    <n v="20.045000000000002"/>
    <n v="6.17"/>
    <s v="8Aug1990"/>
    <x v="495"/>
    <s v="tier - 1"/>
    <s v="tier - 2"/>
    <s v="R1013"/>
  </r>
  <r>
    <s v="Id500"/>
    <s v=" Ms.  Jessica"/>
    <n v="5.36"/>
    <n v="5.36"/>
    <s v="No"/>
    <s v="No"/>
    <x v="0"/>
    <s v="yes"/>
    <s v="No"/>
    <n v="27.83"/>
    <n v="5.36"/>
    <s v="27Aug1994"/>
    <x v="496"/>
    <s v="tier - 1"/>
    <s v="tier - 2"/>
    <s v="R1012"/>
  </r>
  <r>
    <s v="Id501"/>
    <s v=" Mr.  Mathieu"/>
    <n v="5.2"/>
    <n v="5.2"/>
    <s v="No"/>
    <s v="No"/>
    <x v="0"/>
    <s v="No major surgery"/>
    <s v="yes"/>
    <n v="28.93"/>
    <n v="5.2"/>
    <s v="24Sep1978"/>
    <x v="497"/>
    <s v="tier - 1"/>
    <s v="tier - 1"/>
    <s v="R1024"/>
  </r>
  <r>
    <s v="Id502"/>
    <s v=" Mr.  Kam S."/>
    <n v="5.42"/>
    <n v="5.42"/>
    <s v="No"/>
    <s v="No"/>
    <x v="0"/>
    <s v="No major surgery"/>
    <s v="No"/>
    <n v="33.82"/>
    <n v="5.42"/>
    <s v="14Jul1963"/>
    <x v="498"/>
    <s v="tier - 1"/>
    <s v="tier - 3"/>
    <s v="R1012"/>
  </r>
  <r>
    <s v="Id503"/>
    <s v=" Ms.  Valerie A"/>
    <n v="6.84"/>
    <n v="6.84"/>
    <s v="No"/>
    <s v="No"/>
    <x v="0"/>
    <s v="No major surgery"/>
    <s v="yes"/>
    <n v="20.234999999999999"/>
    <n v="6.84"/>
    <s v="17Sep1985"/>
    <x v="499"/>
    <s v="tier - 1"/>
    <s v="tier - 1"/>
    <s v="R1013"/>
  </r>
  <r>
    <s v="Id504"/>
    <s v=" Ms.  Freya R"/>
    <n v="10.9"/>
    <n v="10.9"/>
    <s v="yes"/>
    <s v="No"/>
    <x v="1"/>
    <s v="yes"/>
    <s v="No"/>
    <n v="49.2"/>
    <n v="10.9"/>
    <s v="19Aug1992"/>
    <x v="500"/>
    <s v="tier - 1"/>
    <s v="tier - 2"/>
    <s v="R1013"/>
  </r>
  <r>
    <s v="Id505"/>
    <s v=" Ms.  Jennifer"/>
    <n v="4.87"/>
    <n v="4.87"/>
    <s v="yes"/>
    <s v="No"/>
    <x v="0"/>
    <s v="No major surgery"/>
    <s v="yes"/>
    <n v="26.4"/>
    <n v="4.87"/>
    <s v="8Nov1980"/>
    <x v="501"/>
    <s v="tier - 1"/>
    <s v="tier - 1"/>
    <s v="R1013"/>
  </r>
  <r>
    <s v="Id506"/>
    <s v=" Ms.  Kara"/>
    <n v="6.07"/>
    <n v="6.07"/>
    <s v="No"/>
    <s v="No"/>
    <x v="0"/>
    <s v="yes"/>
    <s v="yes"/>
    <n v="28.38"/>
    <n v="6.07"/>
    <s v="30Nov1987"/>
    <x v="502"/>
    <s v="tier - 1"/>
    <s v="tier - 3"/>
    <s v="R1019"/>
  </r>
  <r>
    <s v="Id507"/>
    <s v=" Mr.  Bradley A."/>
    <n v="4.33"/>
    <n v="4.33"/>
    <s v="No"/>
    <s v="No"/>
    <x v="0"/>
    <s v="No major surgery"/>
    <s v="yes"/>
    <n v="24.64"/>
    <n v="4.33"/>
    <s v="15Dec1982"/>
    <x v="503"/>
    <s v="tier - 1"/>
    <s v="tier - 1"/>
    <s v="R1013"/>
  </r>
  <r>
    <s v="Id508"/>
    <s v=" Mr.  Brendan"/>
    <n v="5.83"/>
    <n v="5.83"/>
    <s v="No"/>
    <s v="No"/>
    <x v="0"/>
    <s v="yes"/>
    <s v="No"/>
    <n v="39.71"/>
    <n v="5.83"/>
    <s v="6Sep1993"/>
    <x v="504"/>
    <s v="tier - 1"/>
    <s v="tier - 3"/>
    <s v="R1012"/>
  </r>
  <r>
    <s v="Id509"/>
    <s v=" Ms.  Amber R"/>
    <n v="5.5"/>
    <n v="5.5"/>
    <s v="No"/>
    <s v="No"/>
    <x v="0"/>
    <s v="No major surgery"/>
    <s v="yes"/>
    <n v="22.22"/>
    <n v="5.5"/>
    <s v="30Jun1987"/>
    <x v="505"/>
    <s v="tier - 1"/>
    <s v="tier - 3"/>
    <s v="R1013"/>
  </r>
  <r>
    <s v="Id510"/>
    <s v=" Mr.  Sean K"/>
    <n v="4.79"/>
    <n v="4.79"/>
    <s v="No"/>
    <s v="No"/>
    <x v="1"/>
    <s v="yes"/>
    <s v="No"/>
    <n v="33.344999999999999"/>
    <n v="4.79"/>
    <s v="24Aug1991"/>
    <x v="506"/>
    <s v="tier - 1"/>
    <s v="tier - 3"/>
    <s v="R1013"/>
  </r>
  <r>
    <s v="Id511"/>
    <s v=" Mr.  Rick"/>
    <n v="5.81"/>
    <n v="5.81"/>
    <s v="No"/>
    <s v="No"/>
    <x v="0"/>
    <s v="yes"/>
    <s v="yes"/>
    <n v="24.42"/>
    <n v="5.81"/>
    <s v="15Nov1966"/>
    <x v="507"/>
    <s v="tier - 1"/>
    <s v="tier - 1"/>
    <s v="R1012"/>
  </r>
  <r>
    <s v="Id512"/>
    <s v=" Mr.  Matthew"/>
    <n v="5.58"/>
    <n v="5.58"/>
    <s v="No"/>
    <s v="No"/>
    <x v="0"/>
    <s v="No major surgery"/>
    <s v="yes"/>
    <n v="29.81"/>
    <n v="5.58"/>
    <s v="29Jul1967"/>
    <x v="508"/>
    <s v="tier - 1"/>
    <s v="tier - 1"/>
    <s v="R1012"/>
  </r>
  <r>
    <s v="Id513"/>
    <s v=" Mr.  Brady"/>
    <n v="4.4000000000000004"/>
    <n v="4.4000000000000004"/>
    <s v="yes"/>
    <s v="No"/>
    <x v="0"/>
    <s v="yes"/>
    <s v="No"/>
    <n v="51.18"/>
    <n v="4.4000000000000004"/>
    <s v="28Dec1985"/>
    <x v="509"/>
    <s v="tier - 1"/>
    <s v="tier - 3"/>
    <s v="R1013"/>
  </r>
  <r>
    <s v="Id514"/>
    <s v=" Ms.  Kameko"/>
    <n v="8.18"/>
    <n v="8.18"/>
    <s v="yes"/>
    <s v="No"/>
    <x v="0"/>
    <s v="No major surgery"/>
    <s v="No"/>
    <n v="51.37"/>
    <n v="8.18"/>
    <s v="16Sep1991"/>
    <x v="510"/>
    <s v="tier - 1"/>
    <s v="tier - 3"/>
    <s v="R1011"/>
  </r>
  <r>
    <s v="Id515"/>
    <s v=" Mr.  Jeremy A"/>
    <n v="5.52"/>
    <n v="5.52"/>
    <s v="yes"/>
    <s v="No"/>
    <x v="0"/>
    <s v="No major surgery"/>
    <s v="No"/>
    <n v="36.19"/>
    <n v="5.52"/>
    <s v="2Jul1979"/>
    <x v="511"/>
    <s v="tier - 1"/>
    <s v="tier - 1"/>
    <s v="R1024"/>
  </r>
  <r>
    <s v="Id516"/>
    <s v=" Mr.  Daniel"/>
    <n v="4.84"/>
    <n v="4.84"/>
    <s v="No"/>
    <s v="No"/>
    <x v="0"/>
    <s v="No major surgery"/>
    <s v="yes"/>
    <n v="25.9"/>
    <n v="4.84"/>
    <s v="28Sep1993"/>
    <x v="512"/>
    <s v="tier - 1"/>
    <s v="tier - 2"/>
    <s v="R1013"/>
  </r>
  <r>
    <s v="Id517"/>
    <s v=" Ms.  Amanda"/>
    <n v="4.08"/>
    <n v="4.08"/>
    <s v="No"/>
    <s v="No"/>
    <x v="1"/>
    <s v="yes"/>
    <s v="No"/>
    <n v="35.72"/>
    <n v="4.08"/>
    <s v="5Jun1989"/>
    <x v="513"/>
    <s v="tier - 1"/>
    <s v="tier - 3"/>
    <s v="R1011"/>
  </r>
  <r>
    <s v="Id518"/>
    <s v=" Ms.  Karen"/>
    <n v="4.4800000000000004"/>
    <n v="4.4800000000000004"/>
    <s v="No"/>
    <s v="No"/>
    <x v="1"/>
    <s v="yes"/>
    <s v="yes"/>
    <n v="27.94"/>
    <n v="4.4800000000000004"/>
    <s v="19Dec1983"/>
    <x v="514"/>
    <s v="tier - 1"/>
    <s v="tier - 3"/>
    <s v="R1011"/>
  </r>
  <r>
    <s v="Id519"/>
    <s v=" Mr.  Gregory"/>
    <n v="5.73"/>
    <n v="5.73"/>
    <s v="No"/>
    <s v="No"/>
    <x v="0"/>
    <s v="No major surgery"/>
    <s v="yes"/>
    <n v="27.1"/>
    <n v="5.73"/>
    <s v="24Oct1988"/>
    <x v="515"/>
    <s v="tier - 1"/>
    <s v="tier - 3"/>
    <s v="R1013"/>
  </r>
  <r>
    <s v="Id520"/>
    <s v=" Ms.  Sabine"/>
    <n v="5.46"/>
    <n v="5.46"/>
    <s v="yes"/>
    <s v="No"/>
    <x v="1"/>
    <s v="yes"/>
    <s v="yes"/>
    <n v="18.3"/>
    <n v="5.46"/>
    <s v="30Nov1992"/>
    <x v="516"/>
    <s v="tier - 1"/>
    <s v="tier - 1"/>
    <s v="R1013"/>
  </r>
  <r>
    <s v="Id521"/>
    <s v=" Mr.  Joseph"/>
    <n v="5.0199999999999996"/>
    <n v="5.0199999999999996"/>
    <s v="yes"/>
    <s v="No"/>
    <x v="0"/>
    <s v="yes"/>
    <s v="yes"/>
    <n v="25.3"/>
    <n v="5.0199999999999996"/>
    <s v="6Aug1998"/>
    <x v="517"/>
    <s v="tier - 1"/>
    <s v="tier - 3"/>
    <s v="R1011"/>
  </r>
  <r>
    <s v="Id522"/>
    <s v=" Mr.  Adam"/>
    <n v="6.36"/>
    <n v="6.36"/>
    <s v="No"/>
    <s v="No"/>
    <x v="0"/>
    <s v="yes"/>
    <s v="No"/>
    <n v="38.83"/>
    <n v="6.36"/>
    <s v="20Oct1963"/>
    <x v="518"/>
    <s v="tier - 1"/>
    <s v="tier - 1"/>
    <s v="R1026"/>
  </r>
  <r>
    <s v="Id523"/>
    <s v=" Ms.  Karolyn A"/>
    <n v="5.36"/>
    <n v="5.36"/>
    <s v="No"/>
    <s v="No"/>
    <x v="0"/>
    <s v="yes"/>
    <s v="No"/>
    <n v="27.6"/>
    <n v="5.36"/>
    <s v="3Aug1969"/>
    <x v="519"/>
    <s v="tier - 1"/>
    <s v="tier - 3"/>
    <s v="R1012"/>
  </r>
  <r>
    <s v="Id524"/>
    <s v=" Mrs.  Anita L."/>
    <n v="8.3699999999999992"/>
    <n v="8.3699999999999992"/>
    <s v="yes"/>
    <s v="No"/>
    <x v="1"/>
    <s v="yes"/>
    <s v="No"/>
    <n v="46.4"/>
    <n v="8.3699999999999992"/>
    <s v="27Sep1995"/>
    <x v="520"/>
    <s v="tier - 1"/>
    <s v="tier - 2"/>
    <s v="R1024"/>
  </r>
  <r>
    <s v="Id525"/>
    <s v=" Ms.  Laura E."/>
    <n v="5.18"/>
    <n v="5.18"/>
    <s v="yes"/>
    <s v="No"/>
    <x v="1"/>
    <s v="yes"/>
    <s v="No"/>
    <n v="51.92"/>
    <n v="5.18"/>
    <s v="6Dec1963"/>
    <x v="521"/>
    <s v="tier - 1"/>
    <s v="tier - 1"/>
    <s v="R1026"/>
  </r>
  <r>
    <s v="Id526"/>
    <s v=" Ms.  Sarah"/>
    <n v="5.68"/>
    <n v="5.68"/>
    <s v="yes"/>
    <s v="No"/>
    <x v="0"/>
    <s v="yes"/>
    <s v="No"/>
    <n v="32.395000000000003"/>
    <n v="5.68"/>
    <s v="24Jul2003"/>
    <x v="522"/>
    <s v="tier - 1"/>
    <s v="tier - 3"/>
    <s v="R1012"/>
  </r>
  <r>
    <s v="Id527"/>
    <s v=" Mrs.  Ashley E"/>
    <n v="7.31"/>
    <n v="7.31"/>
    <s v="yes"/>
    <s v="No"/>
    <x v="1"/>
    <s v="yes"/>
    <s v="No"/>
    <n v="46.19"/>
    <n v="7.31"/>
    <s v="18Dec1962"/>
    <x v="523"/>
    <s v="tier - 1"/>
    <s v="tier - 1"/>
    <s v="R1023"/>
  </r>
  <r>
    <s v="Id528"/>
    <s v=" Ms.  Lindsey"/>
    <n v="4.67"/>
    <n v="4.67"/>
    <s v="No"/>
    <s v="No"/>
    <x v="1"/>
    <s v="yes"/>
    <s v="No"/>
    <n v="27.93"/>
    <n v="4.67"/>
    <s v="15Oct1979"/>
    <x v="524"/>
    <s v="tier - 1"/>
    <s v="tier - 2"/>
    <s v="R1013"/>
  </r>
  <r>
    <s v="Id529"/>
    <s v=" Mr.  Alan"/>
    <n v="6.87"/>
    <n v="6.87"/>
    <s v="No"/>
    <s v="No"/>
    <x v="0"/>
    <s v="No major surgery"/>
    <s v="No"/>
    <n v="45.62"/>
    <n v="6.87"/>
    <s v="28Nov1995"/>
    <x v="525"/>
    <s v="tier - 1"/>
    <s v="tier - 1"/>
    <s v="R1012"/>
  </r>
  <r>
    <s v="Id530"/>
    <s v=" Mr.  Dan R."/>
    <n v="5.87"/>
    <n v="5.87"/>
    <s v="No"/>
    <s v="No"/>
    <x v="1"/>
    <s v="yes"/>
    <s v="No"/>
    <n v="35.31"/>
    <n v="5.87"/>
    <s v="19Nov1979"/>
    <x v="526"/>
    <s v="tier - 1"/>
    <s v="tier - 1"/>
    <s v="R1013"/>
  </r>
  <r>
    <s v="Id531"/>
    <s v=" Ms.  Katie"/>
    <n v="4.07"/>
    <n v="4.07"/>
    <s v="yes"/>
    <s v="No"/>
    <x v="0"/>
    <s v="yes"/>
    <s v="No"/>
    <n v="30.4"/>
    <n v="4.07"/>
    <s v="27Dec1992"/>
    <x v="527"/>
    <s v="tier - 1"/>
    <s v="tier - 2"/>
    <s v="R1012"/>
  </r>
  <r>
    <s v="Id532"/>
    <s v=" Mr.  Eric"/>
    <n v="6.47"/>
    <n v="6.47"/>
    <s v="No"/>
    <s v="No"/>
    <x v="1"/>
    <s v="yes"/>
    <s v="yes"/>
    <n v="20.13"/>
    <n v="6.47"/>
    <s v="30Aug1967"/>
    <x v="528"/>
    <s v="tier - 1"/>
    <s v="tier - 1"/>
    <s v="R1023"/>
  </r>
  <r>
    <s v="Id533"/>
    <s v=" Ms.  Cathryn"/>
    <n v="5.14"/>
    <n v="5.14"/>
    <s v="No"/>
    <s v="No"/>
    <x v="0"/>
    <s v="yes"/>
    <s v="yes"/>
    <n v="23.655000000000001"/>
    <n v="5.14"/>
    <s v="17Oct1970"/>
    <x v="529"/>
    <s v="tier - 1"/>
    <s v="tier - 3"/>
    <s v="R1012"/>
  </r>
  <r>
    <s v="Id534"/>
    <s v=" Mr.  Brendan"/>
    <n v="9.77"/>
    <n v="9.77"/>
    <s v="yes"/>
    <s v="No"/>
    <x v="0"/>
    <s v="No major surgery"/>
    <s v="No"/>
    <n v="49.05"/>
    <n v="9.77"/>
    <s v="23Sep1998"/>
    <x v="530"/>
    <s v="tier - 1"/>
    <s v="tier - 1"/>
    <s v="R1019"/>
  </r>
  <r>
    <s v="Id535"/>
    <s v=" Ms.  Shauna"/>
    <n v="8.8000000000000007"/>
    <n v="8.8000000000000007"/>
    <s v="yes"/>
    <s v="No"/>
    <x v="0"/>
    <s v="yes"/>
    <s v="No"/>
    <n v="51.94"/>
    <n v="8.8000000000000007"/>
    <s v="12Aug1986"/>
    <x v="531"/>
    <s v="tier - 1"/>
    <s v="tier - 3"/>
    <s v="R1011"/>
  </r>
  <r>
    <s v="Id536"/>
    <s v=" Mr.  Terence"/>
    <n v="5.84"/>
    <n v="5.84"/>
    <s v="No"/>
    <s v="No"/>
    <x v="0"/>
    <s v="yes"/>
    <s v="yes"/>
    <n v="29.83"/>
    <n v="5.84"/>
    <s v="26Sep1964"/>
    <x v="532"/>
    <s v="tier - 1"/>
    <s v="tier - 2"/>
    <s v="R1012"/>
  </r>
  <r>
    <s v="Id537"/>
    <s v=" Ms.  Marisol"/>
    <n v="10.43"/>
    <n v="10.43"/>
    <s v="yes"/>
    <s v="No"/>
    <x v="0"/>
    <s v="yes"/>
    <s v="yes"/>
    <n v="22.6"/>
    <n v="10.43"/>
    <s v="15Dec1999"/>
    <x v="533"/>
    <s v="tier - 1"/>
    <s v="tier - 2"/>
    <s v="R1013"/>
  </r>
  <r>
    <s v="Id538"/>
    <s v=" Ms.  Lindsay"/>
    <n v="4.25"/>
    <n v="4.25"/>
    <s v="yes"/>
    <s v="No"/>
    <x v="0"/>
    <s v="yes"/>
    <s v="No"/>
    <n v="46.69"/>
    <n v="4.25"/>
    <s v="4Jul1995"/>
    <x v="534"/>
    <s v="tier - 1"/>
    <s v="tier - 3"/>
    <s v="R1012"/>
  </r>
  <r>
    <s v="Id539"/>
    <s v=" Ms.  Katie"/>
    <n v="4.8899999999999997"/>
    <n v="4.8899999999999997"/>
    <s v="No"/>
    <s v="No"/>
    <x v="0"/>
    <s v="No major surgery"/>
    <s v="yes"/>
    <n v="28.49"/>
    <n v="4.8899999999999997"/>
    <s v="25Dec1992"/>
    <x v="535"/>
    <s v="tier - 1"/>
    <s v="tier - 3"/>
    <s v="R1011"/>
  </r>
  <r>
    <s v="Id540"/>
    <s v=" Mr.  Daniel"/>
    <n v="5.55"/>
    <n v="5.55"/>
    <s v="yes"/>
    <s v="No"/>
    <x v="0"/>
    <s v="yes"/>
    <s v="yes"/>
    <n v="28.5"/>
    <n v="5.55"/>
    <s v="3Aug1995"/>
    <x v="536"/>
    <s v="tier - 1"/>
    <s v="tier - 1"/>
    <s v="R1013"/>
  </r>
  <r>
    <s v="Id541"/>
    <s v=" Mr.  Brett W"/>
    <n v="4.5199999999999996"/>
    <n v="4.5199999999999996"/>
    <s v="No"/>
    <s v="No"/>
    <x v="0"/>
    <s v="yes"/>
    <s v="yes"/>
    <n v="24.4"/>
    <n v="4.5199999999999996"/>
    <s v="10Sep2004"/>
    <x v="537"/>
    <s v="tier - 1"/>
    <s v="tier - 3"/>
    <s v="R1013"/>
  </r>
  <r>
    <s v="Id542"/>
    <s v=" Mr.  Dylan J"/>
    <n v="4.45"/>
    <n v="4.45"/>
    <s v="yes"/>
    <s v="No"/>
    <x v="0"/>
    <s v="yes"/>
    <s v="yes"/>
    <n v="29.15"/>
    <n v="4.45"/>
    <s v="15Jun1997"/>
    <x v="538"/>
    <s v="tier - 1"/>
    <s v="tier - 1"/>
    <s v="R1013"/>
  </r>
  <r>
    <s v="Id543"/>
    <s v=" Ms.  Elizabeth"/>
    <n v="4.72"/>
    <n v="4.72"/>
    <s v="No"/>
    <s v="yes"/>
    <x v="0"/>
    <s v="yes"/>
    <s v="yes"/>
    <n v="27.28"/>
    <n v="4.72"/>
    <s v="4Jul1963"/>
    <x v="539"/>
    <s v="tier - 1"/>
    <s v="tier - 2"/>
    <s v="R1026"/>
  </r>
  <r>
    <s v="Id544"/>
    <s v=" Ms.  Brooke M."/>
    <n v="4.6500000000000004"/>
    <n v="4.6500000000000004"/>
    <s v="yes"/>
    <s v="No"/>
    <x v="1"/>
    <s v="yes"/>
    <s v="No"/>
    <n v="32.229999999999997"/>
    <n v="4.6500000000000004"/>
    <s v="12Jul1993"/>
    <x v="540"/>
    <s v="tier - 1"/>
    <s v="tier - 1"/>
    <s v="R1012"/>
  </r>
  <r>
    <s v="Id545"/>
    <s v=" Mrs.  Teiko"/>
    <n v="11.34"/>
    <n v="11.34"/>
    <s v="yes"/>
    <s v="No"/>
    <x v="1"/>
    <s v="yes"/>
    <s v="No"/>
    <n v="44.2"/>
    <n v="11.34"/>
    <s v="24Oct1999"/>
    <x v="541"/>
    <s v="tier - 1"/>
    <s v="tier - 1"/>
    <s v="R1012"/>
  </r>
  <r>
    <s v="Id546"/>
    <s v=" Mr.  Zachary"/>
    <n v="4.53"/>
    <n v="4.53"/>
    <s v="No"/>
    <s v="No"/>
    <x v="1"/>
    <s v="yes"/>
    <s v="No"/>
    <n v="29.734999999999999"/>
    <n v="4.53"/>
    <s v="17Oct1965"/>
    <x v="542"/>
    <s v="tier - 1"/>
    <s v="tier - 2"/>
    <s v="R1012"/>
  </r>
  <r>
    <s v="Id547"/>
    <s v=" Ms.  Johannah"/>
    <n v="6.35"/>
    <n v="6.35"/>
    <s v="No"/>
    <s v="No"/>
    <x v="0"/>
    <s v="No major surgery"/>
    <s v="yes"/>
    <n v="28.31"/>
    <n v="6.35"/>
    <s v="27Jun1975"/>
    <x v="543"/>
    <s v="tier - 1"/>
    <s v="tier - 3"/>
    <s v="R1023"/>
  </r>
  <r>
    <s v="Id548"/>
    <s v=" Mr.  Ryan A"/>
    <n v="8.51"/>
    <n v="8.51"/>
    <s v="No"/>
    <s v="No"/>
    <x v="0"/>
    <s v="No major surgery"/>
    <s v="No"/>
    <n v="46.62"/>
    <n v="8.51"/>
    <s v="28Sep2001"/>
    <x v="544"/>
    <s v="tier - 1"/>
    <s v="tier - 2"/>
    <s v="R1011"/>
  </r>
  <r>
    <s v="Id549"/>
    <s v=" Mr.  Andres Sr."/>
    <n v="8.59"/>
    <n v="8.59"/>
    <s v="yes"/>
    <s v="No"/>
    <x v="0"/>
    <s v="yes"/>
    <s v="No"/>
    <n v="51.75"/>
    <n v="8.59"/>
    <s v="17Oct1977"/>
    <x v="545"/>
    <s v="tier - 1"/>
    <s v="tier - 2"/>
    <s v="R1013"/>
  </r>
  <r>
    <s v="Id550"/>
    <s v=" Mr.  Bryan"/>
    <n v="4.13"/>
    <n v="4.13"/>
    <s v="yes"/>
    <s v="No"/>
    <x v="0"/>
    <s v="No major surgery"/>
    <s v="yes"/>
    <n v="25.7"/>
    <n v="4.13"/>
    <s v="4Dec1989"/>
    <x v="546"/>
    <s v="tier - 1"/>
    <s v="tier - 2"/>
    <s v="R1017"/>
  </r>
  <r>
    <s v="Id551"/>
    <s v=" Ms.  Lizette"/>
    <n v="4.55"/>
    <n v="4.55"/>
    <s v="No"/>
    <s v="No"/>
    <x v="0"/>
    <s v="No major surgery"/>
    <s v="No"/>
    <n v="31.79"/>
    <n v="4.55"/>
    <s v="12Nov1979"/>
    <x v="547"/>
    <s v="tier - 1"/>
    <s v="tier - 3"/>
    <s v="R1012"/>
  </r>
  <r>
    <s v="Id552"/>
    <s v=" Mr.  Don"/>
    <n v="4.5199999999999996"/>
    <n v="4.5199999999999996"/>
    <s v="No"/>
    <s v="No"/>
    <x v="0"/>
    <s v="No major surgery"/>
    <s v="yes"/>
    <n v="24.795000000000002"/>
    <n v="4.5199999999999996"/>
    <s v="26Aug1997"/>
    <x v="548"/>
    <s v="tier - 1"/>
    <s v="tier - 2"/>
    <s v="R1024"/>
  </r>
  <r>
    <s v="Id553"/>
    <s v=" Mr.  Jeb"/>
    <n v="5.07"/>
    <n v="5.07"/>
    <s v="No"/>
    <s v="No"/>
    <x v="1"/>
    <s v="yes"/>
    <s v="No"/>
    <n v="53.98"/>
    <n v="5.07"/>
    <s v="12Dec1976"/>
    <x v="549"/>
    <s v="tier - 1"/>
    <s v="tier - 2"/>
    <s v="R1012"/>
  </r>
  <r>
    <s v="Id554"/>
    <s v=" Ms.  Amy R."/>
    <n v="4.04"/>
    <n v="4.04"/>
    <s v="yes"/>
    <s v="No"/>
    <x v="1"/>
    <s v="yes"/>
    <s v="No"/>
    <n v="41.325000000000003"/>
    <n v="4.04"/>
    <s v="8Dec1963"/>
    <x v="550"/>
    <s v="tier - 1"/>
    <s v="tier - 2"/>
    <s v="R1012"/>
  </r>
  <r>
    <s v="Id555"/>
    <s v=" Mr.  Brian"/>
    <n v="5.3"/>
    <n v="5.3"/>
    <s v="yes"/>
    <s v="No"/>
    <x v="0"/>
    <s v="No major surgery"/>
    <s v="No"/>
    <n v="51.65"/>
    <n v="5.3"/>
    <s v="10Oct1979"/>
    <x v="551"/>
    <s v="tier - 1"/>
    <s v="tier - 2"/>
    <s v="R1012"/>
  </r>
  <r>
    <s v="Id556"/>
    <s v=" Mr.  Mike G"/>
    <n v="8.64"/>
    <n v="8.64"/>
    <s v="yes"/>
    <s v="No"/>
    <x v="1"/>
    <s v="yes"/>
    <s v="No"/>
    <n v="44.52"/>
    <n v="8.64"/>
    <s v="21Jun1966"/>
    <x v="552"/>
    <s v="tier - 1"/>
    <s v="tier - 3"/>
    <s v="R1012"/>
  </r>
  <r>
    <s v="Id557"/>
    <s v=" Ms.  Simonezitrone Sr."/>
    <n v="4.03"/>
    <n v="4.03"/>
    <s v="No"/>
    <s v="No"/>
    <x v="1"/>
    <s v="yes"/>
    <s v="No"/>
    <n v="53.29"/>
    <n v="4.03"/>
    <s v="14Jul2003"/>
    <x v="553"/>
    <s v="tier - 1"/>
    <s v="tier - 1"/>
    <s v="R1012"/>
  </r>
  <r>
    <s v="Id558"/>
    <s v=" Mr.  Nicholas"/>
    <n v="4.26"/>
    <n v="4.26"/>
    <s v="yes"/>
    <s v="No"/>
    <x v="0"/>
    <s v="yes"/>
    <s v="No"/>
    <n v="46.63"/>
    <n v="4.26"/>
    <s v="1Jul1994"/>
    <x v="554"/>
    <s v="tier - 1"/>
    <s v="tier - 3"/>
    <s v="R1013"/>
  </r>
  <r>
    <s v="Id559"/>
    <s v=" Ms.  Angela M"/>
    <n v="5.35"/>
    <n v="5.35"/>
    <s v="No"/>
    <s v="No"/>
    <x v="1"/>
    <s v="yes"/>
    <s v="yes"/>
    <n v="28.88"/>
    <n v="5.35"/>
    <s v="25Oct1990"/>
    <x v="555"/>
    <s v="tier - 1"/>
    <s v="tier - 3"/>
    <s v="R1013"/>
  </r>
  <r>
    <s v="Id560"/>
    <s v=" Mr.  Oz"/>
    <n v="4.9000000000000004"/>
    <n v="4.9000000000000004"/>
    <s v="No"/>
    <s v="No"/>
    <x v="0"/>
    <s v="No major surgery"/>
    <s v="yes"/>
    <n v="23.98"/>
    <n v="4.9000000000000004"/>
    <s v="26Jul1970"/>
    <x v="556"/>
    <s v="tier - 1"/>
    <s v="tier - 3"/>
    <s v="R1012"/>
  </r>
  <r>
    <s v="Id561"/>
    <s v=" Ms.  Erin M."/>
    <n v="4.5"/>
    <n v="4.5"/>
    <s v="No"/>
    <s v="No"/>
    <x v="0"/>
    <s v="No major surgery"/>
    <s v="No"/>
    <n v="23.65"/>
    <n v="4.5"/>
    <s v="25Aug2002"/>
    <x v="557"/>
    <s v="tier - 1"/>
    <s v="tier - 1"/>
    <s v="R1012"/>
  </r>
  <r>
    <s v="Id562"/>
    <s v=" Mr.  Bobby E."/>
    <n v="8.3800000000000008"/>
    <n v="8.3800000000000008"/>
    <s v="yes"/>
    <s v="No"/>
    <x v="0"/>
    <s v="yes"/>
    <s v="No"/>
    <n v="49.09"/>
    <n v="8.3800000000000008"/>
    <s v="16Nov1963"/>
    <x v="558"/>
    <s v="tier - 1"/>
    <s v="tier - 2"/>
    <s v="R1012"/>
  </r>
  <r>
    <s v="Id563"/>
    <s v=" Mr.  Daniel P."/>
    <n v="7.03"/>
    <n v="7.03"/>
    <s v="No"/>
    <s v="No"/>
    <x v="0"/>
    <s v="No major surgery"/>
    <s v="yes"/>
    <n v="28.024999999999999"/>
    <n v="7.03"/>
    <s v="12Jul1968"/>
    <x v="559"/>
    <s v="tier - 1"/>
    <s v="tier - 1"/>
    <s v="R1026"/>
  </r>
  <r>
    <s v="Id564"/>
    <s v=" Ms.  Marie E."/>
    <n v="8.75"/>
    <n v="8.75"/>
    <s v="yes"/>
    <s v="No"/>
    <x v="1"/>
    <s v="yes"/>
    <s v="No"/>
    <n v="43.32"/>
    <n v="8.75"/>
    <s v="16Jun1965"/>
    <x v="560"/>
    <s v="tier - 1"/>
    <s v="tier - 2"/>
    <s v="R1023"/>
  </r>
  <r>
    <s v="Id565"/>
    <s v=" Mrs.  Katie"/>
    <n v="9.51"/>
    <n v="9.51"/>
    <s v="No"/>
    <s v="No"/>
    <x v="0"/>
    <s v="No major surgery"/>
    <s v="No"/>
    <n v="45.92"/>
    <n v="9.51"/>
    <s v="29Dec1990"/>
    <x v="561"/>
    <s v="tier - 1"/>
    <s v="tier - 2"/>
    <s v="R1011"/>
  </r>
  <r>
    <s v="Id566"/>
    <s v=" Mr.  Eric D"/>
    <n v="9.36"/>
    <n v="9.36"/>
    <s v="No"/>
    <s v="No"/>
    <x v="0"/>
    <s v="No major surgery"/>
    <s v="No"/>
    <n v="44.03"/>
    <n v="9.36"/>
    <s v="8Jun1971"/>
    <x v="562"/>
    <s v="tier - 1"/>
    <s v="tier - 1"/>
    <s v="R1012"/>
  </r>
  <r>
    <s v="Id567"/>
    <s v=" Ms.  Tara"/>
    <n v="4.8099999999999996"/>
    <n v="4.8099999999999996"/>
    <s v="No"/>
    <s v="No"/>
    <x v="0"/>
    <s v="No major surgery"/>
    <s v="yes"/>
    <n v="24.6"/>
    <n v="4.8099999999999996"/>
    <s v="2Nov2003"/>
    <x v="563"/>
    <s v="tier - 2"/>
    <s v="tier - 1"/>
    <s v="R1012"/>
  </r>
  <r>
    <s v="Id568"/>
    <s v=" Ms.  Haley L"/>
    <n v="8.08"/>
    <n v="8.08"/>
    <s v="No"/>
    <s v="No"/>
    <x v="0"/>
    <s v="No major surgery"/>
    <s v="No"/>
    <n v="49.15"/>
    <n v="8.08"/>
    <s v="18Oct1992"/>
    <x v="564"/>
    <s v="tier - 2"/>
    <s v="tier - 1"/>
    <s v="R1012"/>
  </r>
  <r>
    <s v="Id569"/>
    <s v=" Ms.  Kayla B."/>
    <n v="6.29"/>
    <n v="6.29"/>
    <s v="No"/>
    <s v="No"/>
    <x v="1"/>
    <s v="yes"/>
    <s v="yes"/>
    <n v="28.31"/>
    <n v="6.29"/>
    <s v="1Nov2003"/>
    <x v="565"/>
    <s v="tier - 2"/>
    <s v="tier - 3"/>
    <s v="R1012"/>
  </r>
  <r>
    <s v="Id570"/>
    <s v=" Mr.  Mark D."/>
    <n v="6.29"/>
    <n v="6.29"/>
    <s v="No"/>
    <s v="No"/>
    <x v="0"/>
    <s v="yes"/>
    <s v="yes"/>
    <n v="22.99"/>
    <n v="6.29"/>
    <s v="12Jul1963"/>
    <x v="566"/>
    <s v="tier - 2"/>
    <s v="tier - 3"/>
    <s v="R1023"/>
  </r>
  <r>
    <s v="Id571"/>
    <s v=" Mr.  Patrick J."/>
    <n v="5.12"/>
    <n v="5.12"/>
    <s v="No"/>
    <s v="No"/>
    <x v="1"/>
    <s v="yes"/>
    <s v="yes"/>
    <n v="29.07"/>
    <n v="5.12"/>
    <s v="25Aug1975"/>
    <x v="567"/>
    <s v="tier - 2"/>
    <s v="tier - 3"/>
    <s v="R1026"/>
  </r>
  <r>
    <s v="Id572"/>
    <s v=" Mr.  Alejandro"/>
    <n v="9.9499999999999993"/>
    <n v="9.9499999999999993"/>
    <s v="yes"/>
    <s v="No"/>
    <x v="1"/>
    <s v="yes"/>
    <s v="No"/>
    <n v="42.02"/>
    <n v="9.9499999999999993"/>
    <s v="22Oct1982"/>
    <x v="568"/>
    <s v="tier - 2"/>
    <s v="tier - 1"/>
    <s v="R1013"/>
  </r>
  <r>
    <s v="Id573"/>
    <s v=" Mrs.  Beth A"/>
    <n v="9.08"/>
    <n v="9.08"/>
    <s v="yes"/>
    <s v="No"/>
    <x v="0"/>
    <s v="yes"/>
    <s v="No"/>
    <n v="49.07"/>
    <n v="9.08"/>
    <s v="18Aug2004"/>
    <x v="569"/>
    <s v="tier - 2"/>
    <s v="tier - 2"/>
    <s v="R1019"/>
  </r>
  <r>
    <s v="Id574"/>
    <s v=" Mr.  Jason R"/>
    <n v="4.82"/>
    <n v="4.82"/>
    <s v="No"/>
    <s v="No"/>
    <x v="0"/>
    <s v="No major surgery"/>
    <s v="yes"/>
    <n v="19.8"/>
    <n v="4.82"/>
    <s v="7Jun1964"/>
    <x v="570"/>
    <s v="tier - 2"/>
    <s v="tier - 2"/>
    <s v="R1012"/>
  </r>
  <r>
    <s v="Id575"/>
    <s v=" Mr.  Yoshinori"/>
    <n v="4.6500000000000004"/>
    <n v="4.6500000000000004"/>
    <s v="No"/>
    <s v="yes"/>
    <x v="0"/>
    <s v="yes"/>
    <s v="yes"/>
    <n v="27.36"/>
    <n v="4.6500000000000004"/>
    <s v="16Sep1965"/>
    <x v="571"/>
    <s v="tier - 2"/>
    <s v="tier - 2"/>
    <s v="R1026"/>
  </r>
  <r>
    <s v="Id576"/>
    <s v=" Ms.  Adrienne G."/>
    <n v="5.16"/>
    <n v="5.16"/>
    <s v="yes"/>
    <s v="No"/>
    <x v="0"/>
    <s v="yes"/>
    <s v="No"/>
    <n v="42.95"/>
    <n v="5.16"/>
    <s v="3Jun1998"/>
    <x v="572"/>
    <s v="tier - 2"/>
    <s v="tier - 3"/>
    <s v="R1016"/>
  </r>
  <r>
    <s v="Id577"/>
    <s v=" Mrs.  Meredith"/>
    <n v="10.44"/>
    <n v="10.44"/>
    <s v="No"/>
    <s v="No"/>
    <x v="0"/>
    <s v="No major surgery"/>
    <s v="No"/>
    <n v="42.66"/>
    <n v="10.44"/>
    <s v="28Jun2002"/>
    <x v="573"/>
    <s v="tier - 2"/>
    <s v="tier - 3"/>
    <s v="R1013"/>
  </r>
  <r>
    <s v="Id578"/>
    <s v=" Mr.  Junyong"/>
    <n v="5.69"/>
    <n v="5.69"/>
    <s v="No"/>
    <s v="No"/>
    <x v="0"/>
    <s v="yes"/>
    <s v="No"/>
    <n v="33.630000000000003"/>
    <n v="5.69"/>
    <s v="26Dec2003"/>
    <x v="574"/>
    <s v="tier - 2"/>
    <s v="tier - 2"/>
    <s v="R1011"/>
  </r>
  <r>
    <s v="Id579"/>
    <s v=" Ms.  Kristen A."/>
    <n v="6.5"/>
    <n v="6.5"/>
    <s v="No"/>
    <s v="No"/>
    <x v="0"/>
    <s v="No major surgery"/>
    <s v="yes"/>
    <n v="26.84"/>
    <n v="6.5"/>
    <s v="10Jun1996"/>
    <x v="575"/>
    <s v="tier - 2"/>
    <s v="tier - 3"/>
    <s v="R1013"/>
  </r>
  <r>
    <s v="Id580"/>
    <s v=" Ms.  Maria I."/>
    <n v="5.73"/>
    <n v="5.73"/>
    <s v="No"/>
    <s v="No"/>
    <x v="1"/>
    <s v="yes"/>
    <s v="yes"/>
    <n v="28.3"/>
    <n v="5.73"/>
    <s v="22Aug1971"/>
    <x v="576"/>
    <s v="tier - 2"/>
    <s v="tier - 2"/>
    <s v="R1023"/>
  </r>
  <r>
    <s v="Id581"/>
    <s v=" Mr.  Jonathan"/>
    <n v="5.74"/>
    <n v="5.74"/>
    <s v="yes"/>
    <s v="No"/>
    <x v="0"/>
    <s v="No major surgery"/>
    <s v="yes"/>
    <n v="27.06"/>
    <n v="5.74"/>
    <s v="16Jul1980"/>
    <x v="577"/>
    <s v="tier - 2"/>
    <s v="tier - 3"/>
    <s v="R1012"/>
  </r>
  <r>
    <s v="Id582"/>
    <s v=" Mr.  Phil"/>
    <n v="8.6999999999999993"/>
    <n v="8.6999999999999993"/>
    <s v="No"/>
    <s v="No"/>
    <x v="0"/>
    <s v="No major surgery"/>
    <s v="No"/>
    <n v="47.13"/>
    <n v="8.6999999999999993"/>
    <s v="25Aug1977"/>
    <x v="578"/>
    <s v="tier - 2"/>
    <s v="tier - 3"/>
    <s v="R1023"/>
  </r>
  <r>
    <s v="Id583"/>
    <s v=" Ms.  Benjamina C"/>
    <n v="5.09"/>
    <n v="5.09"/>
    <s v="No"/>
    <s v="No"/>
    <x v="0"/>
    <s v="No major surgery"/>
    <s v="No"/>
    <n v="51.72"/>
    <n v="5.09"/>
    <s v="21Oct1968"/>
    <x v="579"/>
    <s v="tier - 2"/>
    <s v="tier - 3"/>
    <s v="R1012"/>
  </r>
  <r>
    <s v="Id584"/>
    <s v=" Mr.  Christopher"/>
    <n v="5.57"/>
    <n v="5.57"/>
    <s v="No"/>
    <s v="No"/>
    <x v="0"/>
    <s v="No major surgery"/>
    <s v="No"/>
    <n v="48.59"/>
    <n v="5.57"/>
    <s v="10Sep2003"/>
    <x v="580"/>
    <s v="tier - 2"/>
    <s v="tier - 2"/>
    <s v="R1011"/>
  </r>
  <r>
    <s v="Id585"/>
    <s v=" Ms.  Alison B"/>
    <n v="10.87"/>
    <n v="10.87"/>
    <s v="No"/>
    <s v="No"/>
    <x v="0"/>
    <s v="No major surgery"/>
    <s v="No"/>
    <n v="45.18"/>
    <n v="10.87"/>
    <s v="8Aug1974"/>
    <x v="581"/>
    <s v="tier - 2"/>
    <s v="tier - 3"/>
    <s v="R1011"/>
  </r>
  <r>
    <s v="Id586"/>
    <s v=" Ms.  Caroline"/>
    <n v="6.02"/>
    <n v="6.02"/>
    <s v="No"/>
    <s v="No"/>
    <x v="1"/>
    <s v="yes"/>
    <s v="yes"/>
    <n v="27.9"/>
    <n v="6.02"/>
    <s v="19Oct1995"/>
    <x v="582"/>
    <s v="tier - 2"/>
    <s v="tier - 3"/>
    <s v="R1024"/>
  </r>
  <r>
    <s v="Id587"/>
    <s v=" Ms.  Alexis N"/>
    <s v="yes"/>
    <s v="yes"/>
    <s v="No"/>
    <s v="No"/>
    <x v="0"/>
    <s v="No major surgery"/>
    <s v="No"/>
    <n v="51.33"/>
    <s v="yes"/>
    <s v="29Jul1962"/>
    <x v="583"/>
    <s v="tier - 2"/>
    <s v="tier - 2"/>
    <s v="R1026"/>
  </r>
  <r>
    <s v="Id588"/>
    <s v=" Ms.  Shanda L"/>
    <n v="5.56"/>
    <n v="5.56"/>
    <s v="yes"/>
    <s v="No"/>
    <x v="0"/>
    <s v="yes"/>
    <s v="No"/>
    <n v="30.59"/>
    <n v="5.56"/>
    <s v="23Sep1989"/>
    <x v="584"/>
    <s v="tier - 2"/>
    <s v="tier - 2"/>
    <s v="R1024"/>
  </r>
  <r>
    <s v="Id589"/>
    <s v=" Mrs.  Lacey"/>
    <n v="8.4499999999999993"/>
    <n v="8.4499999999999993"/>
    <s v="No"/>
    <s v="No"/>
    <x v="0"/>
    <s v="No major surgery"/>
    <s v="No"/>
    <n v="39.229999999999997"/>
    <n v="8.4499999999999993"/>
    <s v="28Aug1974"/>
    <x v="585"/>
    <s v="tier - 2"/>
    <s v="tier - 1"/>
    <s v="R1012"/>
  </r>
  <r>
    <s v="Id590"/>
    <s v=" Ms.  Laurette"/>
    <n v="6.19"/>
    <n v="6.19"/>
    <s v="No"/>
    <s v="No"/>
    <x v="0"/>
    <s v="No major surgery"/>
    <s v="yes"/>
    <n v="19.094999999999999"/>
    <n v="6.19"/>
    <s v="5Nov1993"/>
    <x v="586"/>
    <s v="tier - 2"/>
    <s v="tier - 1"/>
    <s v="R1024"/>
  </r>
  <r>
    <s v="Id591"/>
    <s v=" Mr.  Jason"/>
    <n v="7.71"/>
    <n v="7.71"/>
    <s v="No"/>
    <s v="No"/>
    <x v="0"/>
    <s v="No major surgery"/>
    <s v="No"/>
    <n v="49.72"/>
    <n v="7.71"/>
    <s v="25Sep1977"/>
    <x v="587"/>
    <s v="tier - 2"/>
    <s v="tier - 1"/>
    <s v="R1012"/>
  </r>
  <r>
    <s v="Id592"/>
    <s v=" Ms.  Mary"/>
    <n v="4.63"/>
    <n v="4.63"/>
    <s v="No"/>
    <s v="No"/>
    <x v="1"/>
    <s v="yes"/>
    <s v="yes"/>
    <n v="21.754999999999999"/>
    <n v="4.63"/>
    <s v="24Jul1975"/>
    <x v="588"/>
    <s v="tier - 2"/>
    <s v="tier - 1"/>
    <s v="R1026"/>
  </r>
  <r>
    <s v="Id593"/>
    <s v=" Ms.  Kati A"/>
    <n v="4.6100000000000003"/>
    <n v="4.6100000000000003"/>
    <s v="No"/>
    <s v="No"/>
    <x v="0"/>
    <s v="No major surgery"/>
    <s v="No"/>
    <n v="48.39"/>
    <n v="4.6100000000000003"/>
    <s v="10Jul1970"/>
    <x v="589"/>
    <s v="tier - 2"/>
    <s v="tier - 2"/>
    <s v="R1011"/>
  </r>
  <r>
    <s v="Id594"/>
    <s v=" Mrs.  Kelly J"/>
    <n v="9.5299999999999994"/>
    <n v="9.5299999999999994"/>
    <s v="yes"/>
    <s v="No"/>
    <x v="0"/>
    <s v="yes"/>
    <s v="No"/>
    <n v="47.15"/>
    <n v="9.5299999999999994"/>
    <s v="25Jun1963"/>
    <x v="590"/>
    <s v="tier - 2"/>
    <s v="tier - 2"/>
    <s v="R1023"/>
  </r>
  <r>
    <s v="Id595"/>
    <s v=" Ms.  Greer D"/>
    <n v="11.43"/>
    <n v="11.43"/>
    <s v="yes"/>
    <s v="No"/>
    <x v="0"/>
    <s v="yes"/>
    <s v="No"/>
    <n v="47.59"/>
    <n v="11.43"/>
    <s v="25Jun2001"/>
    <x v="591"/>
    <s v="tier - 2"/>
    <s v="tier - 1"/>
    <s v="R1013"/>
  </r>
  <r>
    <s v="Id596"/>
    <s v=" Mr.  Brent"/>
    <n v="7.65"/>
    <n v="7.65"/>
    <s v="yes"/>
    <s v="No"/>
    <x v="1"/>
    <s v="yes"/>
    <s v="No"/>
    <n v="39.81"/>
    <n v="7.65"/>
    <s v="23Dec1995"/>
    <x v="592"/>
    <s v="tier - 2"/>
    <s v="tier - 1"/>
    <s v="R1013"/>
  </r>
  <r>
    <s v="Id597"/>
    <s v=" Mr.  Eugene M"/>
    <n v="5.87"/>
    <n v="5.87"/>
    <s v="yes"/>
    <s v="No"/>
    <x v="0"/>
    <s v="No major surgery"/>
    <s v="No"/>
    <n v="31.02"/>
    <n v="5.87"/>
    <s v="10Oct1958"/>
    <x v="593"/>
    <s v="tier - 2"/>
    <s v="tier - 2"/>
    <s v="R1012"/>
  </r>
  <r>
    <s v="Id598"/>
    <s v=" Ms.  Erin D"/>
    <n v="4.3600000000000003"/>
    <n v="4.3600000000000003"/>
    <s v="yes"/>
    <s v="No"/>
    <x v="0"/>
    <s v="yes"/>
    <s v="yes"/>
    <n v="24.75"/>
    <n v="4.3600000000000003"/>
    <s v="20Dec2003"/>
    <x v="594"/>
    <s v="tier - 2"/>
    <s v="tier - 1"/>
    <s v="R1012"/>
  </r>
  <r>
    <s v="Id599"/>
    <s v=" Ms.  Kamilla"/>
    <n v="10.119999999999999"/>
    <n v="10.119999999999999"/>
    <s v="No"/>
    <s v="No"/>
    <x v="0"/>
    <s v="yes"/>
    <s v="No"/>
    <n v="30.114999999999998"/>
    <n v="10.119999999999999"/>
    <s v="28Sep1995"/>
    <x v="595"/>
    <s v="tier - 2"/>
    <s v="tier - 3"/>
    <s v="R1012"/>
  </r>
  <r>
    <s v="Id600"/>
    <s v=" Mr.  Wayne I."/>
    <n v="4.01"/>
    <n v="4.01"/>
    <s v="No"/>
    <s v="No"/>
    <x v="1"/>
    <s v="yes"/>
    <s v="yes"/>
    <n v="26.03"/>
    <n v="4.01"/>
    <s v="5Dec1965"/>
    <x v="596"/>
    <s v="tier - 2"/>
    <s v="tier - 3"/>
    <s v="R1026"/>
  </r>
  <r>
    <s v="Id601"/>
    <s v=" Ms.  Tracy L"/>
    <n v="4.7699999999999996"/>
    <n v="4.7699999999999996"/>
    <s v="yes"/>
    <s v="No"/>
    <x v="0"/>
    <s v="yes"/>
    <s v="yes"/>
    <n v="20.045000000000002"/>
    <n v="4.7699999999999996"/>
    <s v="8Aug1969"/>
    <x v="597"/>
    <s v="tier - 2"/>
    <s v="tier - 3"/>
    <s v="R1026"/>
  </r>
  <r>
    <s v="Id602"/>
    <s v=" Mrs.  Heather"/>
    <n v="6.83"/>
    <n v="6.83"/>
    <s v="No"/>
    <s v="No"/>
    <x v="0"/>
    <s v="No major surgery"/>
    <s v="No"/>
    <n v="40.24"/>
    <n v="6.83"/>
    <s v="24Aug2003"/>
    <x v="598"/>
    <s v="tier - 2"/>
    <s v="tier - 3"/>
    <s v="R1011"/>
  </r>
  <r>
    <s v="Id603"/>
    <s v=" Mrs.  Megan C"/>
    <n v="6.14"/>
    <n v="6.14"/>
    <s v="yes"/>
    <s v="No"/>
    <x v="1"/>
    <s v="yes"/>
    <s v="No"/>
    <n v="43.15"/>
    <n v="6.14"/>
    <s v="30Jul1972"/>
    <x v="599"/>
    <s v="tier - 2"/>
    <s v="tier - 2"/>
    <s v="R1023"/>
  </r>
  <r>
    <s v="Id604"/>
    <s v=" Mr.  Jonathan"/>
    <n v="5.6"/>
    <n v="5.6"/>
    <s v="No"/>
    <s v="No"/>
    <x v="1"/>
    <s v="yes"/>
    <s v="yes"/>
    <n v="27.7"/>
    <n v="5.6"/>
    <s v="8Sep2002"/>
    <x v="600"/>
    <s v="tier - 2"/>
    <s v="tier - 1"/>
    <s v="R1011"/>
  </r>
  <r>
    <s v="Id605"/>
    <s v=" Mr.  Greg D."/>
    <n v="4.8"/>
    <n v="4.8"/>
    <s v="No"/>
    <s v="No"/>
    <x v="0"/>
    <s v="yes"/>
    <s v="No"/>
    <n v="45.68"/>
    <n v="4.8"/>
    <s v="21Aug1988"/>
    <x v="601"/>
    <s v="tier - 2"/>
    <s v="tier - 1"/>
    <s v="R1012"/>
  </r>
  <r>
    <s v="Id606"/>
    <s v=" Mr.  Steven L."/>
    <n v="11.89"/>
    <n v="11.89"/>
    <s v="No"/>
    <s v="No"/>
    <x v="0"/>
    <s v="No major surgery"/>
    <s v="yes"/>
    <n v="27.3"/>
    <n v="11.89"/>
    <s v="6Aug1988"/>
    <x v="602"/>
    <s v="tier - 2"/>
    <s v="tier - 2"/>
    <s v="R1012"/>
  </r>
  <r>
    <s v="Id607"/>
    <s v=" Mr.  Gianfilippo"/>
    <n v="4.7300000000000004"/>
    <n v="4.7300000000000004"/>
    <s v="yes"/>
    <s v="No"/>
    <x v="0"/>
    <s v="yes"/>
    <s v="No"/>
    <n v="54.45"/>
    <n v="4.7300000000000004"/>
    <s v="11Sep1974"/>
    <x v="603"/>
    <s v="tier - 2"/>
    <s v="tier - 3"/>
    <s v="R1012"/>
  </r>
  <r>
    <s v="Id608"/>
    <s v=" Mr.  Hector"/>
    <n v="4.6100000000000003"/>
    <n v="4.6100000000000003"/>
    <s v="yes"/>
    <s v="No"/>
    <x v="0"/>
    <s v="yes"/>
    <s v="No"/>
    <n v="54.43"/>
    <n v="4.6100000000000003"/>
    <s v="6Jul1982"/>
    <x v="604"/>
    <s v="tier - 2"/>
    <s v="tier - 1"/>
    <s v="R1026"/>
  </r>
  <r>
    <s v="Id609"/>
    <s v=" Mr.  Mark W."/>
    <n v="7.3"/>
    <n v="7.3"/>
    <s v="No"/>
    <s v="No"/>
    <x v="0"/>
    <s v="No major surgery"/>
    <s v="No"/>
    <n v="48.01"/>
    <n v="7.3"/>
    <s v="12Dec1993"/>
    <x v="605"/>
    <s v="tier - 2"/>
    <s v="tier - 3"/>
    <s v="R1017"/>
  </r>
  <r>
    <s v="Id610"/>
    <s v=" Mrs.  Aubri"/>
    <n v="5.88"/>
    <n v="5.88"/>
    <s v="No"/>
    <s v="No"/>
    <x v="0"/>
    <s v="No major surgery"/>
    <s v="No"/>
    <n v="48.32"/>
    <n v="5.88"/>
    <s v="6Oct1987"/>
    <x v="606"/>
    <s v="tier - 2"/>
    <s v="tier - 1"/>
    <s v="R1011"/>
  </r>
  <r>
    <s v="Id611"/>
    <s v=" Mr.  Justin"/>
    <n v="4.0599999999999996"/>
    <n v="4.0599999999999996"/>
    <s v="No"/>
    <s v="No"/>
    <x v="1"/>
    <s v="yes"/>
    <s v="yes"/>
    <n v="22.895"/>
    <n v="4.0599999999999996"/>
    <s v="8Aug1993"/>
    <x v="607"/>
    <s v="tier - 2"/>
    <s v="tier - 1"/>
    <s v="R1024"/>
  </r>
  <r>
    <s v="Id612"/>
    <s v=" Ms.  Megan A."/>
    <n v="4.9000000000000004"/>
    <n v="4.9000000000000004"/>
    <s v="No"/>
    <s v="No"/>
    <x v="0"/>
    <s v="yes"/>
    <s v="No"/>
    <n v="54.85"/>
    <n v="4.9000000000000004"/>
    <s v="27Aug1985"/>
    <x v="608"/>
    <s v="tier - 2"/>
    <s v="tier - 3"/>
    <s v="R1012"/>
  </r>
  <r>
    <s v="Id613"/>
    <s v=" Ms.  Erika M."/>
    <n v="5.52"/>
    <n v="5.52"/>
    <s v="No"/>
    <s v="No"/>
    <x v="1"/>
    <s v="yes"/>
    <s v="yes"/>
    <n v="21.85"/>
    <n v="5.52"/>
    <s v="21Jun1958"/>
    <x v="609"/>
    <s v="tier - 2"/>
    <s v="tier - 2"/>
    <s v="R1013"/>
  </r>
  <r>
    <s v="Id614"/>
    <s v=" Mr.  Daniel G."/>
    <n v="5.2"/>
    <n v="5.2"/>
    <s v="yes"/>
    <s v="No"/>
    <x v="0"/>
    <s v="No major surgery"/>
    <s v="No"/>
    <n v="51.86"/>
    <n v="5.2"/>
    <s v="22Oct1958"/>
    <x v="610"/>
    <s v="tier - 2"/>
    <s v="tier - 2"/>
    <s v="R1024"/>
  </r>
  <r>
    <s v="Id615"/>
    <s v=" Ms.  Devin C."/>
    <n v="7.59"/>
    <n v="7.59"/>
    <s v="No"/>
    <s v="No"/>
    <x v="0"/>
    <s v="yes"/>
    <s v="No"/>
    <n v="39.049999999999997"/>
    <n v="7.59"/>
    <s v="16Sep1978"/>
    <x v="611"/>
    <s v="tier - 2"/>
    <s v="tier - 2"/>
    <s v="R1026"/>
  </r>
  <r>
    <s v="Id616"/>
    <s v=" Ms.  Louise A"/>
    <n v="8.2799999999999994"/>
    <n v="8.2799999999999994"/>
    <s v="No"/>
    <s v="No"/>
    <x v="0"/>
    <s v="yes"/>
    <s v="No"/>
    <n v="31.824999999999999"/>
    <n v="8.2799999999999994"/>
    <s v="5Dec1988"/>
    <x v="612"/>
    <s v="tier - 2"/>
    <s v="tier - 3"/>
    <s v="R1012"/>
  </r>
  <r>
    <s v="Id617"/>
    <s v=" Mrs.  Sarah"/>
    <n v="6.72"/>
    <n v="6.72"/>
    <s v="No"/>
    <s v="No"/>
    <x v="0"/>
    <s v="No major surgery"/>
    <s v="No"/>
    <n v="46.43"/>
    <n v="6.72"/>
    <s v="19Sep1980"/>
    <x v="613"/>
    <s v="tier - 2"/>
    <s v="tier - 2"/>
    <s v="R1012"/>
  </r>
  <r>
    <s v="Id618"/>
    <s v=" Ms.  Amy"/>
    <n v="5.47"/>
    <n v="5.47"/>
    <s v="yes"/>
    <s v="No"/>
    <x v="0"/>
    <s v="yes"/>
    <s v="No"/>
    <n v="53.63"/>
    <n v="5.47"/>
    <s v="24Jul1982"/>
    <x v="614"/>
    <s v="tier - 2"/>
    <s v="tier - 1"/>
    <s v="R1012"/>
  </r>
  <r>
    <s v="Id619"/>
    <s v=" Ms.  Brittany L."/>
    <n v="4.71"/>
    <n v="4.71"/>
    <s v="No"/>
    <s v="No"/>
    <x v="0"/>
    <s v="No major surgery"/>
    <s v="No"/>
    <n v="48.7"/>
    <n v="4.71"/>
    <s v="12Oct1980"/>
    <x v="615"/>
    <s v="tier - 2"/>
    <s v="tier - 3"/>
    <s v="R1026"/>
  </r>
  <r>
    <s v="Id620"/>
    <s v=" Ms.  Jessica L"/>
    <n v="5.49"/>
    <n v="5.49"/>
    <s v="No"/>
    <s v="No"/>
    <x v="0"/>
    <s v="No major surgery"/>
    <s v="No"/>
    <n v="48.81"/>
    <n v="5.49"/>
    <s v="25Dec1962"/>
    <x v="616"/>
    <s v="tier - 2"/>
    <s v="tier - 1"/>
    <s v="R1022"/>
  </r>
  <r>
    <s v="Id621"/>
    <s v=" Mrs.  Kristina K"/>
    <n v="4.72"/>
    <n v="4.72"/>
    <s v="No"/>
    <s v="No"/>
    <x v="0"/>
    <s v="No major surgery"/>
    <s v="No"/>
    <n v="47.53"/>
    <n v="4.72"/>
    <s v="11Nov1982"/>
    <x v="617"/>
    <s v="tier - 2"/>
    <s v="tier - 3"/>
    <s v="R1011"/>
  </r>
  <r>
    <s v="Id622"/>
    <s v=" Mr.  Brad"/>
    <n v="6.7"/>
    <n v="6.7"/>
    <s v="No"/>
    <s v="No"/>
    <x v="0"/>
    <s v="No major surgery"/>
    <s v="No"/>
    <n v="36.85"/>
    <n v="6.7"/>
    <s v="26Jun1984"/>
    <x v="618"/>
    <s v="tier - 2"/>
    <s v="tier - 3"/>
    <s v="R1011"/>
  </r>
  <r>
    <s v="Id623"/>
    <s v=" Ms.  Margaret O"/>
    <n v="5.5"/>
    <n v="5.5"/>
    <s v="No"/>
    <s v="No"/>
    <x v="0"/>
    <s v="No major surgery"/>
    <s v="No"/>
    <n v="29.3"/>
    <n v="5.5"/>
    <s v="9Oct1997"/>
    <x v="619"/>
    <s v="tier - 2"/>
    <s v="tier - 2"/>
    <s v="R1012"/>
  </r>
  <r>
    <s v="Id624"/>
    <s v=" Mr.  Craig R."/>
    <n v="4.46"/>
    <n v="4.46"/>
    <s v="No"/>
    <s v="No"/>
    <x v="0"/>
    <s v="yes"/>
    <s v="yes"/>
    <n v="19.3"/>
    <n v="4.46"/>
    <s v="29Aug1974"/>
    <x v="620"/>
    <s v="tier - 2"/>
    <s v="tier - 1"/>
    <s v="R1012"/>
  </r>
  <r>
    <s v="Id625"/>
    <s v=" Mr.  Simo"/>
    <n v="5.29"/>
    <n v="5.29"/>
    <s v="yes"/>
    <s v="No"/>
    <x v="1"/>
    <s v="yes"/>
    <s v="yes"/>
    <n v="24.13"/>
    <n v="5.29"/>
    <s v="20Sep1976"/>
    <x v="621"/>
    <s v="tier - 2"/>
    <s v="tier - 2"/>
    <s v="R1012"/>
  </r>
  <r>
    <s v="Id626"/>
    <s v=" Mr.  Christopher J"/>
    <n v="10.99"/>
    <n v="10.99"/>
    <s v="No"/>
    <s v="No"/>
    <x v="0"/>
    <s v="No major surgery"/>
    <s v="No"/>
    <n v="46.7"/>
    <n v="10.99"/>
    <s v="26Jun1973"/>
    <x v="622"/>
    <s v="tier - 2"/>
    <s v="tier - 2"/>
    <s v="R1026"/>
  </r>
  <r>
    <s v="Id627"/>
    <s v=" Mr.  Mario Sr."/>
    <n v="5.2"/>
    <n v="5.2"/>
    <s v="yes"/>
    <s v="No"/>
    <x v="0"/>
    <s v="No major surgery"/>
    <s v="No"/>
    <n v="45.27"/>
    <n v="5.2"/>
    <s v="22Dec1988"/>
    <x v="623"/>
    <s v="tier - 2"/>
    <s v="tier - 2"/>
    <s v="R1011"/>
  </r>
  <r>
    <s v="Id628"/>
    <s v=" Mrs.  Meghann R."/>
    <n v="9.66"/>
    <n v="9.66"/>
    <s v="No"/>
    <s v="No"/>
    <x v="0"/>
    <s v="yes"/>
    <s v="No"/>
    <n v="44.29"/>
    <n v="9.66"/>
    <s v="6Jun1960"/>
    <x v="624"/>
    <s v="tier - 2"/>
    <s v="tier - 2"/>
    <s v="R1012"/>
  </r>
  <r>
    <s v="Id629"/>
    <s v=" Mr.  Scott M"/>
    <n v="4.22"/>
    <n v="4.22"/>
    <s v="yes"/>
    <s v="No"/>
    <x v="0"/>
    <s v="yes"/>
    <s v="No"/>
    <n v="54.59"/>
    <n v="4.22"/>
    <s v="28Oct1965"/>
    <x v="625"/>
    <s v="tier - 2"/>
    <s v="tier - 2"/>
    <s v="R1026"/>
  </r>
  <r>
    <s v="Id630"/>
    <s v=" Ms.  Caitlin E."/>
    <n v="11.78"/>
    <n v="11.78"/>
    <s v="No"/>
    <s v="No"/>
    <x v="0"/>
    <s v="No major surgery"/>
    <s v="No"/>
    <n v="32.965000000000003"/>
    <n v="11.78"/>
    <s v="30Jul1974"/>
    <x v="626"/>
    <s v="tier - 2"/>
    <s v="tier - 2"/>
    <s v="R1012"/>
  </r>
  <r>
    <s v="Id631"/>
    <s v=" Mrs.  Samantha A."/>
    <n v="9.6199999999999992"/>
    <n v="9.6199999999999992"/>
    <s v="No"/>
    <s v="No"/>
    <x v="0"/>
    <s v="No major surgery"/>
    <s v="No"/>
    <n v="38.049999999999997"/>
    <n v="9.6199999999999992"/>
    <s v="2Oct1959"/>
    <x v="627"/>
    <s v="tier - 2"/>
    <s v="tier - 3"/>
    <s v="R1012"/>
  </r>
  <r>
    <s v="Id632"/>
    <s v=" Mr.  Erik"/>
    <n v="10.78"/>
    <n v="10.78"/>
    <s v="No"/>
    <s v="No"/>
    <x v="0"/>
    <s v="No major surgery"/>
    <s v="No"/>
    <n v="46.14"/>
    <n v="10.78"/>
    <s v="28Jun1974"/>
    <x v="628"/>
    <s v="tier - 2"/>
    <s v="tier - 2"/>
    <s v="R1026"/>
  </r>
  <r>
    <s v="Id633"/>
    <s v=" Mr.  Christopher"/>
    <n v="5.1100000000000003"/>
    <n v="5.1100000000000003"/>
    <s v="yes"/>
    <s v="No"/>
    <x v="0"/>
    <s v="yes"/>
    <s v="No"/>
    <n v="41.325000000000003"/>
    <n v="5.1100000000000003"/>
    <s v="17Jul2004"/>
    <x v="629"/>
    <s v="tier - 2"/>
    <s v="tier - 3"/>
    <s v="R1015"/>
  </r>
  <r>
    <s v="Id634"/>
    <s v=" Mrs.  Maya"/>
    <n v="7.18"/>
    <n v="7.18"/>
    <s v="No"/>
    <s v="No"/>
    <x v="0"/>
    <s v="No major surgery"/>
    <s v="No"/>
    <n v="44.64"/>
    <n v="7.18"/>
    <s v="20Jul1976"/>
    <x v="630"/>
    <s v="tier - 2"/>
    <s v="tier - 1"/>
    <s v="R1026"/>
  </r>
  <r>
    <s v="Id635"/>
    <s v=" Mr.  Zachary T"/>
    <n v="4.96"/>
    <n v="4.96"/>
    <s v="No"/>
    <s v="yes"/>
    <x v="0"/>
    <s v="yes"/>
    <s v="yes"/>
    <n v="25.175000000000001"/>
    <n v="4.96"/>
    <s v="25Oct1990"/>
    <x v="631"/>
    <s v="tier - 2"/>
    <s v="tier - 1"/>
    <s v="R1012"/>
  </r>
  <r>
    <s v="Id636"/>
    <s v=" Mrs.  Hilda"/>
    <n v="4.67"/>
    <n v="4.67"/>
    <s v="yes"/>
    <s v="No"/>
    <x v="0"/>
    <s v="No major surgery"/>
    <s v="No"/>
    <n v="43.11"/>
    <n v="4.67"/>
    <s v="4Sep1964"/>
    <x v="632"/>
    <s v="tier - 2"/>
    <s v="tier - 2"/>
    <s v="R1012"/>
  </r>
  <r>
    <s v="Id637"/>
    <s v=" Ms.  Stephanie"/>
    <n v="5.0599999999999996"/>
    <n v="5.0599999999999996"/>
    <s v="No"/>
    <s v="No"/>
    <x v="0"/>
    <s v="No major surgery"/>
    <s v="No"/>
    <n v="53.32"/>
    <n v="5.0599999999999996"/>
    <s v="6Sep1962"/>
    <x v="633"/>
    <s v="tier - 2"/>
    <s v="tier - 2"/>
    <s v="R1011"/>
  </r>
  <r>
    <s v="Id638"/>
    <s v=" Mr.  Doug"/>
    <n v="5.0199999999999996"/>
    <n v="5.0199999999999996"/>
    <s v="yes"/>
    <s v="No"/>
    <x v="0"/>
    <s v="yes"/>
    <s v="No"/>
    <n v="38.04"/>
    <n v="5.0199999999999996"/>
    <s v="18Jul1968"/>
    <x v="634"/>
    <s v="tier - 2"/>
    <s v="tier - 1"/>
    <s v="R1026"/>
  </r>
  <r>
    <s v="Id639"/>
    <s v=" Ms.  Bethany N."/>
    <n v="7.76"/>
    <n v="7.76"/>
    <s v="No"/>
    <s v="No"/>
    <x v="0"/>
    <s v="No major surgery"/>
    <s v="No"/>
    <n v="37.9"/>
    <n v="7.76"/>
    <s v="17Dec1988"/>
    <x v="635"/>
    <s v="tier - 2"/>
    <s v="tier - 3"/>
    <s v="R1023"/>
  </r>
  <r>
    <s v="Id640"/>
    <s v=" Mrs.  Sandra H"/>
    <n v="9.32"/>
    <n v="9.32"/>
    <s v="No"/>
    <s v="No"/>
    <x v="0"/>
    <s v="No major surgery"/>
    <s v="No"/>
    <n v="39.6"/>
    <n v="9.32"/>
    <s v="14Jul2001"/>
    <x v="636"/>
    <s v="tier - 2"/>
    <s v="tier - 3"/>
    <s v="R1024"/>
  </r>
  <r>
    <s v="Id641"/>
    <s v=" Mr.  Takuo"/>
    <n v="5.31"/>
    <n v="5.31"/>
    <s v="yes"/>
    <s v="No"/>
    <x v="0"/>
    <s v="yes"/>
    <s v="No"/>
    <n v="50.92"/>
    <n v="5.31"/>
    <s v="13Dec1963"/>
    <x v="637"/>
    <s v="tier - 2"/>
    <s v="tier - 3"/>
    <s v="R1021"/>
  </r>
  <r>
    <s v="Id642"/>
    <s v=" Ms.  Kelly A."/>
    <n v="5.56"/>
    <n v="5.56"/>
    <s v="yes"/>
    <s v="No"/>
    <x v="0"/>
    <s v="No major surgery"/>
    <s v="yes"/>
    <n v="21.85"/>
    <n v="5.56"/>
    <s v="16Sep1969"/>
    <x v="638"/>
    <s v="tier - 2"/>
    <s v="tier - 2"/>
    <s v="R1023"/>
  </r>
  <r>
    <s v="Id643"/>
    <s v=" Mr.  Scott"/>
    <n v="7.11"/>
    <n v="7.11"/>
    <s v="yes"/>
    <s v="No"/>
    <x v="1"/>
    <s v="yes"/>
    <s v="No"/>
    <n v="36.08"/>
    <n v="7.11"/>
    <s v="25Jul1960"/>
    <x v="639"/>
    <s v="tier - 2"/>
    <s v="tier - 2"/>
    <s v="R1024"/>
  </r>
  <r>
    <s v="Id644"/>
    <s v=" Mr.  Benoit"/>
    <n v="5.13"/>
    <n v="5.13"/>
    <s v="yes"/>
    <s v="No"/>
    <x v="1"/>
    <s v="yes"/>
    <s v="No"/>
    <n v="40.44"/>
    <n v="5.13"/>
    <s v="23Nov1978"/>
    <x v="640"/>
    <s v="tier - 2"/>
    <s v="tier - 1"/>
    <s v="R1012"/>
  </r>
  <r>
    <s v="Id645"/>
    <s v=" Ms.  Elizabeth M."/>
    <n v="10.199999999999999"/>
    <n v="10.199999999999999"/>
    <s v="No"/>
    <s v="No"/>
    <x v="0"/>
    <s v="No major surgery"/>
    <s v="No"/>
    <n v="38.094999999999999"/>
    <n v="10.199999999999999"/>
    <s v="17Jun1962"/>
    <x v="641"/>
    <s v="tier - 2"/>
    <s v="tier - 1"/>
    <s v="R1012"/>
  </r>
  <r>
    <s v="Id646"/>
    <s v=" Ms.  Jessica A."/>
    <n v="10.4"/>
    <n v="10.4"/>
    <s v="No"/>
    <s v="No"/>
    <x v="0"/>
    <s v="No major surgery"/>
    <s v="No"/>
    <n v="44.95"/>
    <n v="10.4"/>
    <s v="3Dec1959"/>
    <x v="642"/>
    <s v="tier - 2"/>
    <s v="tier - 3"/>
    <s v="R1011"/>
  </r>
  <r>
    <s v="Id647"/>
    <s v=" Ms.  Monica K"/>
    <n v="10.67"/>
    <n v="10.67"/>
    <s v="No"/>
    <s v="No"/>
    <x v="0"/>
    <s v="No major surgery"/>
    <s v="No"/>
    <n v="35.54"/>
    <n v="10.67"/>
    <s v="4Jun1959"/>
    <x v="643"/>
    <s v="tier - 2"/>
    <s v="tier - 1"/>
    <s v="R1013"/>
  </r>
  <r>
    <s v="Id648"/>
    <s v=" Mr.  Kevin L"/>
    <n v="4.6500000000000004"/>
    <n v="4.6500000000000004"/>
    <s v="yes"/>
    <s v="No"/>
    <x v="0"/>
    <s v="yes"/>
    <s v="No"/>
    <n v="39.799999999999997"/>
    <n v="4.6500000000000004"/>
    <s v="25Oct1962"/>
    <x v="644"/>
    <s v="tier - 2"/>
    <s v="tier - 2"/>
    <s v="R1012"/>
  </r>
  <r>
    <s v="Id649"/>
    <s v=" Mr.  Gregory"/>
    <n v="5.65"/>
    <n v="5.65"/>
    <s v="yes"/>
    <s v="No"/>
    <x v="0"/>
    <s v="yes"/>
    <s v="No"/>
    <n v="33.659999999999997"/>
    <n v="5.65"/>
    <s v="25Nov1971"/>
    <x v="645"/>
    <s v="tier - 2"/>
    <s v="tier - 1"/>
    <s v="R1023"/>
  </r>
  <r>
    <s v="Id650"/>
    <s v=" Ms.  Della"/>
    <n v="11.97"/>
    <n v="11.97"/>
    <s v="No"/>
    <s v="No"/>
    <x v="0"/>
    <s v="No major surgery"/>
    <s v="No"/>
    <n v="35.5"/>
    <n v="11.97"/>
    <s v="5Sep1978"/>
    <x v="646"/>
    <s v="tier - 2"/>
    <s v="tier - 1"/>
    <s v="R1011"/>
  </r>
  <r>
    <s v="Id651"/>
    <s v=" Mr.  David"/>
    <n v="6.71"/>
    <n v="6.71"/>
    <s v="No"/>
    <s v="No"/>
    <x v="0"/>
    <s v="No major surgery"/>
    <s v="No"/>
    <n v="41.63"/>
    <n v="6.71"/>
    <s v="7Nov1972"/>
    <x v="647"/>
    <s v="tier - 2"/>
    <s v="tier - 1"/>
    <s v="R1012"/>
  </r>
  <r>
    <s v="Id652"/>
    <s v=" Ms.  Victoria"/>
    <n v="11.92"/>
    <n v="11.92"/>
    <s v="No"/>
    <s v="No"/>
    <x v="0"/>
    <s v="No major surgery"/>
    <s v="No"/>
    <n v="46.49"/>
    <n v="11.92"/>
    <s v="26Oct1975"/>
    <x v="648"/>
    <s v="tier - 2"/>
    <s v="tier - 1"/>
    <s v="R1023"/>
  </r>
  <r>
    <s v="Id653"/>
    <s v=" Mr.  Tasos"/>
    <n v="5.35"/>
    <n v="5.35"/>
    <s v="No"/>
    <s v="No"/>
    <x v="0"/>
    <s v="yes"/>
    <s v="No"/>
    <n v="43.29"/>
    <n v="5.35"/>
    <s v="12Jun1968"/>
    <x v="649"/>
    <s v="tier - 2"/>
    <s v="tier - 2"/>
    <s v="R1022"/>
  </r>
  <r>
    <s v="Id654"/>
    <s v=" Mr.  Thomas"/>
    <n v="8.9600000000000009"/>
    <n v="8.9600000000000009"/>
    <s v="yes"/>
    <s v="No"/>
    <x v="0"/>
    <s v="yes"/>
    <s v="No"/>
    <n v="43.08"/>
    <n v="8.9600000000000009"/>
    <s v="15Aug1971"/>
    <x v="650"/>
    <s v="tier - 2"/>
    <s v="tier - 3"/>
    <s v="R1023"/>
  </r>
  <r>
    <s v="Id655"/>
    <s v=" Mr.  Lukasz"/>
    <n v="11.93"/>
    <n v="11.93"/>
    <s v="No"/>
    <s v="No"/>
    <x v="0"/>
    <s v="No major surgery"/>
    <s v="No"/>
    <n v="39.07"/>
    <n v="11.93"/>
    <s v="11Sep1970"/>
    <x v="651"/>
    <s v="tier - 2"/>
    <s v="tier - 3"/>
    <s v="R1011"/>
  </r>
  <r>
    <s v="Id656"/>
    <s v=" Mr.  Matthew A."/>
    <n v="9.59"/>
    <n v="9.59"/>
    <s v="No"/>
    <s v="No"/>
    <x v="0"/>
    <s v="No major surgery"/>
    <s v="No"/>
    <n v="41.3"/>
    <n v="9.59"/>
    <s v="25Nov1979"/>
    <x v="652"/>
    <s v="tier - 2"/>
    <s v="tier - 1"/>
    <s v="R1011"/>
  </r>
  <r>
    <s v="Id657"/>
    <s v=" Ms.  Meta"/>
    <n v="11.88"/>
    <n v="11.88"/>
    <s v="yes"/>
    <s v="No"/>
    <x v="0"/>
    <s v="yes"/>
    <s v="No"/>
    <n v="42.95"/>
    <n v="11.88"/>
    <s v="8Aug1960"/>
    <x v="653"/>
    <s v="tier - 2"/>
    <s v="tier - 2"/>
    <s v="R1012"/>
  </r>
  <r>
    <s v="Id658"/>
    <s v=" Ms.  Rachel E"/>
    <n v="4.6399999999999997"/>
    <n v="4.6399999999999997"/>
    <s v="No"/>
    <s v="No"/>
    <x v="1"/>
    <s v="yes"/>
    <s v="No"/>
    <n v="46.96"/>
    <n v="4.6399999999999997"/>
    <s v="2Aug1995"/>
    <x v="654"/>
    <s v="tier - 2"/>
    <s v="tier - 2"/>
    <s v="R1024"/>
  </r>
  <r>
    <s v="Id659"/>
    <s v=" Ms.  Angelica"/>
    <n v="9.5299999999999994"/>
    <n v="9.5299999999999994"/>
    <s v="No"/>
    <s v="No"/>
    <x v="0"/>
    <s v="No major surgery"/>
    <s v="No"/>
    <n v="30.495000000000001"/>
    <n v="9.5299999999999994"/>
    <s v="29Jul1958"/>
    <x v="655"/>
    <s v="tier - 2"/>
    <s v="tier - 3"/>
    <s v="R1011"/>
  </r>
  <r>
    <s v="Id660"/>
    <s v=" Ms.  Kathleen"/>
    <n v="5.29"/>
    <n v="5.29"/>
    <s v="yes"/>
    <s v="No"/>
    <x v="0"/>
    <s v="yes"/>
    <s v="yes"/>
    <n v="17.954999999999998"/>
    <n v="5.29"/>
    <s v="29Nov1962"/>
    <x v="656"/>
    <s v="tier - 2"/>
    <s v="tier - 1"/>
    <s v="R1021"/>
  </r>
  <r>
    <s v="Id661"/>
    <s v=" Mr.  Gabriel D."/>
    <n v="10.95"/>
    <n v="10.95"/>
    <s v="No"/>
    <s v="No"/>
    <x v="0"/>
    <s v="yes"/>
    <s v="No"/>
    <n v="25.6"/>
    <n v="10.95"/>
    <s v="8Nov1968"/>
    <x v="657"/>
    <s v="tier - 2"/>
    <s v="tier - 2"/>
    <s v="R1012"/>
  </r>
  <r>
    <s v="Id662"/>
    <s v=" Mr.  Jeff T"/>
    <n v="9.17"/>
    <n v="9.17"/>
    <s v="No"/>
    <s v="No"/>
    <x v="0"/>
    <s v="No major surgery"/>
    <s v="No"/>
    <n v="34.21"/>
    <n v="9.17"/>
    <s v="4Jul1981"/>
    <x v="658"/>
    <s v="tier - 2"/>
    <s v="tier - 1"/>
    <s v="R1011"/>
  </r>
  <r>
    <s v="Id663"/>
    <s v=" Mr.  Neil D"/>
    <n v="7.39"/>
    <n v="7.39"/>
    <s v="No"/>
    <s v="No"/>
    <x v="0"/>
    <s v="No major surgery"/>
    <s v="No"/>
    <n v="39.74"/>
    <n v="7.39"/>
    <s v="17Oct1958"/>
    <x v="659"/>
    <s v="tier - 2"/>
    <s v="tier - 2"/>
    <s v="R1024"/>
  </r>
  <r>
    <s v="Id664"/>
    <s v=" Ms.  Katherine L."/>
    <n v="9.1300000000000008"/>
    <n v="9.1300000000000008"/>
    <s v="yes"/>
    <s v="No"/>
    <x v="0"/>
    <s v="No major surgery"/>
    <s v="No"/>
    <n v="49.53"/>
    <n v="9.1300000000000008"/>
    <s v="11Nov1970"/>
    <x v="660"/>
    <s v="tier - 2"/>
    <s v="tier - 2"/>
    <s v="R1023"/>
  </r>
  <r>
    <s v="Id665"/>
    <s v=" Ms.  Ariel E"/>
    <n v="10.4"/>
    <n v="10.4"/>
    <s v="No"/>
    <s v="No"/>
    <x v="0"/>
    <s v="yes"/>
    <s v="No"/>
    <n v="39.33"/>
    <n v="10.4"/>
    <s v="5Jun1981"/>
    <x v="661"/>
    <s v="tier - 2"/>
    <s v="tier - 3"/>
    <s v="R1026"/>
  </r>
  <r>
    <s v="Id666"/>
    <s v=" Mr.  Christopher P"/>
    <n v="9.4600000000000009"/>
    <n v="9.4600000000000009"/>
    <s v="yes"/>
    <s v="No"/>
    <x v="0"/>
    <s v="yes"/>
    <s v="No"/>
    <n v="39.979999999999997"/>
    <n v="9.4600000000000009"/>
    <s v="18Oct1979"/>
    <x v="662"/>
    <s v="tier - 2"/>
    <s v="tier - 3"/>
    <s v="R1026"/>
  </r>
  <r>
    <s v="Id667"/>
    <s v=" Mrs.  Erin M."/>
    <n v="8.69"/>
    <n v="8.69"/>
    <s v="yes"/>
    <s v="No"/>
    <x v="0"/>
    <s v="No major surgery"/>
    <s v="No"/>
    <n v="46.51"/>
    <n v="8.69"/>
    <s v="10Dec1975"/>
    <x v="663"/>
    <s v="tier - 2"/>
    <s v="tier - 3"/>
    <s v="R1023"/>
  </r>
  <r>
    <s v="Id668"/>
    <s v=" Mrs.  Molly K."/>
    <n v="4.2300000000000004"/>
    <n v="4.2300000000000004"/>
    <s v="No"/>
    <s v="No"/>
    <x v="1"/>
    <s v="yes"/>
    <s v="No"/>
    <n v="43.58"/>
    <n v="4.2300000000000004"/>
    <s v="27Jul1965"/>
    <x v="664"/>
    <s v="tier - 2"/>
    <s v="tier - 2"/>
    <s v="R1026"/>
  </r>
  <r>
    <s v="Id669"/>
    <s v=" Mr.  Ryan J."/>
    <n v="9.16"/>
    <n v="9.16"/>
    <s v="yes"/>
    <s v="No"/>
    <x v="0"/>
    <s v="yes"/>
    <s v="No"/>
    <n v="42.28"/>
    <n v="9.16"/>
    <s v="29Jul1962"/>
    <x v="665"/>
    <s v="tier - 2"/>
    <s v="tier - 3"/>
    <s v="R1021"/>
  </r>
  <r>
    <s v="Id670"/>
    <s v=" Mrs.  Jennifer"/>
    <n v="8.26"/>
    <n v="8.26"/>
    <s v="No"/>
    <s v="No"/>
    <x v="0"/>
    <s v="No major surgery"/>
    <s v="No"/>
    <n v="35.520000000000003"/>
    <n v="8.26"/>
    <s v="24Sep2002"/>
    <x v="666"/>
    <s v="tier - 2"/>
    <s v="tier - 2"/>
    <s v="R1012"/>
  </r>
  <r>
    <s v="Id671"/>
    <s v=" Mr.  Daniel M"/>
    <n v="11.25"/>
    <n v="11.25"/>
    <s v="No"/>
    <s v="No"/>
    <x v="0"/>
    <s v="No major surgery"/>
    <s v="No"/>
    <n v="33.6"/>
    <n v="11.25"/>
    <s v="4Sep1982"/>
    <x v="667"/>
    <s v="tier - 2"/>
    <s v="tier - 2"/>
    <s v="R1011"/>
  </r>
  <r>
    <s v="Id672"/>
    <s v=" Ms.  Hiruni"/>
    <n v="6.74"/>
    <n v="6.74"/>
    <s v="No"/>
    <s v="No"/>
    <x v="0"/>
    <s v="No major surgery"/>
    <s v="yes"/>
    <n v="22.42"/>
    <n v="6.74"/>
    <s v="23Jul1958"/>
    <x v="668"/>
    <s v="tier - 2"/>
    <s v="tier - 1"/>
    <s v="R1012"/>
  </r>
  <r>
    <s v="Id673"/>
    <s v=" Ms.  Reina H."/>
    <n v="4.87"/>
    <n v="4.87"/>
    <s v="No"/>
    <s v="No"/>
    <x v="0"/>
    <s v="No major surgery"/>
    <s v="No"/>
    <n v="46.86"/>
    <n v="4.87"/>
    <s v="20Oct1969"/>
    <x v="669"/>
    <s v="tier - 2"/>
    <s v="tier - 1"/>
    <s v="R1012"/>
  </r>
  <r>
    <s v="Id674"/>
    <s v=" Ms.  Kristi"/>
    <n v="6.68"/>
    <n v="6.68"/>
    <s v="No"/>
    <s v="No"/>
    <x v="0"/>
    <s v="yes"/>
    <s v="No"/>
    <n v="32.965000000000003"/>
    <n v="6.68"/>
    <s v="13Nov1981"/>
    <x v="670"/>
    <s v="tier - 2"/>
    <s v="tier - 1"/>
    <s v="R1012"/>
  </r>
  <r>
    <s v="Id675"/>
    <s v=" Ms.  Meredith L."/>
    <n v="5.0199999999999996"/>
    <n v="5.0199999999999996"/>
    <s v="yes"/>
    <s v="No"/>
    <x v="1"/>
    <s v="yes"/>
    <s v="No"/>
    <n v="39.340000000000003"/>
    <n v="5.0199999999999996"/>
    <s v="1Sep1967"/>
    <x v="671"/>
    <s v="tier - 2"/>
    <s v="tier - 3"/>
    <s v="R1026"/>
  </r>
  <r>
    <s v="Id676"/>
    <s v=" Ms.  Jocelyn"/>
    <n v="10.64"/>
    <n v="10.64"/>
    <s v="yes"/>
    <s v="No"/>
    <x v="0"/>
    <s v="No major surgery"/>
    <s v="No"/>
    <n v="47"/>
    <n v="10.64"/>
    <s v="21Aug1991"/>
    <x v="672"/>
    <s v="tier - 2"/>
    <s v="tier - 3"/>
    <s v="R1011"/>
  </r>
  <r>
    <s v="Id677"/>
    <s v=" Mrs.  Daphne"/>
    <n v="8.74"/>
    <n v="8.74"/>
    <s v="yes"/>
    <s v="No"/>
    <x v="0"/>
    <s v="No major surgery"/>
    <s v="No"/>
    <n v="36.71"/>
    <n v="8.74"/>
    <s v="8Nov1965"/>
    <x v="673"/>
    <s v="tier - 2"/>
    <s v="tier - 3"/>
    <s v="R1021"/>
  </r>
  <r>
    <s v="Id678"/>
    <s v=" Ms.  Margaret E"/>
    <n v="5.64"/>
    <n v="5.64"/>
    <s v="No"/>
    <s v="No"/>
    <x v="0"/>
    <s v="No major surgery"/>
    <s v="No"/>
    <n v="53.48"/>
    <n v="5.64"/>
    <s v="18Jul1967"/>
    <x v="674"/>
    <s v="tier - 2"/>
    <s v="tier - 3"/>
    <s v="R1022"/>
  </r>
  <r>
    <s v="Id679"/>
    <s v=" Mr.  Mario J."/>
    <n v="10.37"/>
    <n v="10.37"/>
    <s v="No"/>
    <s v="No"/>
    <x v="0"/>
    <s v="No major surgery"/>
    <s v="No"/>
    <n v="35.5"/>
    <n v="10.37"/>
    <s v="14Oct1963"/>
    <x v="675"/>
    <s v="tier - 2"/>
    <s v="tier - 1"/>
    <s v="R1024"/>
  </r>
  <r>
    <s v="Id680"/>
    <s v=" Mr.  Peter"/>
    <n v="9.56"/>
    <n v="9.56"/>
    <s v="yes"/>
    <s v="No"/>
    <x v="0"/>
    <s v="No major surgery"/>
    <s v="No"/>
    <n v="36.979999999999997"/>
    <n v="9.56"/>
    <s v="3Dec1962"/>
    <x v="676"/>
    <s v="tier - 2"/>
    <s v="tier - 1"/>
    <s v="R1025"/>
  </r>
  <r>
    <s v="Id681"/>
    <s v=" Ms.  Carolina"/>
    <n v="8.23"/>
    <n v="8.23"/>
    <s v="yes"/>
    <s v="No"/>
    <x v="1"/>
    <s v="yes"/>
    <s v="No"/>
    <n v="32.395000000000003"/>
    <n v="8.23"/>
    <s v="12Sep1998"/>
    <x v="677"/>
    <s v="tier - 2"/>
    <s v="tier - 1"/>
    <s v="R1024"/>
  </r>
  <r>
    <s v="Id682"/>
    <s v=" Mrs.  Jenny K."/>
    <n v="7.03"/>
    <n v="7.03"/>
    <s v="No"/>
    <s v="No"/>
    <x v="0"/>
    <s v="No major surgery"/>
    <s v="No"/>
    <n v="32.729999999999997"/>
    <n v="7.03"/>
    <s v="14Jul1989"/>
    <x v="678"/>
    <s v="tier - 2"/>
    <s v="tier - 3"/>
    <s v="R1011"/>
  </r>
  <r>
    <s v="Id683"/>
    <s v=" Ms.  Jessica"/>
    <n v="5.45"/>
    <n v="5.45"/>
    <s v="No"/>
    <s v="No"/>
    <x v="0"/>
    <s v="yes"/>
    <s v="yes"/>
    <n v="20.52"/>
    <n v="5.45"/>
    <s v="22Jul1989"/>
    <x v="679"/>
    <s v="tier - 2"/>
    <s v="tier - 3"/>
    <s v="R1012"/>
  </r>
  <r>
    <s v="Id684"/>
    <s v=" Ms.  Kimberly D"/>
    <n v="5.76"/>
    <n v="5.76"/>
    <s v="No"/>
    <s v="No"/>
    <x v="0"/>
    <s v="No major surgery"/>
    <s v="No"/>
    <n v="51.72"/>
    <n v="5.76"/>
    <s v="20Oct1979"/>
    <x v="680"/>
    <s v="tier - 2"/>
    <s v="tier - 2"/>
    <s v="R1013"/>
  </r>
  <r>
    <s v="Id685"/>
    <s v=" Mr.  Marc-Olivier"/>
    <n v="5.4"/>
    <n v="5.4"/>
    <s v="No"/>
    <s v="No"/>
    <x v="0"/>
    <s v="No major surgery"/>
    <s v="No"/>
    <n v="50.2"/>
    <n v="5.4"/>
    <s v="20Nov1959"/>
    <x v="681"/>
    <s v="tier - 2"/>
    <s v="tier - 2"/>
    <s v="R1013"/>
  </r>
  <r>
    <s v="Id686"/>
    <s v=" Mr.  Russell J"/>
    <n v="6.35"/>
    <n v="6.35"/>
    <s v="No"/>
    <s v="No"/>
    <x v="1"/>
    <s v="yes"/>
    <s v="No"/>
    <n v="25.52"/>
    <n v="6.35"/>
    <s v="27Nov1976"/>
    <x v="682"/>
    <s v="tier - 2"/>
    <s v="tier - 3"/>
    <s v="R1012"/>
  </r>
  <r>
    <s v="Id687"/>
    <s v=" Ms.  Karine"/>
    <n v="6.26"/>
    <n v="6.26"/>
    <s v="yes"/>
    <s v="No"/>
    <x v="0"/>
    <s v="yes"/>
    <s v="No"/>
    <n v="35.200000000000003"/>
    <n v="6.26"/>
    <s v="10Nov1996"/>
    <x v="683"/>
    <s v="tier - 2"/>
    <s v="tier - 3"/>
    <s v="R1024"/>
  </r>
  <r>
    <s v="Id688"/>
    <s v=" Ms.  Cheryl"/>
    <n v="5.97"/>
    <n v="5.97"/>
    <s v="yes"/>
    <s v="No"/>
    <x v="0"/>
    <s v="No major surgery"/>
    <s v="No"/>
    <n v="41.26"/>
    <n v="5.97"/>
    <s v="3Aug1959"/>
    <x v="684"/>
    <s v="tier - 2"/>
    <s v="tier - 3"/>
    <s v="R1023"/>
  </r>
  <r>
    <s v="Id689"/>
    <s v=" Ms.  Allison M."/>
    <n v="5.29"/>
    <n v="5.29"/>
    <s v="yes"/>
    <s v="No"/>
    <x v="0"/>
    <s v="No major surgery"/>
    <s v="yes"/>
    <n v="17.195"/>
    <n v="5.29"/>
    <s v="29Jun1959"/>
    <x v="685"/>
    <s v="tier - 2"/>
    <s v="tier - 1"/>
    <s v="R1024"/>
  </r>
  <r>
    <s v="Id690"/>
    <s v=" Ms.  Adriana"/>
    <n v="4.2699999999999996"/>
    <n v="4.2699999999999996"/>
    <s v="yes"/>
    <s v="No"/>
    <x v="0"/>
    <s v="yes"/>
    <s v="No"/>
    <n v="23.085000000000001"/>
    <n v="4.2699999999999996"/>
    <s v="4Nov1967"/>
    <x v="686"/>
    <s v="tier - 2"/>
    <s v="tier - 2"/>
    <s v="R1021"/>
  </r>
  <r>
    <s v="Id691"/>
    <s v=" Ms.  Miranda J"/>
    <n v="5.2"/>
    <n v="5.2"/>
    <s v="yes"/>
    <s v="No"/>
    <x v="0"/>
    <s v="yes"/>
    <s v="No"/>
    <n v="21.66"/>
    <n v="5.2"/>
    <s v="15Aug1967"/>
    <x v="687"/>
    <s v="tier - 2"/>
    <s v="tier - 2"/>
    <s v="R1026"/>
  </r>
  <r>
    <s v="Id692"/>
    <s v=" Mr.  Roberto"/>
    <n v="8.23"/>
    <n v="8.23"/>
    <s v="yes"/>
    <s v="No"/>
    <x v="0"/>
    <s v="No major surgery"/>
    <s v="No"/>
    <n v="36.47"/>
    <n v="8.23"/>
    <s v="10Aug1999"/>
    <x v="688"/>
    <s v="tier - 2"/>
    <s v="tier - 1"/>
    <s v="R1012"/>
  </r>
  <r>
    <s v="Id693"/>
    <s v=" Mrs.  Rebecca B."/>
    <n v="10.33"/>
    <n v="10.33"/>
    <s v="yes"/>
    <s v="No"/>
    <x v="0"/>
    <s v="No major surgery"/>
    <s v="No"/>
    <n v="36.08"/>
    <n v="10.33"/>
    <s v="20Sep1958"/>
    <x v="689"/>
    <s v="tier - 2"/>
    <s v="tier - 3"/>
    <s v="R1013"/>
  </r>
  <r>
    <s v="Id694"/>
    <s v=" Ms.  Tiffany"/>
    <n v="6.13"/>
    <n v="6.13"/>
    <s v="No"/>
    <s v="No"/>
    <x v="0"/>
    <s v="No major surgery"/>
    <s v="No"/>
    <n v="23.18"/>
    <n v="6.13"/>
    <s v="29Jul1958"/>
    <x v="690"/>
    <s v="tier - 2"/>
    <s v="tier - 2"/>
    <s v="R1016"/>
  </r>
  <r>
    <s v="Id695"/>
    <s v=" Mr.  Alexander"/>
    <n v="8.08"/>
    <n v="8.08"/>
    <s v="No"/>
    <s v="No"/>
    <x v="0"/>
    <s v="yes"/>
    <s v="No"/>
    <n v="39.159999999999997"/>
    <n v="8.08"/>
    <s v="14Sep1958"/>
    <x v="691"/>
    <s v="tier - 2"/>
    <s v="tier - 1"/>
    <s v="R1018"/>
  </r>
  <r>
    <s v="Id696"/>
    <s v=" Mr.  Rich M"/>
    <n v="10.49"/>
    <n v="10.49"/>
    <s v="No"/>
    <s v="No"/>
    <x v="0"/>
    <s v="yes"/>
    <s v="No"/>
    <n v="38.19"/>
    <n v="10.49"/>
    <s v="22Jun1965"/>
    <x v="692"/>
    <s v="tier - 2"/>
    <s v="tier - 3"/>
    <s v="R1024"/>
  </r>
  <r>
    <s v="Id697"/>
    <s v=" Mr.  Aaron C"/>
    <n v="8.11"/>
    <n v="8.11"/>
    <s v="No"/>
    <s v="No"/>
    <x v="0"/>
    <s v="yes"/>
    <s v="No"/>
    <n v="26.41"/>
    <n v="8.11"/>
    <s v="16Jul1963"/>
    <x v="693"/>
    <s v="tier - 2"/>
    <s v="tier - 2"/>
    <s v="R1012"/>
  </r>
  <r>
    <s v="Id698"/>
    <s v=" Ms.  Kate"/>
    <n v="6.6"/>
    <n v="6.6"/>
    <s v="No"/>
    <s v="No"/>
    <x v="0"/>
    <s v="No major surgery"/>
    <s v="No"/>
    <n v="28.785"/>
    <n v="6.6"/>
    <s v="16Nov1988"/>
    <x v="694"/>
    <s v="tier - 2"/>
    <s v="tier - 2"/>
    <s v="R1011"/>
  </r>
  <r>
    <s v="Id699"/>
    <s v=" Ms.  Maria M"/>
    <n v="10.14"/>
    <n v="10.14"/>
    <s v="yes"/>
    <s v="No"/>
    <x v="1"/>
    <s v="yes"/>
    <s v="No"/>
    <n v="26.695"/>
    <n v="10.14"/>
    <s v="10Oct1967"/>
    <x v="695"/>
    <s v="tier - 2"/>
    <s v="tier - 1"/>
    <s v="R1026"/>
  </r>
  <r>
    <s v="Id700"/>
    <s v=" Mr.  Daven W"/>
    <n v="6.06"/>
    <n v="6.06"/>
    <s v="yes"/>
    <s v="No"/>
    <x v="0"/>
    <s v="yes"/>
    <s v="No"/>
    <n v="32.799999999999997"/>
    <n v="6.06"/>
    <s v="24Dec1959"/>
    <x v="696"/>
    <s v="tier - 2"/>
    <s v="tier - 2"/>
    <s v="R1012"/>
  </r>
  <r>
    <s v="Id701"/>
    <s v=" Mrs.  Brianne"/>
    <n v="9.91"/>
    <n v="9.91"/>
    <s v="yes"/>
    <s v="No"/>
    <x v="0"/>
    <s v="No major surgery"/>
    <s v="No"/>
    <n v="35.869999999999997"/>
    <n v="9.91"/>
    <s v="26Sep1969"/>
    <x v="697"/>
    <s v="tier - 2"/>
    <s v="tier - 3"/>
    <s v="R1022"/>
  </r>
  <r>
    <s v="Id702"/>
    <s v=" Mr.  Hiroki"/>
    <n v="4.1399999999999997"/>
    <n v="4.1399999999999997"/>
    <s v="yes"/>
    <s v="No"/>
    <x v="0"/>
    <s v="yes"/>
    <s v="No"/>
    <n v="21.66"/>
    <n v="4.1399999999999997"/>
    <s v="10Jul1958"/>
    <x v="698"/>
    <s v="tier - 2"/>
    <s v="tier - 2"/>
    <s v="R1011"/>
  </r>
  <r>
    <s v="Id703"/>
    <s v=" Mr.  Anders"/>
    <n v="4.38"/>
    <n v="4.38"/>
    <s v="yes"/>
    <s v="No"/>
    <x v="1"/>
    <s v="yes"/>
    <s v="No"/>
    <n v="37.72"/>
    <n v="4.38"/>
    <s v="15Oct1958"/>
    <x v="699"/>
    <s v="tier - 2"/>
    <s v="tier - 3"/>
    <s v="R1013"/>
  </r>
  <r>
    <s v="Id704"/>
    <s v=" Ms.  Danielle"/>
    <n v="9.83"/>
    <n v="9.83"/>
    <s v="No"/>
    <s v="No"/>
    <x v="0"/>
    <s v="yes"/>
    <s v="No"/>
    <n v="39.700000000000003"/>
    <n v="9.83"/>
    <s v="15Dec1968"/>
    <x v="700"/>
    <s v="tier - 2"/>
    <s v="tier - 3"/>
    <s v="R1012"/>
  </r>
  <r>
    <s v="Id705"/>
    <s v=" Ms.  Candace N"/>
    <n v="11.08"/>
    <n v="11.08"/>
    <s v="No"/>
    <s v="No"/>
    <x v="0"/>
    <s v="yes"/>
    <s v="No"/>
    <n v="35.97"/>
    <n v="11.08"/>
    <s v="6Sep2004"/>
    <x v="701"/>
    <s v="tier - 2"/>
    <s v="tier - 2"/>
    <s v="R1024"/>
  </r>
  <r>
    <s v="Id706"/>
    <s v=" Mr.  Bruno F."/>
    <n v="11.01"/>
    <n v="11.01"/>
    <s v="No"/>
    <s v="No"/>
    <x v="0"/>
    <s v="No major surgery"/>
    <s v="No"/>
    <n v="37.85"/>
    <n v="11.01"/>
    <s v="13Jul1972"/>
    <x v="702"/>
    <s v="tier - 2"/>
    <s v="tier - 2"/>
    <s v="R1026"/>
  </r>
  <r>
    <s v="Id707"/>
    <s v=" Ms.  Emily"/>
    <n v="4.37"/>
    <n v="4.37"/>
    <s v="No"/>
    <s v="yes"/>
    <x v="0"/>
    <s v="yes"/>
    <s v="yes"/>
    <n v="21.66"/>
    <n v="4.37"/>
    <s v="26Dec1974"/>
    <x v="703"/>
    <s v="tier - 2"/>
    <s v="tier - 2"/>
    <s v="R1026"/>
  </r>
  <r>
    <s v="Id708"/>
    <s v=" Mrs.  Katie"/>
    <n v="5.91"/>
    <n v="5.91"/>
    <s v="No"/>
    <s v="No"/>
    <x v="0"/>
    <s v="yes"/>
    <s v="No"/>
    <n v="39.369999999999997"/>
    <n v="5.91"/>
    <s v="8Nov1959"/>
    <x v="704"/>
    <s v="tier - 2"/>
    <s v="tier - 3"/>
    <s v="R1012"/>
  </r>
  <r>
    <s v="Id709"/>
    <s v=" Mrs.  Sally"/>
    <n v="7.65"/>
    <n v="7.65"/>
    <s v="No"/>
    <s v="No"/>
    <x v="0"/>
    <s v="No major surgery"/>
    <s v="No"/>
    <n v="40.880000000000003"/>
    <n v="7.65"/>
    <s v="10Oct1959"/>
    <x v="705"/>
    <s v="tier - 2"/>
    <s v="tier - 1"/>
    <s v="R1012"/>
  </r>
  <r>
    <s v="Id710"/>
    <s v=" Ms.  Meaghan J"/>
    <n v="5.37"/>
    <n v="5.37"/>
    <s v="yes"/>
    <s v="No"/>
    <x v="0"/>
    <s v="yes"/>
    <s v="No"/>
    <n v="26.22"/>
    <n v="5.37"/>
    <s v="25Sep1961"/>
    <x v="706"/>
    <s v="tier - 2"/>
    <s v="tier - 1"/>
    <s v="R1011"/>
  </r>
  <r>
    <s v="Id711"/>
    <s v=" Ms.  Rina"/>
    <n v="5.75"/>
    <n v="5.75"/>
    <s v="yes"/>
    <s v="No"/>
    <x v="0"/>
    <s v="yes"/>
    <s v="No"/>
    <n v="25.08"/>
    <n v="5.75"/>
    <s v="21Sep1958"/>
    <x v="707"/>
    <s v="tier - 2"/>
    <s v="tier - 2"/>
    <s v="R1012"/>
  </r>
  <r>
    <s v="Id712"/>
    <s v=" Ms.  Kristin P."/>
    <n v="6.79"/>
    <n v="6.79"/>
    <s v="yes"/>
    <s v="No"/>
    <x v="0"/>
    <s v="yes"/>
    <s v="No"/>
    <n v="39.1"/>
    <n v="6.79"/>
    <s v="17Nov1983"/>
    <x v="708"/>
    <s v="tier - 2"/>
    <s v="tier - 1"/>
    <s v="R1026"/>
  </r>
  <r>
    <s v="Id713"/>
    <s v=" Mr.  Albert"/>
    <n v="7.03"/>
    <n v="7.03"/>
    <s v="No"/>
    <s v="No"/>
    <x v="0"/>
    <s v="yes"/>
    <s v="No"/>
    <n v="37.905000000000001"/>
    <n v="7.03"/>
    <s v="25Dec1968"/>
    <x v="709"/>
    <s v="tier - 2"/>
    <s v="tier - 1"/>
    <s v="R1026"/>
  </r>
  <r>
    <s v="Id714"/>
    <s v=" Mrs.  Ashley"/>
    <n v="5.41"/>
    <n v="5.41"/>
    <s v="yes"/>
    <s v="No"/>
    <x v="1"/>
    <s v="yes"/>
    <s v="No"/>
    <n v="43.35"/>
    <n v="5.41"/>
    <s v="7Jul1984"/>
    <x v="710"/>
    <s v="tier - 2"/>
    <s v="tier - 1"/>
    <s v="R1012"/>
  </r>
  <r>
    <s v="Id715"/>
    <s v=" Mrs.  Shannon L"/>
    <n v="8.0500000000000007"/>
    <n v="8.0500000000000007"/>
    <s v="No"/>
    <s v="No"/>
    <x v="0"/>
    <s v="No major surgery"/>
    <s v="No"/>
    <n v="36.15"/>
    <n v="8.0500000000000007"/>
    <s v="6Jul2004"/>
    <x v="711"/>
    <s v="tier - 2"/>
    <s v="tier - 3"/>
    <s v="R1013"/>
  </r>
  <r>
    <s v="Id716"/>
    <s v=" Ms.  Amy B"/>
    <n v="5.94"/>
    <n v="5.94"/>
    <s v="No"/>
    <s v="No"/>
    <x v="0"/>
    <s v="yes"/>
    <s v="No"/>
    <n v="44.98"/>
    <n v="5.94"/>
    <s v="14Jun1961"/>
    <x v="712"/>
    <s v="tier - 2"/>
    <s v="tier - 1"/>
    <s v="R1012"/>
  </r>
  <r>
    <s v="Id717"/>
    <s v=" Ms.  A Danielle"/>
    <n v="5.51"/>
    <n v="5.51"/>
    <s v="No"/>
    <s v="yes"/>
    <x v="0"/>
    <s v="yes"/>
    <s v="No"/>
    <n v="38.28"/>
    <n v="5.51"/>
    <s v="26Sep1976"/>
    <x v="713"/>
    <s v="tier - 2"/>
    <s v="tier - 3"/>
    <s v="R1023"/>
  </r>
  <r>
    <s v="Id718"/>
    <s v=" Mr.  Conrad F"/>
    <n v="6.55"/>
    <n v="6.55"/>
    <s v="yes"/>
    <s v="No"/>
    <x v="0"/>
    <s v="yes"/>
    <s v="No"/>
    <n v="32.299999999999997"/>
    <n v="6.55"/>
    <s v="12Sep1991"/>
    <x v="714"/>
    <s v="tier - 2"/>
    <s v="tier - 3"/>
    <s v="R1012"/>
  </r>
  <r>
    <s v="Id719"/>
    <s v=" Mr.  Josh"/>
    <n v="5.79"/>
    <n v="5.79"/>
    <s v="yes"/>
    <s v="No"/>
    <x v="0"/>
    <s v="No major surgery"/>
    <s v="No"/>
    <n v="39.51"/>
    <n v="5.79"/>
    <s v="8Nov1960"/>
    <x v="715"/>
    <s v="tier - 2"/>
    <s v="tier - 3"/>
    <s v="R1024"/>
  </r>
  <r>
    <s v="Id720"/>
    <s v=" Mr.  Maxime"/>
    <n v="4.5599999999999996"/>
    <n v="4.5599999999999996"/>
    <s v="No"/>
    <s v="No"/>
    <x v="0"/>
    <s v="No major surgery"/>
    <s v="No"/>
    <n v="50.46"/>
    <n v="4.5599999999999996"/>
    <s v="8Jul1963"/>
    <x v="716"/>
    <s v="tier - 2"/>
    <s v="tier - 3"/>
    <s v="R1011"/>
  </r>
  <r>
    <s v="Id721"/>
    <s v=" Ms.  Natalie"/>
    <s v="yes"/>
    <s v="yes"/>
    <s v="No"/>
    <s v="No"/>
    <x v="0"/>
    <s v="No major surgery"/>
    <s v="No"/>
    <n v="31.73"/>
    <s v="yes"/>
    <s v="6Jul1963"/>
    <x v="717"/>
    <s v="tier - 2"/>
    <s v="tier - 2"/>
    <s v="R1013"/>
  </r>
  <r>
    <s v="Id722"/>
    <s v=" Ms.  Melissa"/>
    <n v="6.57"/>
    <n v="6.57"/>
    <s v="yes"/>
    <s v="No"/>
    <x v="1"/>
    <s v="yes"/>
    <s v="No"/>
    <n v="32.1"/>
    <n v="6.57"/>
    <s v="23Dec1963"/>
    <x v="718"/>
    <s v="tier - 2"/>
    <s v="tier - 1"/>
    <s v="R1013"/>
  </r>
  <r>
    <s v="Id723"/>
    <s v=" Ms.  Laura P."/>
    <n v="11.61"/>
    <n v="11.61"/>
    <s v="yes"/>
    <s v="No"/>
    <x v="1"/>
    <s v="yes"/>
    <s v="No"/>
    <n v="27.83"/>
    <n v="11.61"/>
    <s v="6Sep1959"/>
    <x v="719"/>
    <s v="tier - 2"/>
    <s v="tier - 1"/>
    <s v="R1016"/>
  </r>
  <r>
    <s v="Id724"/>
    <s v=" Mrs.  Lisa"/>
    <n v="8.16"/>
    <n v="8.16"/>
    <s v="yes"/>
    <s v="No"/>
    <x v="1"/>
    <s v="yes"/>
    <s v="No"/>
    <n v="27.72"/>
    <n v="8.16"/>
    <s v="13Jul1990"/>
    <x v="720"/>
    <s v="tier - 2"/>
    <s v="tier - 1"/>
    <s v="R1023"/>
  </r>
  <r>
    <s v="Id725"/>
    <s v=" Mr.  William D. Jr."/>
    <n v="4.4800000000000004"/>
    <n v="4.4800000000000004"/>
    <s v="yes"/>
    <s v="No"/>
    <x v="0"/>
    <s v="yes"/>
    <s v="No"/>
    <n v="36.765000000000001"/>
    <n v="4.4800000000000004"/>
    <s v="29Aug1959"/>
    <x v="721"/>
    <s v="tier - 2"/>
    <s v="tier - 2"/>
    <s v="R1019"/>
  </r>
  <r>
    <s v="Id726"/>
    <s v=" Mr.  James"/>
    <n v="4.08"/>
    <n v="4.08"/>
    <s v="No"/>
    <s v="No"/>
    <x v="0"/>
    <s v="No major surgery"/>
    <s v="No"/>
    <n v="48.36"/>
    <n v="4.08"/>
    <s v="18Jun1960"/>
    <x v="722"/>
    <s v="tier - 2"/>
    <s v="tier - 1"/>
    <s v="R1012"/>
  </r>
  <r>
    <s v="Id727"/>
    <s v=" Mr.  John"/>
    <n v="4.4000000000000004"/>
    <n v="4.4000000000000004"/>
    <s v="yes"/>
    <s v="No"/>
    <x v="0"/>
    <s v="yes"/>
    <s v="No"/>
    <n v="31.445"/>
    <n v="4.4000000000000004"/>
    <s v="27Jul1962"/>
    <x v="723"/>
    <s v="tier - 2"/>
    <s v="tier - 2"/>
    <s v="R1013"/>
  </r>
  <r>
    <s v="Id728"/>
    <s v=" Mr.  Adam S"/>
    <n v="9.02"/>
    <n v="9.02"/>
    <s v="No"/>
    <s v="No"/>
    <x v="0"/>
    <s v="No major surgery"/>
    <s v="No"/>
    <n v="27.55"/>
    <n v="9.02"/>
    <s v="7Jul1959"/>
    <x v="724"/>
    <s v="tier - 2"/>
    <s v="tier - 2"/>
    <s v="R1013"/>
  </r>
  <r>
    <s v="Id729"/>
    <s v=" Mr.  Armando"/>
    <n v="8.06"/>
    <n v="8.06"/>
    <s v="No"/>
    <s v="No"/>
    <x v="0"/>
    <s v="No major surgery"/>
    <s v="No"/>
    <n v="33.11"/>
    <n v="8.06"/>
    <s v="29Dec1959"/>
    <x v="725"/>
    <s v="tier - 2"/>
    <s v="tier - 3"/>
    <s v="R1013"/>
  </r>
  <r>
    <s v="Id730"/>
    <s v=" Ms.  Dana"/>
    <n v="6.21"/>
    <n v="6.21"/>
    <s v="yes"/>
    <s v="No"/>
    <x v="0"/>
    <s v="yes"/>
    <s v="No"/>
    <n v="36.85"/>
    <n v="6.21"/>
    <s v="25Sep1985"/>
    <x v="726"/>
    <s v="tier - 2"/>
    <s v="tier - 2"/>
    <s v="R1012"/>
  </r>
  <r>
    <s v="Id731"/>
    <s v=" Ms.  Jennifer L"/>
    <n v="5.79"/>
    <n v="5.79"/>
    <s v="yes"/>
    <s v="No"/>
    <x v="0"/>
    <s v="yes"/>
    <s v="No"/>
    <n v="36.299999999999997"/>
    <n v="5.79"/>
    <s v="5Oct1959"/>
    <x v="727"/>
    <s v="tier - 2"/>
    <s v="tier - 2"/>
    <s v="R1011"/>
  </r>
  <r>
    <s v="Id732"/>
    <s v=" Mr.  Benjamin"/>
    <n v="5.69"/>
    <n v="5.69"/>
    <s v="yes"/>
    <s v="No"/>
    <x v="0"/>
    <s v="No major surgery"/>
    <s v="No"/>
    <n v="45.34"/>
    <n v="5.69"/>
    <s v="19Dec1978"/>
    <x v="728"/>
    <s v="tier - 2"/>
    <s v="tier - 1"/>
    <s v="R1012"/>
  </r>
  <r>
    <s v="Id733"/>
    <s v=" Ms.  Tanya"/>
    <n v="5.36"/>
    <n v="5.36"/>
    <s v="yes"/>
    <s v="No"/>
    <x v="0"/>
    <s v="yes"/>
    <s v="No"/>
    <n v="31.8"/>
    <n v="5.36"/>
    <s v="21Jul1960"/>
    <x v="729"/>
    <s v="tier - 2"/>
    <s v="tier - 2"/>
    <s v="R1012"/>
  </r>
  <r>
    <s v="Id734"/>
    <s v=" Ms.  Tracy"/>
    <n v="11.37"/>
    <n v="11.37"/>
    <s v="No"/>
    <s v="No"/>
    <x v="0"/>
    <s v="No major surgery"/>
    <s v="No"/>
    <n v="41.02"/>
    <n v="11.37"/>
    <s v="7Jun2003"/>
    <x v="730"/>
    <s v="tier - 2"/>
    <s v="tier - 1"/>
    <s v="R1011"/>
  </r>
  <r>
    <s v="Id735"/>
    <s v=" Ms.  Emily S"/>
    <n v="11.87"/>
    <n v="11.87"/>
    <s v="No"/>
    <s v="No"/>
    <x v="0"/>
    <s v="No major surgery"/>
    <s v="No"/>
    <n v="32.68"/>
    <n v="11.87"/>
    <s v="10Dec1958"/>
    <x v="731"/>
    <s v="tier - 3"/>
    <s v="tier - 1"/>
    <s v="R1013"/>
  </r>
  <r>
    <s v="Id736"/>
    <s v=" Ms.  Kelly R"/>
    <n v="4.9000000000000004"/>
    <n v="4.9000000000000004"/>
    <s v="No"/>
    <s v="No"/>
    <x v="1"/>
    <s v="yes"/>
    <s v="yes"/>
    <n v="21.7"/>
    <n v="4.9000000000000004"/>
    <s v="25Nov1958"/>
    <x v="732"/>
    <s v="tier - 3"/>
    <s v="tier - 3"/>
    <s v="R1011"/>
  </r>
  <r>
    <s v="Id737"/>
    <s v=" Mr.  Kyle"/>
    <n v="6.7"/>
    <n v="6.7"/>
    <s v="No"/>
    <s v="No"/>
    <x v="0"/>
    <s v="yes"/>
    <s v="No"/>
    <n v="40.479999999999997"/>
    <n v="6.7"/>
    <s v="8Dec1986"/>
    <x v="733"/>
    <s v="tier - 3"/>
    <s v="tier - 2"/>
    <s v="R1012"/>
  </r>
  <r>
    <s v="Id738"/>
    <s v=" Mr.  Bruce A Jr."/>
    <n v="10.3"/>
    <n v="10.3"/>
    <s v="No"/>
    <s v="No"/>
    <x v="0"/>
    <s v="yes"/>
    <s v="No"/>
    <n v="34.5"/>
    <n v="10.3"/>
    <s v="10Nov1966"/>
    <x v="734"/>
    <s v="tier - 3"/>
    <s v="tier - 3"/>
    <s v="R1026"/>
  </r>
  <r>
    <s v="Id739"/>
    <s v=" Mr.  Cary J"/>
    <n v="11.14"/>
    <n v="11.14"/>
    <s v="yes"/>
    <s v="No"/>
    <x v="0"/>
    <s v="yes"/>
    <s v="No"/>
    <n v="45.9"/>
    <n v="11.14"/>
    <s v="6Aug1959"/>
    <x v="735"/>
    <s v="tier - 3"/>
    <s v="tier - 1"/>
    <s v="R1012"/>
  </r>
  <r>
    <s v="Id740"/>
    <s v=" Mrs.  Jill M"/>
    <n v="4.74"/>
    <n v="4.74"/>
    <s v="yes"/>
    <s v="No"/>
    <x v="0"/>
    <s v="yes"/>
    <s v="No"/>
    <n v="33.479999999999997"/>
    <n v="4.74"/>
    <s v="16Jul2004"/>
    <x v="736"/>
    <s v="tier - 3"/>
    <s v="tier - 2"/>
    <s v="R1018"/>
  </r>
  <r>
    <s v="Id741"/>
    <s v=" Mr.  Chris"/>
    <n v="5.96"/>
    <n v="5.96"/>
    <s v="yes"/>
    <s v="No"/>
    <x v="0"/>
    <s v="yes"/>
    <s v="No"/>
    <n v="28.31"/>
    <n v="5.96"/>
    <s v="23Oct1969"/>
    <x v="737"/>
    <s v="tier - 3"/>
    <s v="tier - 2"/>
    <s v="R1026"/>
  </r>
  <r>
    <s v="Id742"/>
    <s v=" Mr.  Michael E."/>
    <n v="4.95"/>
    <n v="4.95"/>
    <s v="No"/>
    <s v="yes"/>
    <x v="0"/>
    <s v="yes"/>
    <s v="yes"/>
    <n v="21.565000000000001"/>
    <n v="4.95"/>
    <s v="29Aug1985"/>
    <x v="738"/>
    <s v="tier - 3"/>
    <s v="tier - 3"/>
    <s v="R1026"/>
  </r>
  <r>
    <s v="Id743"/>
    <s v=" Mrs.  Lauren"/>
    <n v="5.21"/>
    <n v="5.21"/>
    <s v="yes"/>
    <s v="No"/>
    <x v="1"/>
    <s v="yes"/>
    <s v="No"/>
    <n v="35.590000000000003"/>
    <n v="5.21"/>
    <s v="2Aug1981"/>
    <x v="739"/>
    <s v="tier - 3"/>
    <s v="tier - 2"/>
    <s v="R1024"/>
  </r>
  <r>
    <s v="Id744"/>
    <s v=" Mrs.  Kathryn E"/>
    <n v="4.8600000000000003"/>
    <n v="4.8600000000000003"/>
    <s v="yes"/>
    <s v="No"/>
    <x v="0"/>
    <s v="No major surgery"/>
    <s v="No"/>
    <n v="43.44"/>
    <n v="4.8600000000000003"/>
    <s v="24Nov1986"/>
    <x v="740"/>
    <s v="tier - 3"/>
    <s v="tier - 2"/>
    <s v="R1023"/>
  </r>
  <r>
    <s v="Id745"/>
    <s v=" Ms.  Polly"/>
    <n v="7.79"/>
    <n v="7.79"/>
    <s v="yes"/>
    <s v="No"/>
    <x v="0"/>
    <s v="No major surgery"/>
    <s v="No"/>
    <n v="21.754999999999999"/>
    <n v="7.79"/>
    <s v="14Sep1985"/>
    <x v="741"/>
    <s v="tier - 3"/>
    <s v="tier - 1"/>
    <s v="R1026"/>
  </r>
  <r>
    <s v="Id746"/>
    <s v=" Mr.  Mark H."/>
    <n v="7.12"/>
    <n v="7.12"/>
    <s v="yes"/>
    <s v="No"/>
    <x v="0"/>
    <s v="yes"/>
    <s v="No"/>
    <n v="44.55"/>
    <n v="7.12"/>
    <s v="4Aug1963"/>
    <x v="742"/>
    <s v="tier - 3"/>
    <s v="tier - 2"/>
    <s v="R1021"/>
  </r>
  <r>
    <s v="Id747"/>
    <s v=" Mrs.  Jessie M."/>
    <n v="4.67"/>
    <n v="4.67"/>
    <s v="yes"/>
    <s v="No"/>
    <x v="0"/>
    <s v="No major surgery"/>
    <s v="No"/>
    <n v="43.32"/>
    <n v="4.67"/>
    <s v="20Jul1984"/>
    <x v="743"/>
    <s v="tier - 3"/>
    <s v="tier - 3"/>
    <s v="R1023"/>
  </r>
  <r>
    <s v="Id748"/>
    <s v=" Mr.  Chris"/>
    <n v="9.1199999999999992"/>
    <n v="9.1199999999999992"/>
    <s v="yes"/>
    <s v="No"/>
    <x v="1"/>
    <s v="yes"/>
    <s v="No"/>
    <n v="31.23"/>
    <n v="9.1199999999999992"/>
    <s v="24Dec1961"/>
    <x v="744"/>
    <s v="tier - 3"/>
    <s v="tier - 3"/>
    <s v="R1024"/>
  </r>
  <r>
    <s v="Id749"/>
    <s v=" Mr.  Daniel"/>
    <n v="4.1500000000000004"/>
    <n v="4.1500000000000004"/>
    <s v="No"/>
    <s v="No"/>
    <x v="0"/>
    <s v="yes"/>
    <s v="No"/>
    <n v="42.81"/>
    <n v="4.1500000000000004"/>
    <s v="26Jul1969"/>
    <x v="745"/>
    <s v="tier - 3"/>
    <s v="tier - 3"/>
    <s v="R1012"/>
  </r>
  <r>
    <s v="Id750"/>
    <s v=" Ms.  Megan"/>
    <n v="6.72"/>
    <n v="6.72"/>
    <s v="yes"/>
    <s v="No"/>
    <x v="0"/>
    <s v="yes"/>
    <s v="No"/>
    <n v="35.909999999999997"/>
    <n v="6.72"/>
    <s v="18Nov1961"/>
    <x v="746"/>
    <s v="tier - 3"/>
    <s v="tier - 3"/>
    <s v="R1024"/>
  </r>
  <r>
    <s v="Id751"/>
    <s v=" Mr.  Kevin"/>
    <n v="5.01"/>
    <n v="5.01"/>
    <s v="yes"/>
    <s v="No"/>
    <x v="1"/>
    <s v="yes"/>
    <s v="No"/>
    <n v="36.65"/>
    <n v="5.01"/>
    <s v="10Sep1964"/>
    <x v="747"/>
    <s v="tier - 3"/>
    <s v="tier - 1"/>
    <s v="R1024"/>
  </r>
  <r>
    <s v="Id752"/>
    <s v=" Ms.  Caroline S."/>
    <n v="10.9"/>
    <n v="10.9"/>
    <s v="yes"/>
    <s v="No"/>
    <x v="0"/>
    <s v="yes"/>
    <s v="No"/>
    <n v="22.04"/>
    <n v="10.9"/>
    <s v="14Aug1992"/>
    <x v="748"/>
    <s v="tier - 3"/>
    <s v="tier - 1"/>
    <s v="R1012"/>
  </r>
  <r>
    <s v="Id753"/>
    <s v=" Ms.  Nuta"/>
    <n v="5.52"/>
    <n v="5.52"/>
    <s v="yes"/>
    <s v="No"/>
    <x v="0"/>
    <s v="yes"/>
    <s v="No"/>
    <n v="31.824999999999999"/>
    <n v="5.52"/>
    <s v="15Jul1968"/>
    <x v="749"/>
    <s v="tier - 3"/>
    <s v="tier - 3"/>
    <s v="R1026"/>
  </r>
  <r>
    <s v="Id754"/>
    <s v=" Ms.  Margie"/>
    <n v="4.55"/>
    <n v="4.55"/>
    <s v="No"/>
    <s v="No"/>
    <x v="0"/>
    <s v="yes"/>
    <s v="No"/>
    <n v="53.58"/>
    <n v="4.55"/>
    <s v="11Jul1960"/>
    <x v="750"/>
    <s v="tier - 3"/>
    <s v="tier - 3"/>
    <s v="R1017"/>
  </r>
  <r>
    <s v="Id755"/>
    <s v=" Mrs.  Heidi"/>
    <n v="11.76"/>
    <n v="11.76"/>
    <s v="No"/>
    <s v="No"/>
    <x v="0"/>
    <s v="No major surgery"/>
    <s v="No"/>
    <n v="34.299999999999997"/>
    <n v="11.76"/>
    <s v="14Oct1963"/>
    <x v="751"/>
    <s v="tier - 3"/>
    <s v="tier - 1"/>
    <s v="R1012"/>
  </r>
  <r>
    <s v="Id756"/>
    <s v=" Mr.  Diego J"/>
    <n v="7.06"/>
    <n v="7.06"/>
    <s v="No"/>
    <s v="No"/>
    <x v="0"/>
    <s v="No major surgery"/>
    <s v="No"/>
    <n v="32.11"/>
    <n v="7.06"/>
    <s v="30Aug1990"/>
    <x v="752"/>
    <s v="tier - 3"/>
    <s v="tier - 2"/>
    <s v="R1023"/>
  </r>
  <r>
    <s v="Id757"/>
    <s v=" Mr.  Enrique M Sr."/>
    <n v="11.35"/>
    <n v="11.35"/>
    <s v="yes"/>
    <s v="No"/>
    <x v="1"/>
    <s v="yes"/>
    <s v="No"/>
    <n v="31.78"/>
    <n v="11.35"/>
    <s v="7Aug1975"/>
    <x v="753"/>
    <s v="tier - 3"/>
    <s v="tier - 2"/>
    <s v="R1012"/>
  </r>
  <r>
    <s v="Id758"/>
    <s v=" Mr.  Greg"/>
    <n v="5.52"/>
    <n v="5.52"/>
    <s v="No"/>
    <s v="No"/>
    <x v="0"/>
    <s v="No major surgery"/>
    <s v="No"/>
    <n v="46.89"/>
    <n v="5.52"/>
    <s v="24Jul1960"/>
    <x v="754"/>
    <s v="tier - 3"/>
    <s v="tier - 3"/>
    <s v="R1011"/>
  </r>
  <r>
    <s v="Id759"/>
    <s v=" Mr.  Filip"/>
    <n v="7.86"/>
    <n v="7.86"/>
    <s v="yes"/>
    <s v="No"/>
    <x v="0"/>
    <s v="yes"/>
    <s v="No"/>
    <n v="39.35"/>
    <n v="7.86"/>
    <s v="28Jul1960"/>
    <x v="755"/>
    <s v="tier - 3"/>
    <s v="tier - 2"/>
    <s v="R1013"/>
  </r>
  <r>
    <s v="Id760"/>
    <s v=" Ms.  Rosemary E."/>
    <n v="11.38"/>
    <n v="11.38"/>
    <s v="No"/>
    <s v="No"/>
    <x v="0"/>
    <s v="No major surgery"/>
    <s v="No"/>
    <n v="39.200000000000003"/>
    <n v="11.38"/>
    <s v="19Aug1985"/>
    <x v="756"/>
    <s v="tier - 3"/>
    <s v="tier - 1"/>
    <s v="R1012"/>
  </r>
  <r>
    <s v="Id761"/>
    <s v=" Ms.  Lisa"/>
    <n v="10.48"/>
    <n v="10.48"/>
    <s v="No"/>
    <s v="No"/>
    <x v="0"/>
    <s v="No major surgery"/>
    <s v="No"/>
    <n v="39.159999999999997"/>
    <n v="10.48"/>
    <s v="16Dec1960"/>
    <x v="757"/>
    <s v="tier - 3"/>
    <s v="tier - 2"/>
    <s v="R1011"/>
  </r>
  <r>
    <s v="Id762"/>
    <s v=" Mr.  Jason"/>
    <n v="5.04"/>
    <n v="5.04"/>
    <s v="yes"/>
    <s v="No"/>
    <x v="0"/>
    <s v="No major surgery"/>
    <s v="No"/>
    <n v="44.1"/>
    <n v="5.04"/>
    <s v="11Jul1960"/>
    <x v="758"/>
    <s v="tier - 3"/>
    <s v="tier - 1"/>
    <s v="R1013"/>
  </r>
  <r>
    <s v="Id763"/>
    <s v=" Ms.  Courtney"/>
    <n v="9.06"/>
    <n v="9.06"/>
    <s v="No"/>
    <s v="No"/>
    <x v="0"/>
    <s v="No major surgery"/>
    <s v="No"/>
    <n v="33.200000000000003"/>
    <n v="9.06"/>
    <s v="13Aug1960"/>
    <x v="759"/>
    <s v="tier - 3"/>
    <s v="tier - 1"/>
    <s v="R1011"/>
  </r>
  <r>
    <s v="Id764"/>
    <s v=" Ms.  Jennifer R."/>
    <n v="11.07"/>
    <n v="11.07"/>
    <s v="No"/>
    <s v="No"/>
    <x v="0"/>
    <s v="No major surgery"/>
    <s v="No"/>
    <n v="29.92"/>
    <n v="11.07"/>
    <s v="29Jun1975"/>
    <x v="760"/>
    <s v="tier - 3"/>
    <s v="tier - 2"/>
    <s v="R1012"/>
  </r>
  <r>
    <s v="Id765"/>
    <s v=" Ms.  Lauren E"/>
    <n v="10.45"/>
    <n v="10.45"/>
    <s v="No"/>
    <s v="No"/>
    <x v="0"/>
    <s v="No major surgery"/>
    <s v="No"/>
    <n v="25"/>
    <n v="10.45"/>
    <s v="14Nov1966"/>
    <x v="761"/>
    <s v="tier - 3"/>
    <s v="tier - 3"/>
    <s v="R1024"/>
  </r>
  <r>
    <s v="Id766"/>
    <s v=" Ms.  Ashley M."/>
    <n v="8.6300000000000008"/>
    <n v="8.6300000000000008"/>
    <s v="yes"/>
    <s v="No"/>
    <x v="0"/>
    <s v="yes"/>
    <s v="No"/>
    <n v="38.869999999999997"/>
    <n v="8.6300000000000008"/>
    <s v="3Nov1961"/>
    <x v="762"/>
    <s v="tier - 3"/>
    <s v="tier - 3"/>
    <s v="R1012"/>
  </r>
  <r>
    <s v="Id767"/>
    <s v=" Ms.  Alison R."/>
    <n v="5.28"/>
    <n v="5.28"/>
    <s v="yes"/>
    <s v="No"/>
    <x v="0"/>
    <s v="yes"/>
    <s v="No"/>
    <n v="32.299999999999997"/>
    <n v="5.28"/>
    <s v="17Jun1994"/>
    <x v="763"/>
    <s v="tier - 3"/>
    <s v="tier - 3"/>
    <s v="R1012"/>
  </r>
  <r>
    <s v="Id768"/>
    <s v=" Ms.  Madeleine"/>
    <n v="7.49"/>
    <n v="7.49"/>
    <s v="yes"/>
    <s v="No"/>
    <x v="0"/>
    <s v="yes"/>
    <s v="No"/>
    <n v="31.16"/>
    <n v="7.49"/>
    <s v="22Jul1961"/>
    <x v="764"/>
    <s v="tier - 3"/>
    <s v="tier - 2"/>
    <s v="R1012"/>
  </r>
  <r>
    <s v="Id769"/>
    <s v=" Ms.  Stacey"/>
    <n v="4.2699999999999996"/>
    <n v="4.2699999999999996"/>
    <s v="No"/>
    <s v="No"/>
    <x v="0"/>
    <s v="No major surgery"/>
    <s v="No"/>
    <n v="54.59"/>
    <n v="4.2699999999999996"/>
    <s v="19Dec1992"/>
    <x v="765"/>
    <s v="tier - 3"/>
    <s v="tier - 3"/>
    <s v="R1023"/>
  </r>
  <r>
    <s v="Id770"/>
    <s v=" Ms.  Kimberly"/>
    <n v="9.2200000000000006"/>
    <n v="9.2200000000000006"/>
    <s v="yes"/>
    <s v="No"/>
    <x v="0"/>
    <s v="yes"/>
    <s v="No"/>
    <n v="21.09"/>
    <n v="9.2200000000000006"/>
    <s v="20Dec1959"/>
    <x v="766"/>
    <s v="tier - 3"/>
    <s v="tier - 3"/>
    <s v="R1013"/>
  </r>
  <r>
    <s v="Id771"/>
    <s v=" Mr.  Matthew D"/>
    <n v="5.99"/>
    <n v="5.99"/>
    <s v="No"/>
    <s v="No"/>
    <x v="0"/>
    <s v="yes"/>
    <s v="No"/>
    <n v="52.41"/>
    <n v="5.99"/>
    <s v="25Nov1959"/>
    <x v="767"/>
    <s v="tier - 3"/>
    <s v="tier - 1"/>
    <s v="R1011"/>
  </r>
  <r>
    <s v="Id772"/>
    <s v=" Mr.  Michael"/>
    <n v="5.86"/>
    <n v="5.86"/>
    <s v="yes"/>
    <s v="No"/>
    <x v="0"/>
    <s v="yes"/>
    <s v="No"/>
    <n v="41.47"/>
    <n v="5.86"/>
    <s v="9Dec1959"/>
    <x v="768"/>
    <s v="tier - 3"/>
    <s v="tier - 3"/>
    <s v="R1011"/>
  </r>
  <r>
    <s v="Id773"/>
    <s v=" Mr.  Ben"/>
    <n v="5.19"/>
    <n v="5.19"/>
    <s v="yes"/>
    <s v="No"/>
    <x v="0"/>
    <s v="yes"/>
    <s v="No"/>
    <n v="33.1"/>
    <n v="5.19"/>
    <s v="6Jun1984"/>
    <x v="769"/>
    <s v="tier - 3"/>
    <s v="tier - 2"/>
    <s v="R1023"/>
  </r>
  <r>
    <s v="Id774"/>
    <s v=" Mr.  Chris"/>
    <n v="4.37"/>
    <n v="4.37"/>
    <s v="yes"/>
    <s v="No"/>
    <x v="0"/>
    <s v="yes"/>
    <s v="No"/>
    <n v="30.8"/>
    <n v="4.37"/>
    <s v="30Sep1979"/>
    <x v="770"/>
    <s v="tier - 3"/>
    <s v="tier - 3"/>
    <s v="R1026"/>
  </r>
  <r>
    <s v="Id775"/>
    <s v=" Mr.  Jeremy J"/>
    <n v="5.32"/>
    <n v="5.32"/>
    <s v="No"/>
    <s v="No"/>
    <x v="0"/>
    <s v="yes"/>
    <s v="No"/>
    <n v="42.06"/>
    <n v="5.32"/>
    <s v="24Sep1964"/>
    <x v="771"/>
    <s v="tier - 3"/>
    <s v="tier - 2"/>
    <s v="R1025"/>
  </r>
  <r>
    <s v="Id776"/>
    <s v=" Mrs.  Amy L."/>
    <n v="5.64"/>
    <n v="5.64"/>
    <s v="No"/>
    <s v="No"/>
    <x v="1"/>
    <s v="yes"/>
    <s v="No"/>
    <n v="39.270000000000003"/>
    <n v="5.64"/>
    <s v="2Oct1990"/>
    <x v="772"/>
    <s v="tier - 3"/>
    <s v="tier - 1"/>
    <s v="R1012"/>
  </r>
  <r>
    <s v="Id777"/>
    <s v=" Mrs.  Karen L."/>
    <n v="5.59"/>
    <n v="5.59"/>
    <s v="yes"/>
    <s v="No"/>
    <x v="0"/>
    <s v="yes"/>
    <s v="No"/>
    <n v="30.71"/>
    <n v="5.59"/>
    <s v="11Nov1960"/>
    <x v="773"/>
    <s v="tier - 3"/>
    <s v="tier - 1"/>
    <s v="R1012"/>
  </r>
  <r>
    <s v="Id778"/>
    <s v=" Ms.  Tennille"/>
    <n v="5.29"/>
    <n v="5.29"/>
    <s v="No"/>
    <s v="No"/>
    <x v="0"/>
    <s v="No major surgery"/>
    <s v="No"/>
    <n v="47.19"/>
    <n v="5.29"/>
    <s v="23Aug1976"/>
    <x v="774"/>
    <s v="tier - 3"/>
    <s v="tier - 2"/>
    <s v="R1012"/>
  </r>
  <r>
    <s v="Id779"/>
    <s v=" Mr.  Matt"/>
    <n v="6.65"/>
    <n v="6.65"/>
    <s v="No"/>
    <s v="No"/>
    <x v="0"/>
    <s v="No major surgery"/>
    <s v="No"/>
    <n v="30.02"/>
    <n v="6.65"/>
    <s v="1Jul1994"/>
    <x v="775"/>
    <s v="tier - 3"/>
    <s v="tier - 3"/>
    <s v="R1012"/>
  </r>
  <r>
    <s v="Id780"/>
    <s v=" Ms.  Emily"/>
    <n v="5.68"/>
    <n v="5.68"/>
    <s v="yes"/>
    <s v="No"/>
    <x v="0"/>
    <s v="No major surgery"/>
    <s v="No"/>
    <n v="37.909999999999997"/>
    <n v="5.68"/>
    <s v="11Oct1962"/>
    <x v="776"/>
    <s v="tier - 3"/>
    <s v="tier - 3"/>
    <s v="R1023"/>
  </r>
  <r>
    <s v="Id781"/>
    <s v=" Mr.  Justin E"/>
    <n v="4.49"/>
    <n v="4.49"/>
    <s v="No"/>
    <s v="No"/>
    <x v="0"/>
    <s v="No major surgery"/>
    <s v="No"/>
    <n v="54.61"/>
    <n v="4.49"/>
    <s v="24Nov1962"/>
    <x v="777"/>
    <s v="tier - 3"/>
    <s v="tier - 2"/>
    <s v="R1011"/>
  </r>
  <r>
    <s v="Id782"/>
    <s v=" Ms.  Shalane"/>
    <n v="6.9"/>
    <n v="6.9"/>
    <s v="No"/>
    <s v="No"/>
    <x v="0"/>
    <s v="No major surgery"/>
    <s v="No"/>
    <n v="36.005000000000003"/>
    <n v="6.9"/>
    <s v="13Nov1965"/>
    <x v="778"/>
    <s v="tier - 3"/>
    <s v="tier - 3"/>
    <s v="R1024"/>
  </r>
  <r>
    <s v="Id783"/>
    <s v=" Ms.  Jessica N."/>
    <n v="11.52"/>
    <n v="11.52"/>
    <s v="No"/>
    <s v="No"/>
    <x v="0"/>
    <s v="No major surgery"/>
    <s v="No"/>
    <n v="28.7"/>
    <n v="11.52"/>
    <s v="7Dec1962"/>
    <x v="779"/>
    <s v="tier - 3"/>
    <s v="tier - 1"/>
    <s v="R1024"/>
  </r>
  <r>
    <s v="Id784"/>
    <s v=" Ms.  Melanie"/>
    <n v="11.24"/>
    <n v="11.24"/>
    <s v="No"/>
    <s v="No"/>
    <x v="0"/>
    <s v="No major surgery"/>
    <s v="No"/>
    <n v="34.295000000000002"/>
    <n v="11.24"/>
    <s v="15Oct1982"/>
    <x v="780"/>
    <s v="tier - 3"/>
    <s v="tier - 2"/>
    <s v="R1012"/>
  </r>
  <r>
    <s v="Id785"/>
    <s v=" Ms.  Ruth Angelica"/>
    <n v="10.98"/>
    <n v="10.98"/>
    <s v="No"/>
    <s v="No"/>
    <x v="0"/>
    <s v="No major surgery"/>
    <s v="No"/>
    <n v="27.55"/>
    <n v="10.98"/>
    <s v="5Aug1962"/>
    <x v="781"/>
    <s v="tier - 3"/>
    <s v="tier - 1"/>
    <s v="R1024"/>
  </r>
  <r>
    <s v="Id786"/>
    <s v=" Ms.  Una M"/>
    <n v="5.42"/>
    <n v="5.42"/>
    <s v="No"/>
    <s v="No"/>
    <x v="0"/>
    <s v="No major surgery"/>
    <s v="No"/>
    <n v="40.700000000000003"/>
    <n v="5.42"/>
    <s v="6Dec1961"/>
    <x v="782"/>
    <s v="tier - 3"/>
    <s v="tier - 2"/>
    <s v="R1016"/>
  </r>
  <r>
    <s v="Id787"/>
    <s v=" Ms.  Taralyn"/>
    <n v="10.97"/>
    <n v="10.97"/>
    <s v="No"/>
    <s v="No"/>
    <x v="0"/>
    <s v="No major surgery"/>
    <s v="No"/>
    <n v="18.335000000000001"/>
    <n v="10.97"/>
    <s v="6Dec1961"/>
    <x v="783"/>
    <s v="tier - 3"/>
    <s v="tier - 2"/>
    <s v="R1020"/>
  </r>
  <r>
    <s v="Id788"/>
    <s v=" Mr.  James A"/>
    <n v="9.56"/>
    <n v="9.56"/>
    <s v="yes"/>
    <s v="No"/>
    <x v="0"/>
    <s v="yes"/>
    <s v="No"/>
    <n v="33.914999999999999"/>
    <n v="9.56"/>
    <s v="7Sep1961"/>
    <x v="784"/>
    <s v="tier - 3"/>
    <s v="tier - 2"/>
    <s v="R1017"/>
  </r>
  <r>
    <s v="Id789"/>
    <s v=" Mr.  Ning"/>
    <n v="9.4"/>
    <n v="9.4"/>
    <s v="yes"/>
    <s v="No"/>
    <x v="0"/>
    <s v="yes"/>
    <s v="No"/>
    <n v="33.534999999999997"/>
    <n v="9.4"/>
    <s v="16Aug1999"/>
    <x v="785"/>
    <s v="tier - 3"/>
    <s v="tier - 3"/>
    <s v="R1011"/>
  </r>
  <r>
    <s v="Id790"/>
    <s v=" Mr.  Joel"/>
    <n v="8.48"/>
    <n v="8.48"/>
    <s v="yes"/>
    <s v="No"/>
    <x v="0"/>
    <s v="yes"/>
    <s v="No"/>
    <n v="23.655000000000001"/>
    <n v="8.48"/>
    <s v="14Sep1963"/>
    <x v="786"/>
    <s v="tier - 3"/>
    <s v="tier - 1"/>
    <s v="R1012"/>
  </r>
  <r>
    <s v="Id791"/>
    <s v=" Ms.  Pamela J."/>
    <n v="5.57"/>
    <n v="5.57"/>
    <s v="No"/>
    <s v="No"/>
    <x v="0"/>
    <s v="No major surgery"/>
    <s v="No"/>
    <n v="28"/>
    <n v="5.57"/>
    <s v="12Aug1992"/>
    <x v="787"/>
    <s v="tier - 3"/>
    <s v="tier - 2"/>
    <s v="R1026"/>
  </r>
  <r>
    <s v="Id792"/>
    <s v=" Ms.  Brittney"/>
    <n v="6.94"/>
    <n v="6.94"/>
    <s v="yes"/>
    <s v="No"/>
    <x v="1"/>
    <s v="yes"/>
    <s v="No"/>
    <n v="30.23"/>
    <n v="6.94"/>
    <s v="2Aug1962"/>
    <x v="788"/>
    <s v="tier - 3"/>
    <s v="tier - 3"/>
    <s v="R1012"/>
  </r>
  <r>
    <s v="Id793"/>
    <s v=" Mrs.  Sheila"/>
    <n v="4.05"/>
    <n v="4.05"/>
    <s v="No"/>
    <s v="No"/>
    <x v="0"/>
    <s v="yes"/>
    <s v="No"/>
    <n v="51.14"/>
    <n v="4.05"/>
    <s v="30Oct1971"/>
    <x v="789"/>
    <s v="tier - 3"/>
    <s v="tier - 2"/>
    <s v="R1011"/>
  </r>
  <r>
    <s v="Id794"/>
    <s v=" Mr.  Koji"/>
    <n v="10.220000000000001"/>
    <n v="10.220000000000001"/>
    <s v="No"/>
    <s v="No"/>
    <x v="0"/>
    <s v="No major surgery"/>
    <s v="No"/>
    <n v="24.32"/>
    <n v="10.220000000000001"/>
    <s v="17Jul1978"/>
    <x v="790"/>
    <s v="tier - 3"/>
    <s v="tier - 2"/>
    <s v="R1026"/>
  </r>
  <r>
    <s v="Id795"/>
    <s v=" Ms.  Sarah"/>
    <n v="9.24"/>
    <n v="9.24"/>
    <s v="No"/>
    <s v="No"/>
    <x v="0"/>
    <s v="No major surgery"/>
    <s v="No"/>
    <n v="38.06"/>
    <n v="9.24"/>
    <s v="6Nov1961"/>
    <x v="791"/>
    <s v="tier - 3"/>
    <s v="tier - 2"/>
    <s v="R1011"/>
  </r>
  <r>
    <s v="Id796"/>
    <s v=" Mrs.  Colleen M"/>
    <n v="8.6"/>
    <n v="8.6"/>
    <s v="No"/>
    <s v="No"/>
    <x v="0"/>
    <s v="No major surgery"/>
    <s v="No"/>
    <n v="37.700000000000003"/>
    <n v="8.6"/>
    <s v="26Oct1985"/>
    <x v="792"/>
    <s v="tier - 3"/>
    <s v="tier - 1"/>
    <s v="R1026"/>
  </r>
  <r>
    <s v="Id797"/>
    <s v=" Ms.  Deedra G."/>
    <n v="9.32"/>
    <n v="9.32"/>
    <s v="yes"/>
    <s v="No"/>
    <x v="0"/>
    <s v="yes"/>
    <s v="No"/>
    <n v="44"/>
    <n v="9.32"/>
    <s v="6Aug1967"/>
    <x v="793"/>
    <s v="tier - 3"/>
    <s v="tier - 3"/>
    <s v="R1024"/>
  </r>
  <r>
    <s v="Id798"/>
    <s v=" Mrs.  Kulwinder"/>
    <n v="6.12"/>
    <n v="6.12"/>
    <s v="yes"/>
    <s v="No"/>
    <x v="0"/>
    <s v="No major surgery"/>
    <s v="No"/>
    <n v="41.45"/>
    <n v="6.12"/>
    <s v="23Sep1969"/>
    <x v="794"/>
    <s v="tier - 3"/>
    <s v="tier - 1"/>
    <s v="R1012"/>
  </r>
  <r>
    <s v="Id799"/>
    <s v=" Ms.  Ann M."/>
    <n v="9.19"/>
    <n v="9.19"/>
    <s v="yes"/>
    <s v="No"/>
    <x v="0"/>
    <s v="No major surgery"/>
    <s v="No"/>
    <n v="25.364999999999998"/>
    <n v="9.19"/>
    <s v="9Nov1961"/>
    <x v="795"/>
    <s v="tier - 3"/>
    <s v="tier - 1"/>
    <s v="R1011"/>
  </r>
  <r>
    <s v="Id800"/>
    <s v=" Ms.  Sarah E"/>
    <n v="5.84"/>
    <n v="5.84"/>
    <s v="yes"/>
    <s v="No"/>
    <x v="1"/>
    <s v="yes"/>
    <s v="No"/>
    <n v="34.56"/>
    <n v="5.84"/>
    <s v="4Nov1965"/>
    <x v="796"/>
    <s v="tier - 3"/>
    <s v="tier - 2"/>
    <s v="R1025"/>
  </r>
  <r>
    <s v="Id801"/>
    <s v=" Ms.  Apryl J."/>
    <n v="7.19"/>
    <n v="7.19"/>
    <s v="yes"/>
    <s v="No"/>
    <x v="0"/>
    <s v="yes"/>
    <s v="No"/>
    <n v="28.2"/>
    <n v="7.19"/>
    <s v="23Sep1964"/>
    <x v="797"/>
    <s v="tier - 3"/>
    <s v="tier - 1"/>
    <s v="R1024"/>
  </r>
  <r>
    <s v="Id802"/>
    <s v=" Mrs.  Ilana"/>
    <n v="9.39"/>
    <n v="9.39"/>
    <s v="No"/>
    <s v="No"/>
    <x v="0"/>
    <s v="No major surgery"/>
    <s v="No"/>
    <n v="30.43"/>
    <n v="9.39"/>
    <s v="20Jul1962"/>
    <x v="798"/>
    <s v="tier - 3"/>
    <s v="tier - 1"/>
    <s v="R1012"/>
  </r>
  <r>
    <s v="Id803"/>
    <s v=" Ms.  Katherine"/>
    <n v="4.2699999999999996"/>
    <n v="4.2699999999999996"/>
    <s v="yes"/>
    <s v="No"/>
    <x v="0"/>
    <s v="yes"/>
    <s v="No"/>
    <n v="32.395000000000003"/>
    <n v="4.2699999999999996"/>
    <s v="27Sep1972"/>
    <x v="799"/>
    <s v="tier - 3"/>
    <s v="tier - 2"/>
    <s v="R1012"/>
  </r>
  <r>
    <s v="Id804"/>
    <s v=" Ms.  Katherine"/>
    <n v="11.71"/>
    <n v="11.71"/>
    <s v="No"/>
    <s v="No"/>
    <x v="0"/>
    <s v="No major surgery"/>
    <s v="No"/>
    <n v="24.035"/>
    <n v="11.71"/>
    <s v="13Dec1969"/>
    <x v="800"/>
    <s v="tier - 3"/>
    <s v="tier - 3"/>
    <s v="R1012"/>
  </r>
  <r>
    <s v="Id805"/>
    <s v=" Mr.  Karl"/>
    <n v="5.29"/>
    <n v="5.29"/>
    <s v="No"/>
    <s v="No"/>
    <x v="0"/>
    <s v="yes"/>
    <s v="No"/>
    <n v="37.119999999999997"/>
    <n v="5.29"/>
    <s v="24Jun1962"/>
    <x v="801"/>
    <s v="tier - 3"/>
    <s v="tier - 1"/>
    <s v="R1012"/>
  </r>
  <r>
    <s v="Id806"/>
    <s v=" Mr.  Stephen"/>
    <s v="yes"/>
    <s v="yes"/>
    <s v="yes"/>
    <s v="No"/>
    <x v="1"/>
    <s v="yes"/>
    <s v="No"/>
    <n v="34.840000000000003"/>
    <s v="yes"/>
    <s v="30Oct1981"/>
    <x v="802"/>
    <s v="tier - 3"/>
    <s v="tier - 1"/>
    <s v="R1012"/>
  </r>
  <r>
    <s v="Id807"/>
    <s v=" Mr.  Will"/>
    <n v="10.64"/>
    <n v="10.64"/>
    <s v="No"/>
    <s v="No"/>
    <x v="0"/>
    <s v="No major surgery"/>
    <s v="No"/>
    <n v="29.53"/>
    <n v="10.64"/>
    <s v="27Nov1979"/>
    <x v="803"/>
    <s v="tier - 3"/>
    <s v="tier - 2"/>
    <s v="R1026"/>
  </r>
  <r>
    <s v="Id808"/>
    <s v=" Mr.  Bradley D"/>
    <n v="8.2100000000000009"/>
    <n v="8.2100000000000009"/>
    <s v="yes"/>
    <s v="No"/>
    <x v="0"/>
    <s v="No major surgery"/>
    <s v="No"/>
    <n v="42.51"/>
    <n v="8.2100000000000009"/>
    <s v="28Nov1960"/>
    <x v="804"/>
    <s v="tier - 3"/>
    <s v="tier - 1"/>
    <s v="R1013"/>
  </r>
  <r>
    <s v="Id809"/>
    <s v=" Mrs.  Amy M"/>
    <n v="5.58"/>
    <n v="5.58"/>
    <s v="No"/>
    <s v="No"/>
    <x v="1"/>
    <s v="yes"/>
    <s v="No"/>
    <n v="38.14"/>
    <n v="5.58"/>
    <s v="23Sep1960"/>
    <x v="805"/>
    <s v="tier - 3"/>
    <s v="tier - 3"/>
    <s v="R1013"/>
  </r>
  <r>
    <s v="Id810"/>
    <s v=" Mr.  Matthew W."/>
    <n v="8.75"/>
    <n v="8.75"/>
    <s v="No"/>
    <s v="No"/>
    <x v="0"/>
    <s v="No major surgery"/>
    <s v="No"/>
    <n v="39.93"/>
    <n v="8.75"/>
    <s v="22Jun1960"/>
    <x v="806"/>
    <s v="tier - 3"/>
    <s v="tier - 1"/>
    <s v="R1011"/>
  </r>
  <r>
    <s v="Id811"/>
    <s v=" Mr.  Doug"/>
    <n v="11.86"/>
    <n v="11.86"/>
    <s v="No"/>
    <s v="No"/>
    <x v="0"/>
    <s v="No major surgery"/>
    <s v="No"/>
    <n v="38.83"/>
    <n v="11.86"/>
    <s v="4Nov1960"/>
    <x v="807"/>
    <s v="tier - 3"/>
    <s v="tier - 1"/>
    <s v="R1011"/>
  </r>
  <r>
    <s v="Id812"/>
    <s v=" Mr.  Tom"/>
    <n v="11.46"/>
    <n v="11.46"/>
    <s v="No"/>
    <s v="No"/>
    <x v="0"/>
    <s v="No major surgery"/>
    <s v="No"/>
    <n v="37.4"/>
    <n v="11.46"/>
    <s v="20Aug1961"/>
    <x v="808"/>
    <s v="tier - 3"/>
    <s v="tier - 1"/>
    <s v="R1012"/>
  </r>
  <r>
    <s v="Id813"/>
    <s v=" Mr.  Jonathan"/>
    <n v="9.0299999999999994"/>
    <n v="9.0299999999999994"/>
    <s v="No"/>
    <s v="No"/>
    <x v="0"/>
    <s v="No major surgery"/>
    <s v="No"/>
    <n v="21.4"/>
    <n v="9.0299999999999994"/>
    <s v="22Dec1966"/>
    <x v="809"/>
    <s v="tier - 3"/>
    <s v="tier - 3"/>
    <s v="R1013"/>
  </r>
  <r>
    <s v="Id814"/>
    <s v=" Mr.  Wayne A."/>
    <n v="8.26"/>
    <n v="8.26"/>
    <s v="yes"/>
    <s v="No"/>
    <x v="0"/>
    <s v="yes"/>
    <s v="No"/>
    <n v="38.380000000000003"/>
    <n v="8.26"/>
    <s v="14Aug1963"/>
    <x v="810"/>
    <s v="tier - 3"/>
    <s v="tier - 2"/>
    <s v="R1013"/>
  </r>
  <r>
    <s v="Id815"/>
    <s v=" Mr.  Nobuyori"/>
    <n v="5.42"/>
    <n v="5.42"/>
    <s v="yes"/>
    <s v="No"/>
    <x v="0"/>
    <s v="yes"/>
    <s v="No"/>
    <n v="33.659999999999997"/>
    <n v="5.42"/>
    <s v="1Sep1963"/>
    <x v="811"/>
    <s v="tier - 3"/>
    <s v="tier - 2"/>
    <s v="R1013"/>
  </r>
  <r>
    <s v="Id816"/>
    <s v=" Mr.  Rich"/>
    <n v="11.33"/>
    <n v="11.33"/>
    <s v="yes"/>
    <s v="No"/>
    <x v="1"/>
    <s v="yes"/>
    <s v="No"/>
    <n v="31.79"/>
    <n v="11.33"/>
    <s v="16Aug1963"/>
    <x v="812"/>
    <s v="tier - 3"/>
    <s v="tier - 2"/>
    <s v="R1016"/>
  </r>
  <r>
    <s v="Id817"/>
    <s v=" Mr.  Marcos S"/>
    <n v="7.69"/>
    <n v="7.69"/>
    <s v="yes"/>
    <s v="No"/>
    <x v="1"/>
    <s v="yes"/>
    <s v="No"/>
    <n v="29.7"/>
    <n v="7.69"/>
    <s v="9Jul2004"/>
    <x v="813"/>
    <s v="tier - 3"/>
    <s v="tier - 1"/>
    <s v="R1019"/>
  </r>
  <r>
    <s v="Id818"/>
    <s v=" Mr.  Dave"/>
    <n v="8.77"/>
    <n v="8.77"/>
    <s v="yes"/>
    <s v="No"/>
    <x v="1"/>
    <s v="yes"/>
    <s v="No"/>
    <n v="25.46"/>
    <n v="8.77"/>
    <s v="6Aug1984"/>
    <x v="814"/>
    <s v="tier - 3"/>
    <s v="tier - 3"/>
    <s v="R1012"/>
  </r>
  <r>
    <s v="Id819"/>
    <s v=" Mr.  Andy"/>
    <n v="4.91"/>
    <n v="4.91"/>
    <s v="No"/>
    <s v="yes"/>
    <x v="0"/>
    <s v="yes"/>
    <s v="No"/>
    <n v="39.14"/>
    <n v="4.91"/>
    <s v="27Sep1963"/>
    <x v="815"/>
    <s v="tier - 3"/>
    <s v="tier - 3"/>
    <s v="R1021"/>
  </r>
  <r>
    <s v="Id820"/>
    <s v=" Ms.  Mary"/>
    <n v="4.95"/>
    <n v="4.95"/>
    <s v="No"/>
    <s v="No"/>
    <x v="0"/>
    <s v="yes"/>
    <s v="No"/>
    <n v="41.2"/>
    <n v="4.95"/>
    <s v="22Sep1973"/>
    <x v="816"/>
    <s v="tier - 3"/>
    <s v="tier - 1"/>
    <s v="R1012"/>
  </r>
  <r>
    <s v="Id821"/>
    <s v=" Mr.  Marcus B"/>
    <n v="10.8"/>
    <n v="10.8"/>
    <s v="yes"/>
    <s v="No"/>
    <x v="1"/>
    <s v="yes"/>
    <s v="No"/>
    <n v="28.81"/>
    <n v="10.8"/>
    <s v="27Sep1993"/>
    <x v="817"/>
    <s v="tier - 3"/>
    <s v="tier - 2"/>
    <s v="R1012"/>
  </r>
  <r>
    <s v="Id822"/>
    <s v=" Mr.  Thomas K."/>
    <n v="7.21"/>
    <n v="7.21"/>
    <s v="No"/>
    <s v="No"/>
    <x v="0"/>
    <s v="yes"/>
    <s v="No"/>
    <n v="37.409999999999997"/>
    <n v="7.21"/>
    <s v="9Nov2004"/>
    <x v="818"/>
    <s v="tier - 3"/>
    <s v="tier - 3"/>
    <s v="R1016"/>
  </r>
  <r>
    <s v="Id823"/>
    <s v=" Mr.  Robert"/>
    <n v="5.12"/>
    <n v="5.12"/>
    <s v="No"/>
    <s v="No"/>
    <x v="1"/>
    <s v="yes"/>
    <s v="No"/>
    <n v="52.54"/>
    <n v="5.12"/>
    <s v="25Sep1967"/>
    <x v="819"/>
    <s v="tier - 3"/>
    <s v="tier - 3"/>
    <s v="R1021"/>
  </r>
  <r>
    <s v="Id824"/>
    <s v=" Mr.  Geoff"/>
    <n v="4.62"/>
    <n v="4.62"/>
    <s v="No"/>
    <s v="yes"/>
    <x v="0"/>
    <s v="yes"/>
    <s v="yes"/>
    <n v="17.29"/>
    <n v="4.62"/>
    <s v="20Jul1963"/>
    <x v="820"/>
    <s v="tier - 3"/>
    <s v="tier - 3"/>
    <s v="R1024"/>
  </r>
  <r>
    <s v="Id825"/>
    <s v=" Mr.  Chris J."/>
    <n v="7.68"/>
    <n v="7.68"/>
    <s v="yes"/>
    <s v="No"/>
    <x v="0"/>
    <s v="No major surgery"/>
    <s v="No"/>
    <n v="31.74"/>
    <n v="7.68"/>
    <s v="24Jul1978"/>
    <x v="821"/>
    <s v="tier - 3"/>
    <s v="tier - 1"/>
    <s v="R1024"/>
  </r>
  <r>
    <s v="Id826"/>
    <s v=" Ms.  Kate A."/>
    <n v="6.79"/>
    <n v="6.79"/>
    <s v="yes"/>
    <s v="No"/>
    <x v="1"/>
    <s v="yes"/>
    <s v="No"/>
    <n v="26.504999999999999"/>
    <n v="6.79"/>
    <s v="29Oct1983"/>
    <x v="822"/>
    <s v="tier - 3"/>
    <s v="tier - 1"/>
    <s v="R1026"/>
  </r>
  <r>
    <s v="Id827"/>
    <s v=" Ms.  Kelli"/>
    <n v="11.09"/>
    <n v="11.09"/>
    <s v="No"/>
    <s v="No"/>
    <x v="0"/>
    <s v="No major surgery"/>
    <s v="No"/>
    <n v="36.479999999999997"/>
    <n v="11.09"/>
    <s v="5Dec1963"/>
    <x v="823"/>
    <s v="tier - 3"/>
    <s v="tier - 3"/>
    <s v="R1025"/>
  </r>
  <r>
    <s v="Id828"/>
    <s v=" Mrs.  Maggie M"/>
    <n v="5.24"/>
    <n v="5.24"/>
    <s v="yes"/>
    <s v="No"/>
    <x v="1"/>
    <s v="yes"/>
    <s v="No"/>
    <n v="39.159999999999997"/>
    <n v="5.24"/>
    <s v="7Oct1972"/>
    <x v="824"/>
    <s v="tier - 3"/>
    <s v="tier - 3"/>
    <s v="R1026"/>
  </r>
  <r>
    <s v="Id829"/>
    <s v=" Mrs.  Michelle L."/>
    <n v="7.51"/>
    <n v="7.51"/>
    <s v="yes"/>
    <s v="No"/>
    <x v="1"/>
    <s v="yes"/>
    <s v="No"/>
    <n v="28.22"/>
    <n v="7.51"/>
    <s v="25Sep1975"/>
    <x v="825"/>
    <s v="tier - 3"/>
    <s v="tier - 3"/>
    <s v="R1021"/>
  </r>
  <r>
    <s v="Id830"/>
    <s v=" Mrs.  Ashley K"/>
    <n v="4.13"/>
    <n v="4.13"/>
    <s v="No"/>
    <s v="No"/>
    <x v="0"/>
    <s v="yes"/>
    <s v="No"/>
    <n v="35"/>
    <n v="4.13"/>
    <s v="1Oct1962"/>
    <x v="826"/>
    <s v="tier - 3"/>
    <s v="tier - 1"/>
    <s v="R1017"/>
  </r>
  <r>
    <s v="Id831"/>
    <s v=" Mr.  Michael"/>
    <n v="8.3800000000000008"/>
    <n v="8.3800000000000008"/>
    <s v="yes"/>
    <s v="No"/>
    <x v="0"/>
    <s v="yes"/>
    <s v="No"/>
    <n v="36.24"/>
    <n v="8.3800000000000008"/>
    <s v="2Sep1962"/>
    <x v="827"/>
    <s v="tier - 3"/>
    <s v="tier - 3"/>
    <s v="R1016"/>
  </r>
  <r>
    <s v="Id832"/>
    <s v=" Mr.  Ryan K."/>
    <n v="8.07"/>
    <n v="8.07"/>
    <s v="No"/>
    <s v="No"/>
    <x v="0"/>
    <s v="No major surgery"/>
    <s v="No"/>
    <n v="36.954999999999998"/>
    <n v="8.07"/>
    <s v="17Jul1988"/>
    <x v="828"/>
    <s v="tier - 3"/>
    <s v="tier - 1"/>
    <s v="R1026"/>
  </r>
  <r>
    <s v="Id833"/>
    <s v=" Mr.  Matthew J"/>
    <n v="8.9499999999999993"/>
    <n v="8.9499999999999993"/>
    <s v="No"/>
    <s v="No"/>
    <x v="0"/>
    <s v="No major surgery"/>
    <s v="No"/>
    <n v="29.64"/>
    <n v="8.9499999999999993"/>
    <s v="8Jul1970"/>
    <x v="829"/>
    <s v="tier - 3"/>
    <s v="tier - 1"/>
    <s v="R1011"/>
  </r>
  <r>
    <s v="Id834"/>
    <s v=" Mrs.  Karine"/>
    <n v="6.31"/>
    <n v="6.31"/>
    <s v="yes"/>
    <s v="No"/>
    <x v="0"/>
    <s v="yes"/>
    <s v="No"/>
    <n v="42.74"/>
    <n v="6.31"/>
    <s v="28Nov1964"/>
    <x v="830"/>
    <s v="tier - 3"/>
    <s v="tier - 3"/>
    <s v="R1011"/>
  </r>
  <r>
    <s v="Id835"/>
    <s v=" Ms.  Antonia G"/>
    <n v="7.19"/>
    <n v="7.19"/>
    <s v="yes"/>
    <s v="No"/>
    <x v="0"/>
    <s v="yes"/>
    <s v="No"/>
    <n v="36.130000000000003"/>
    <n v="7.19"/>
    <s v="7Jul1992"/>
    <x v="831"/>
    <s v="tier - 3"/>
    <s v="tier - 2"/>
    <s v="R1011"/>
  </r>
  <r>
    <s v="Id836"/>
    <s v=" Ms.  Casondra L"/>
    <n v="6.11"/>
    <n v="6.11"/>
    <s v="yes"/>
    <s v="No"/>
    <x v="0"/>
    <s v="yes"/>
    <s v="No"/>
    <n v="31.55"/>
    <n v="6.11"/>
    <s v="24Sep1974"/>
    <x v="832"/>
    <s v="tier - 3"/>
    <s v="tier - 3"/>
    <s v="R1021"/>
  </r>
  <r>
    <s v="Id837"/>
    <s v=" Ms.  Wendy"/>
    <n v="6.02"/>
    <n v="6.02"/>
    <s v="No"/>
    <s v="No"/>
    <x v="0"/>
    <s v="yes"/>
    <s v="No"/>
    <n v="52.75"/>
    <n v="6.02"/>
    <s v="27Aug1962"/>
    <x v="833"/>
    <s v="tier - 3"/>
    <s v="tier - 2"/>
    <s v="R1013"/>
  </r>
  <r>
    <s v="Id838"/>
    <s v=" Mr.  Eric D"/>
    <n v="11.86"/>
    <n v="11.86"/>
    <s v="No"/>
    <s v="No"/>
    <x v="0"/>
    <s v="No major surgery"/>
    <s v="No"/>
    <n v="36.67"/>
    <n v="11.86"/>
    <s v="14Sep1965"/>
    <x v="834"/>
    <s v="tier - 3"/>
    <s v="tier - 2"/>
    <s v="R1011"/>
  </r>
  <r>
    <s v="Id839"/>
    <s v=" Ms.  Elizabeth"/>
    <n v="8.25"/>
    <n v="8.25"/>
    <s v="No"/>
    <s v="No"/>
    <x v="0"/>
    <s v="No major surgery"/>
    <s v="No"/>
    <n v="38.06"/>
    <n v="8.25"/>
    <s v="11Jul1962"/>
    <x v="835"/>
    <s v="tier - 3"/>
    <s v="tier - 2"/>
    <s v="R1011"/>
  </r>
  <r>
    <s v="Id840"/>
    <s v=" Ms.  Laura F"/>
    <n v="8.1300000000000008"/>
    <n v="8.1300000000000008"/>
    <s v="No"/>
    <s v="No"/>
    <x v="0"/>
    <s v="No major surgery"/>
    <s v="No"/>
    <n v="38"/>
    <n v="8.1300000000000008"/>
    <s v="17Dec1966"/>
    <x v="836"/>
    <s v="tier - 3"/>
    <s v="tier - 1"/>
    <s v="R1012"/>
  </r>
  <r>
    <s v="Id841"/>
    <s v=" Ms.  Amelia F."/>
    <n v="10.1"/>
    <n v="10.1"/>
    <s v="No"/>
    <s v="No"/>
    <x v="0"/>
    <s v="No major surgery"/>
    <s v="No"/>
    <n v="35.1"/>
    <n v="10.1"/>
    <s v="5Sep1972"/>
    <x v="837"/>
    <s v="tier - 3"/>
    <s v="tier - 1"/>
    <s v="R1011"/>
  </r>
  <r>
    <s v="Id842"/>
    <s v=" Ms.  Amy L."/>
    <n v="5.89"/>
    <n v="5.89"/>
    <s v="yes"/>
    <s v="No"/>
    <x v="0"/>
    <s v="yes"/>
    <s v="No"/>
    <n v="33.82"/>
    <n v="5.89"/>
    <s v="22Jul1962"/>
    <x v="838"/>
    <s v="tier - 3"/>
    <s v="tier - 1"/>
    <s v="R1011"/>
  </r>
  <r>
    <s v="Id843"/>
    <s v=" Ms.  Katie J"/>
    <n v="4.97"/>
    <n v="4.97"/>
    <s v="No"/>
    <s v="No"/>
    <x v="0"/>
    <s v="yes"/>
    <s v="No"/>
    <n v="37.43"/>
    <n v="4.97"/>
    <s v="22Nov1962"/>
    <x v="839"/>
    <s v="tier - 3"/>
    <s v="tier - 3"/>
    <s v="R1013"/>
  </r>
  <r>
    <s v="Id844"/>
    <s v=" Ms.  Laura E."/>
    <n v="9.9"/>
    <n v="9.9"/>
    <s v="No"/>
    <s v="No"/>
    <x v="0"/>
    <s v="No major surgery"/>
    <s v="No"/>
    <n v="30.5"/>
    <n v="9.9"/>
    <s v="4Oct1965"/>
    <x v="840"/>
    <s v="tier - 3"/>
    <s v="tier - 1"/>
    <s v="R1013"/>
  </r>
  <r>
    <s v="Id845"/>
    <s v=" Mrs.  Mayumi"/>
    <n v="9.0500000000000007"/>
    <n v="9.0500000000000007"/>
    <s v="No"/>
    <s v="No"/>
    <x v="0"/>
    <s v="No major surgery"/>
    <s v="No"/>
    <n v="24.53"/>
    <n v="9.0500000000000007"/>
    <s v="28Dec1970"/>
    <x v="841"/>
    <s v="tier - 3"/>
    <s v="tier - 1"/>
    <s v="R1012"/>
  </r>
  <r>
    <s v="Id846"/>
    <s v=" Ms.  Vanessa"/>
    <n v="10.93"/>
    <n v="10.93"/>
    <s v="No"/>
    <s v="No"/>
    <x v="0"/>
    <s v="No major surgery"/>
    <s v="No"/>
    <n v="25.74"/>
    <n v="10.93"/>
    <s v="19Aug1963"/>
    <x v="842"/>
    <s v="tier - 3"/>
    <s v="tier - 1"/>
    <s v="R1012"/>
  </r>
  <r>
    <s v="Id847"/>
    <s v=" Ms.  Natali N"/>
    <n v="7.58"/>
    <n v="7.58"/>
    <s v="yes"/>
    <s v="No"/>
    <x v="0"/>
    <s v="yes"/>
    <s v="No"/>
    <n v="34.08"/>
    <n v="7.58"/>
    <s v="18Nov1998"/>
    <x v="843"/>
    <s v="tier - 3"/>
    <s v="tier - 3"/>
    <s v="R1012"/>
  </r>
  <r>
    <s v="Id848"/>
    <s v=" Ms.  Beth"/>
    <n v="11"/>
    <n v="11"/>
    <s v="yes"/>
    <s v="No"/>
    <x v="1"/>
    <s v="yes"/>
    <s v="No"/>
    <n v="31.35"/>
    <n v="11"/>
    <s v="11Aug1988"/>
    <x v="844"/>
    <s v="tier - 3"/>
    <s v="tier - 1"/>
    <s v="R1023"/>
  </r>
  <r>
    <s v="Id849"/>
    <s v=" Mr.  Alex"/>
    <n v="5.0599999999999996"/>
    <n v="5.0599999999999996"/>
    <s v="No"/>
    <s v="No"/>
    <x v="0"/>
    <s v="yes"/>
    <s v="No"/>
    <n v="26.79"/>
    <n v="5.0599999999999996"/>
    <s v="18Jun1970"/>
    <x v="845"/>
    <s v="tier - 3"/>
    <s v="tier - 2"/>
    <s v="R1013"/>
  </r>
  <r>
    <s v="Id850"/>
    <s v=" Mr.  Spencer"/>
    <n v="6.11"/>
    <n v="6.11"/>
    <s v="yes"/>
    <s v="No"/>
    <x v="0"/>
    <s v="yes"/>
    <s v="No"/>
    <n v="42.78"/>
    <n v="6.11"/>
    <s v="26Nov1969"/>
    <x v="846"/>
    <s v="tier - 3"/>
    <s v="tier - 1"/>
    <s v="R1025"/>
  </r>
  <r>
    <s v="Id851"/>
    <s v=" Ms.  Andee W."/>
    <n v="6.66"/>
    <n v="6.66"/>
    <s v="yes"/>
    <s v="No"/>
    <x v="0"/>
    <s v="yes"/>
    <s v="No"/>
    <n v="46.75"/>
    <n v="6.66"/>
    <s v="28Nov1961"/>
    <x v="847"/>
    <s v="tier - 3"/>
    <s v="tier - 1"/>
    <s v="R1011"/>
  </r>
  <r>
    <s v="Id852"/>
    <s v=" Mrs.  Amy"/>
    <n v="4.0199999999999996"/>
    <n v="4.0199999999999996"/>
    <s v="yes"/>
    <s v="No"/>
    <x v="1"/>
    <s v="yes"/>
    <s v="No"/>
    <n v="32.15"/>
    <n v="4.0199999999999996"/>
    <s v="28Nov1961"/>
    <x v="848"/>
    <s v="tier - 3"/>
    <s v="tier - 3"/>
    <s v="R1013"/>
  </r>
  <r>
    <s v="Id853"/>
    <s v=" Mr.  Joshua"/>
    <n v="8.81"/>
    <n v="8.81"/>
    <s v="yes"/>
    <s v="No"/>
    <x v="0"/>
    <s v="yes"/>
    <s v="No"/>
    <n v="43.4"/>
    <n v="8.81"/>
    <s v="16Oct1962"/>
    <x v="849"/>
    <s v="tier - 3"/>
    <s v="tier - 3"/>
    <s v="R1012"/>
  </r>
  <r>
    <s v="Id854"/>
    <s v=" Mr.  C Fred"/>
    <n v="7.92"/>
    <n v="7.92"/>
    <s v="yes"/>
    <s v="No"/>
    <x v="0"/>
    <s v="yes"/>
    <s v="No"/>
    <n v="31.57"/>
    <n v="7.92"/>
    <s v="12Jul1966"/>
    <x v="850"/>
    <s v="tier - 3"/>
    <s v="tier - 2"/>
    <s v="R1012"/>
  </r>
  <r>
    <s v="Id855"/>
    <s v=" Mr.  Jeremy"/>
    <n v="7.48"/>
    <n v="7.48"/>
    <s v="No"/>
    <s v="No"/>
    <x v="0"/>
    <s v="No major surgery"/>
    <s v="No"/>
    <n v="24.32"/>
    <n v="7.48"/>
    <s v="3Dec1968"/>
    <x v="851"/>
    <s v="tier - 3"/>
    <s v="tier - 3"/>
    <s v="R1012"/>
  </r>
  <r>
    <s v="Id856"/>
    <s v=" Mr.  Patrick Sr."/>
    <n v="4.62"/>
    <n v="4.62"/>
    <s v="yes"/>
    <s v="No"/>
    <x v="0"/>
    <s v="yes"/>
    <s v="No"/>
    <n v="31.07"/>
    <n v="4.62"/>
    <s v="1Sep1967"/>
    <x v="852"/>
    <s v="tier - 3"/>
    <s v="tier - 3"/>
    <s v="R1013"/>
  </r>
  <r>
    <s v="Id857"/>
    <s v=" Ms.  Kelly M."/>
    <n v="8.4700000000000006"/>
    <n v="8.4700000000000006"/>
    <s v="No"/>
    <s v="No"/>
    <x v="0"/>
    <s v="No major surgery"/>
    <s v="No"/>
    <n v="35.814999999999998"/>
    <n v="8.4700000000000006"/>
    <s v="12Nov1968"/>
    <x v="853"/>
    <s v="tier - 3"/>
    <s v="tier - 3"/>
    <s v="R1012"/>
  </r>
  <r>
    <s v="Id858"/>
    <s v=" Ms.  Katherine"/>
    <n v="10.58"/>
    <n v="10.58"/>
    <s v="yes"/>
    <s v="No"/>
    <x v="0"/>
    <s v="No major surgery"/>
    <s v="No"/>
    <n v="40.81"/>
    <n v="10.58"/>
    <s v="26Nov1968"/>
    <x v="854"/>
    <s v="tier - 3"/>
    <s v="tier - 1"/>
    <s v="R1012"/>
  </r>
  <r>
    <s v="Id859"/>
    <s v=" Ms.  Keila L"/>
    <n v="7.48"/>
    <n v="7.48"/>
    <s v="No"/>
    <s v="No"/>
    <x v="0"/>
    <s v="No major surgery"/>
    <s v="No"/>
    <n v="24.605"/>
    <n v="7.48"/>
    <s v="9Aug1995"/>
    <x v="855"/>
    <s v="tier - 3"/>
    <s v="tier - 3"/>
    <s v="R1012"/>
  </r>
  <r>
    <s v="Id860"/>
    <s v=" Ms.  Zanae E"/>
    <n v="7.82"/>
    <n v="7.82"/>
    <s v="No"/>
    <s v="No"/>
    <x v="0"/>
    <s v="No major surgery"/>
    <s v="No"/>
    <n v="21.47"/>
    <n v="7.82"/>
    <s v="4Aug1964"/>
    <x v="856"/>
    <s v="tier - 3"/>
    <s v="tier - 3"/>
    <s v="R1024"/>
  </r>
  <r>
    <s v="Id861"/>
    <s v=" Mr.  Alex"/>
    <n v="4.96"/>
    <n v="4.96"/>
    <s v="yes"/>
    <s v="No"/>
    <x v="0"/>
    <s v="yes"/>
    <s v="No"/>
    <n v="52.89"/>
    <n v="4.96"/>
    <s v="14Jul1979"/>
    <x v="857"/>
    <s v="tier - 3"/>
    <s v="tier - 1"/>
    <s v="R1022"/>
  </r>
  <r>
    <s v="Id862"/>
    <s v=" Ms.  Kathryn"/>
    <n v="6.15"/>
    <n v="6.15"/>
    <s v="yes"/>
    <s v="No"/>
    <x v="0"/>
    <s v="yes"/>
    <s v="No"/>
    <n v="32.965000000000003"/>
    <n v="6.15"/>
    <s v="21Aug1972"/>
    <x v="858"/>
    <s v="tier - 3"/>
    <s v="tier - 2"/>
    <s v="R1021"/>
  </r>
  <r>
    <s v="Id863"/>
    <s v=" Mr.  Jason L."/>
    <n v="4.62"/>
    <n v="4.62"/>
    <s v="No"/>
    <s v="No"/>
    <x v="1"/>
    <s v="yes"/>
    <s v="No"/>
    <n v="36.799999999999997"/>
    <n v="4.62"/>
    <s v="29Dec1989"/>
    <x v="859"/>
    <s v="tier - 3"/>
    <s v="tier - 3"/>
    <s v="R1016"/>
  </r>
  <r>
    <s v="Id864"/>
    <s v=" Mr.  Benjamin J."/>
    <n v="4.87"/>
    <n v="4.87"/>
    <s v="No"/>
    <s v="No"/>
    <x v="0"/>
    <s v="yes"/>
    <s v="No"/>
    <n v="34.299999999999997"/>
    <n v="4.87"/>
    <s v="26Sep1962"/>
    <x v="860"/>
    <s v="tier - 3"/>
    <s v="tier - 2"/>
    <s v="R1024"/>
  </r>
  <r>
    <s v="Id865"/>
    <s v=" Mr.  Steven M."/>
    <n v="4.63"/>
    <n v="4.63"/>
    <s v="No"/>
    <s v="No"/>
    <x v="0"/>
    <s v="No major surgery"/>
    <s v="No"/>
    <n v="35.244999999999997"/>
    <n v="4.63"/>
    <s v="29Dec1966"/>
    <x v="861"/>
    <s v="tier - 3"/>
    <s v="tier - 3"/>
    <s v="R1011"/>
  </r>
  <r>
    <s v="Id866"/>
    <s v=" Mrs.  Erika"/>
    <n v="11.93"/>
    <n v="11.93"/>
    <s v="No"/>
    <s v="No"/>
    <x v="0"/>
    <s v="No major surgery"/>
    <s v="No"/>
    <n v="26.23"/>
    <n v="11.93"/>
    <s v="22Sep1963"/>
    <x v="862"/>
    <s v="tier - 3"/>
    <s v="tier - 3"/>
    <s v="R1011"/>
  </r>
  <r>
    <s v="Id867"/>
    <s v=" Mr.  Chad"/>
    <n v="5.65"/>
    <n v="5.65"/>
    <s v="yes"/>
    <s v="No"/>
    <x v="0"/>
    <s v="yes"/>
    <s v="No"/>
    <n v="36.1"/>
    <n v="5.65"/>
    <s v="2Aug1963"/>
    <x v="863"/>
    <s v="tier - 3"/>
    <s v="tier - 2"/>
    <s v="R1011"/>
  </r>
  <r>
    <s v="Id868"/>
    <s v=" Mr.  Mark"/>
    <n v="11.21"/>
    <n v="11.21"/>
    <s v="yes"/>
    <s v="No"/>
    <x v="1"/>
    <s v="yes"/>
    <s v="No"/>
    <n v="37.1"/>
    <n v="11.21"/>
    <s v="29Aug1963"/>
    <x v="864"/>
    <s v="tier - 3"/>
    <s v="tier - 3"/>
    <s v="R1017"/>
  </r>
  <r>
    <s v="Id869"/>
    <s v=" Mr.  David"/>
    <n v="10.62"/>
    <n v="10.62"/>
    <s v="yes"/>
    <s v="No"/>
    <x v="1"/>
    <s v="yes"/>
    <s v="No"/>
    <n v="27.5"/>
    <n v="10.62"/>
    <s v="28Oct1963"/>
    <x v="865"/>
    <s v="tier - 3"/>
    <s v="tier - 1"/>
    <s v="R1025"/>
  </r>
  <r>
    <s v="Id870"/>
    <s v=" Mr.  Matthew R"/>
    <n v="10.7"/>
    <n v="10.7"/>
    <s v="yes"/>
    <s v="No"/>
    <x v="1"/>
    <s v="yes"/>
    <s v="No"/>
    <n v="24.7"/>
    <n v="10.7"/>
    <s v="29Oct1990"/>
    <x v="866"/>
    <s v="tier - 3"/>
    <s v="tier - 1"/>
    <s v="R1011"/>
  </r>
  <r>
    <s v="Id871"/>
    <s v=" Mrs.  Orla"/>
    <n v="10.02"/>
    <n v="10.02"/>
    <s v="yes"/>
    <s v="No"/>
    <x v="1"/>
    <s v="yes"/>
    <s v="No"/>
    <n v="26.78"/>
    <n v="10.02"/>
    <s v="16Nov1966"/>
    <x v="867"/>
    <s v="tier - 3"/>
    <s v="tier - 1"/>
    <s v="R1025"/>
  </r>
  <r>
    <s v="Id872"/>
    <s v=" Ms.  Shaista S"/>
    <n v="4.8499999999999996"/>
    <n v="4.8499999999999996"/>
    <s v="No"/>
    <s v="No"/>
    <x v="0"/>
    <s v="No major surgery"/>
    <s v="No"/>
    <n v="45.8"/>
    <n v="4.8499999999999996"/>
    <s v="28Aug1967"/>
    <x v="868"/>
    <s v="tier - 3"/>
    <s v="tier - 2"/>
    <s v="R1012"/>
  </r>
  <r>
    <s v="Id873"/>
    <s v=" Mrs.  Emily"/>
    <n v="4.3899999999999997"/>
    <n v="4.3899999999999997"/>
    <s v="yes"/>
    <s v="No"/>
    <x v="0"/>
    <s v="yes"/>
    <s v="No"/>
    <n v="29"/>
    <n v="4.3899999999999997"/>
    <s v="30Dec1967"/>
    <x v="869"/>
    <s v="tier - 3"/>
    <s v="tier - 1"/>
    <s v="R1012"/>
  </r>
  <r>
    <s v="Id874"/>
    <s v=" Ms.  Julie A."/>
    <n v="8.24"/>
    <n v="8.24"/>
    <s v="yes"/>
    <s v="No"/>
    <x v="0"/>
    <s v="No major surgery"/>
    <s v="No"/>
    <n v="33.534999999999997"/>
    <n v="8.24"/>
    <s v="6Dec1966"/>
    <x v="870"/>
    <s v="tier - 3"/>
    <s v="tier - 3"/>
    <s v="R1013"/>
  </r>
  <r>
    <s v="Id875"/>
    <s v=" Ms.  Megumi"/>
    <n v="9.77"/>
    <n v="9.77"/>
    <s v="yes"/>
    <s v="No"/>
    <x v="0"/>
    <s v="No major surgery"/>
    <s v="No"/>
    <n v="32.774999999999999"/>
    <n v="9.77"/>
    <s v="13Aug1986"/>
    <x v="871"/>
    <s v="tier - 3"/>
    <s v="tier - 2"/>
    <s v="R1026"/>
  </r>
  <r>
    <s v="Id876"/>
    <s v=" Ms.  Skylar"/>
    <n v="5.5"/>
    <n v="5.5"/>
    <s v="yes"/>
    <s v="No"/>
    <x v="0"/>
    <s v="yes"/>
    <s v="No"/>
    <n v="37.51"/>
    <n v="5.5"/>
    <s v="23Nov1989"/>
    <x v="872"/>
    <s v="tier - 3"/>
    <s v="tier - 3"/>
    <s v="R1026"/>
  </r>
  <r>
    <s v="Id877"/>
    <s v=" Mrs.  Victoria"/>
    <n v="11.84"/>
    <n v="11.84"/>
    <s v="yes"/>
    <s v="No"/>
    <x v="0"/>
    <s v="yes"/>
    <s v="No"/>
    <n v="39.86"/>
    <n v="11.84"/>
    <s v="23Jun1974"/>
    <x v="873"/>
    <s v="tier - 3"/>
    <s v="tier - 1"/>
    <s v="R1012"/>
  </r>
  <r>
    <s v="Id878"/>
    <s v=" Mrs.  Amanda L"/>
    <n v="4.66"/>
    <n v="4.66"/>
    <s v="No"/>
    <s v="No"/>
    <x v="0"/>
    <s v="No major surgery"/>
    <s v="No"/>
    <n v="42.13"/>
    <n v="4.66"/>
    <s v="17Jul1963"/>
    <x v="874"/>
    <s v="tier - 3"/>
    <s v="tier - 1"/>
    <s v="R1013"/>
  </r>
  <r>
    <s v="Id879"/>
    <s v=" Ms.  Renee"/>
    <n v="11.11"/>
    <n v="11.11"/>
    <s v="No"/>
    <s v="No"/>
    <x v="0"/>
    <s v="No major surgery"/>
    <s v="No"/>
    <n v="35.99"/>
    <n v="11.11"/>
    <s v="29Jul1966"/>
    <x v="875"/>
    <s v="tier - 3"/>
    <s v="tier - 3"/>
    <s v="R1012"/>
  </r>
  <r>
    <s v="Id880"/>
    <s v=" Ms.  Nellie A."/>
    <n v="7.72"/>
    <n v="7.72"/>
    <s v="yes"/>
    <s v="No"/>
    <x v="1"/>
    <s v="yes"/>
    <s v="No"/>
    <n v="35.200000000000003"/>
    <n v="7.72"/>
    <s v="15Oct1964"/>
    <x v="876"/>
    <s v="tier - 3"/>
    <s v="tier - 3"/>
    <s v="R1012"/>
  </r>
  <r>
    <s v="Id881"/>
    <s v=" Ms.  Tamara"/>
    <n v="5.55"/>
    <n v="5.55"/>
    <s v="yes"/>
    <s v="No"/>
    <x v="0"/>
    <s v="yes"/>
    <s v="No"/>
    <n v="29.91"/>
    <n v="5.55"/>
    <s v="19Jul1963"/>
    <x v="877"/>
    <s v="tier - 3"/>
    <s v="tier - 1"/>
    <s v="R1011"/>
  </r>
  <r>
    <s v="Id882"/>
    <s v=" Ms.  Joan"/>
    <n v="5.05"/>
    <n v="5.05"/>
    <s v="yes"/>
    <s v="No"/>
    <x v="0"/>
    <s v="yes"/>
    <s v="No"/>
    <n v="36.479999999999997"/>
    <n v="5.05"/>
    <s v="24Jun1964"/>
    <x v="878"/>
    <s v="tier - 3"/>
    <s v="tier - 3"/>
    <s v="R1012"/>
  </r>
  <r>
    <s v="Id883"/>
    <s v=" Ms.  Aimee J."/>
    <n v="8.69"/>
    <n v="8.69"/>
    <s v="yes"/>
    <s v="No"/>
    <x v="1"/>
    <s v="yes"/>
    <s v="No"/>
    <n v="27.5"/>
    <n v="8.69"/>
    <s v="2Jul1964"/>
    <x v="879"/>
    <s v="tier - 3"/>
    <s v="tier - 1"/>
    <s v="R1012"/>
  </r>
  <r>
    <s v="Id884"/>
    <s v=" Ms.  Suzanne"/>
    <n v="5.9"/>
    <n v="5.9"/>
    <s v="yes"/>
    <s v="No"/>
    <x v="0"/>
    <s v="yes"/>
    <s v="No"/>
    <n v="33.44"/>
    <n v="5.9"/>
    <s v="20Jul1964"/>
    <x v="880"/>
    <s v="tier - 3"/>
    <s v="tier - 2"/>
    <s v="R1012"/>
  </r>
  <r>
    <s v="Id885"/>
    <s v=" Ms.  Kristin A."/>
    <n v="6.29"/>
    <n v="6.29"/>
    <s v="yes"/>
    <s v="No"/>
    <x v="0"/>
    <s v="yes"/>
    <s v="No"/>
    <n v="28.215"/>
    <n v="6.29"/>
    <s v="14Aug1977"/>
    <x v="881"/>
    <s v="tier - 3"/>
    <s v="tier - 1"/>
    <s v="R1012"/>
  </r>
  <r>
    <s v="Id886"/>
    <s v=" Ms.  Bronwyn"/>
    <n v="5.84"/>
    <n v="5.84"/>
    <s v="yes"/>
    <s v="No"/>
    <x v="0"/>
    <s v="yes"/>
    <s v="No"/>
    <n v="27.17"/>
    <n v="5.84"/>
    <s v="29Aug1991"/>
    <x v="882"/>
    <s v="tier - 3"/>
    <s v="tier - 3"/>
    <s v="R1026"/>
  </r>
  <r>
    <s v="Id887"/>
    <s v=" Ms.  Taylor J"/>
    <n v="6.12"/>
    <n v="6.12"/>
    <s v="No"/>
    <s v="No"/>
    <x v="0"/>
    <s v="No major surgery"/>
    <s v="No"/>
    <n v="35.380000000000003"/>
    <n v="6.12"/>
    <s v="5Oct1987"/>
    <x v="883"/>
    <s v="tier - 3"/>
    <s v="tier - 3"/>
    <s v="R1012"/>
  </r>
  <r>
    <s v="Id888"/>
    <s v=" Mrs.  Kimberly M."/>
    <n v="6.24"/>
    <n v="6.24"/>
    <s v="No"/>
    <s v="No"/>
    <x v="0"/>
    <s v="No major surgery"/>
    <s v="No"/>
    <n v="43.48"/>
    <n v="6.24"/>
    <s v="15Sep1962"/>
    <x v="884"/>
    <s v="tier - 3"/>
    <s v="tier - 3"/>
    <s v="R1011"/>
  </r>
  <r>
    <s v="Id889"/>
    <s v=" Mr.  Joshua E."/>
    <n v="6.25"/>
    <n v="6.25"/>
    <s v="No"/>
    <s v="No"/>
    <x v="0"/>
    <s v="yes"/>
    <s v="No"/>
    <n v="41.73"/>
    <n v="6.25"/>
    <s v="4Nov1962"/>
    <x v="885"/>
    <s v="tier - 3"/>
    <s v="tier - 2"/>
    <s v="R1013"/>
  </r>
  <r>
    <s v="Id890"/>
    <s v=" Mr.  Jeffrey"/>
    <n v="11.96"/>
    <n v="11.96"/>
    <s v="No"/>
    <s v="No"/>
    <x v="0"/>
    <s v="No major surgery"/>
    <s v="No"/>
    <n v="28.9"/>
    <n v="11.96"/>
    <s v="16Sep1974"/>
    <x v="886"/>
    <s v="tier - 3"/>
    <s v="tier - 3"/>
    <s v="R1012"/>
  </r>
  <r>
    <s v="Id891"/>
    <s v=" Mr.  Andrew R"/>
    <n v="7.69"/>
    <n v="7.69"/>
    <s v="No"/>
    <s v="No"/>
    <x v="0"/>
    <s v="No major surgery"/>
    <s v="No"/>
    <n v="25.74"/>
    <n v="7.69"/>
    <s v="6Nov1991"/>
    <x v="887"/>
    <s v="tier - 3"/>
    <s v="tier - 3"/>
    <s v="R1026"/>
  </r>
  <r>
    <s v="Id892"/>
    <s v=" Mr.  Francisco J. Sr."/>
    <n v="8.83"/>
    <n v="8.83"/>
    <s v="No"/>
    <s v="No"/>
    <x v="0"/>
    <s v="No major surgery"/>
    <s v="No"/>
    <n v="36.06"/>
    <n v="8.83"/>
    <s v="4Jun1963"/>
    <x v="888"/>
    <s v="tier - 3"/>
    <s v="tier - 1"/>
    <s v="R1012"/>
  </r>
  <r>
    <s v="Id893"/>
    <s v=" Mrs.  Rhonda"/>
    <n v="4.41"/>
    <n v="4.41"/>
    <s v="No"/>
    <s v="No"/>
    <x v="0"/>
    <s v="No major surgery"/>
    <s v="No"/>
    <n v="43.28"/>
    <n v="4.41"/>
    <s v="20Jul1963"/>
    <x v="889"/>
    <s v="tier - 3"/>
    <s v="tier - 1"/>
    <s v="R1012"/>
  </r>
  <r>
    <s v="Id894"/>
    <s v=" Mr.  John"/>
    <n v="9.1"/>
    <n v="9.1"/>
    <s v="yes"/>
    <s v="No"/>
    <x v="1"/>
    <s v="yes"/>
    <s v="No"/>
    <n v="28.785"/>
    <n v="9.1"/>
    <s v="25Oct1968"/>
    <x v="890"/>
    <s v="tier - 3"/>
    <s v="tier - 3"/>
    <s v="R1011"/>
  </r>
  <r>
    <s v="Id895"/>
    <s v=" Mr.  Miles J."/>
    <n v="11.52"/>
    <n v="11.52"/>
    <s v="yes"/>
    <s v="No"/>
    <x v="1"/>
    <s v="yes"/>
    <s v="No"/>
    <n v="25.46"/>
    <n v="11.52"/>
    <s v="9Dec1968"/>
    <x v="891"/>
    <s v="tier - 3"/>
    <s v="tier - 1"/>
    <s v="R1024"/>
  </r>
  <r>
    <s v="Id896"/>
    <s v=" Ms.  Justyna I."/>
    <n v="10.95"/>
    <n v="10.95"/>
    <s v="No"/>
    <s v="No"/>
    <x v="0"/>
    <s v="No major surgery"/>
    <s v="No"/>
    <n v="30.8"/>
    <n v="10.95"/>
    <s v="21Jun1968"/>
    <x v="892"/>
    <s v="tier - 3"/>
    <s v="tier - 3"/>
    <s v="R1011"/>
  </r>
  <r>
    <s v="Id897"/>
    <s v=" Ms.  Lucille"/>
    <n v="11.5"/>
    <n v="11.5"/>
    <s v="No"/>
    <s v="No"/>
    <x v="0"/>
    <s v="No major surgery"/>
    <s v="No"/>
    <n v="28.88"/>
    <n v="11.5"/>
    <s v="2Sep1984"/>
    <x v="893"/>
    <s v="tier - 3"/>
    <s v="tier - 2"/>
    <s v="R1022"/>
  </r>
  <r>
    <s v="Id898"/>
    <s v=" Ms.  April"/>
    <n v="9.8800000000000008"/>
    <n v="9.8800000000000008"/>
    <s v="No"/>
    <s v="No"/>
    <x v="0"/>
    <s v="No major surgery"/>
    <s v="No"/>
    <n v="23"/>
    <n v="9.8800000000000008"/>
    <s v="7Sep1986"/>
    <x v="894"/>
    <s v="tier - 3"/>
    <s v="tier - 2"/>
    <s v="R1026"/>
  </r>
  <r>
    <s v="Id899"/>
    <s v=" Mr.  Robert"/>
    <n v="6.2"/>
    <n v="6.2"/>
    <s v="No"/>
    <s v="No"/>
    <x v="0"/>
    <s v="yes"/>
    <s v="No"/>
    <n v="38.25"/>
    <n v="6.2"/>
    <s v="24Nov1966"/>
    <x v="895"/>
    <s v="tier - 3"/>
    <s v="tier - 1"/>
    <s v="R1012"/>
  </r>
  <r>
    <s v="Id900"/>
    <s v=" Mrs.  Alyssa"/>
    <n v="8.41"/>
    <n v="8.41"/>
    <s v="yes"/>
    <s v="No"/>
    <x v="0"/>
    <s v="yes"/>
    <s v="No"/>
    <n v="39.25"/>
    <n v="8.41"/>
    <s v="16Oct1979"/>
    <x v="896"/>
    <s v="tier - 3"/>
    <s v="tier - 3"/>
    <s v="R1021"/>
  </r>
  <r>
    <s v="Id901"/>
    <s v=" Ms.  Jessica E."/>
    <n v="5.07"/>
    <n v="5.07"/>
    <s v="yes"/>
    <s v="No"/>
    <x v="0"/>
    <s v="yes"/>
    <s v="No"/>
    <n v="26.6"/>
    <n v="5.07"/>
    <s v="29Oct1965"/>
    <x v="897"/>
    <s v="tier - 3"/>
    <s v="tier - 1"/>
    <s v="R1011"/>
  </r>
  <r>
    <s v="Id902"/>
    <s v=" Mr.  Patrick J."/>
    <n v="4.0599999999999996"/>
    <n v="4.0599999999999996"/>
    <s v="No"/>
    <s v="No"/>
    <x v="1"/>
    <s v="yes"/>
    <s v="No"/>
    <n v="35.700000000000003"/>
    <n v="4.0599999999999996"/>
    <s v="9Jun1965"/>
    <x v="898"/>
    <s v="tier - 3"/>
    <s v="tier - 2"/>
    <s v="R1024"/>
  </r>
  <r>
    <s v="Id903"/>
    <s v=" Ms.  Emilie"/>
    <n v="10.52"/>
    <n v="10.52"/>
    <s v="No"/>
    <s v="No"/>
    <x v="0"/>
    <s v="No major surgery"/>
    <s v="No"/>
    <n v="20.100000000000001"/>
    <n v="10.52"/>
    <s v="17Oct1982"/>
    <x v="899"/>
    <s v="tier - 3"/>
    <s v="tier - 3"/>
    <s v="R1021"/>
  </r>
  <r>
    <s v="Id904"/>
    <s v=" Ms.  Caitlin B."/>
    <n v="9.65"/>
    <n v="9.65"/>
    <s v="No"/>
    <s v="No"/>
    <x v="0"/>
    <s v="No major surgery"/>
    <s v="No"/>
    <n v="22.23"/>
    <n v="9.65"/>
    <s v="12Dec1993"/>
    <x v="900"/>
    <s v="tier - 3"/>
    <s v="tier - 2"/>
    <s v="R1012"/>
  </r>
  <r>
    <s v="Id905"/>
    <s v=" Mr.  Joseph W"/>
    <n v="6.21"/>
    <n v="6.21"/>
    <s v="No"/>
    <s v="No"/>
    <x v="0"/>
    <s v="No major surgery"/>
    <s v="No"/>
    <n v="36.47"/>
    <n v="6.21"/>
    <s v="4Jul1983"/>
    <x v="901"/>
    <s v="tier - 3"/>
    <s v="tier - 2"/>
    <s v="R1026"/>
  </r>
  <r>
    <s v="Id906"/>
    <s v=" Ms.  Wendy"/>
    <n v="4.76"/>
    <n v="4.76"/>
    <s v="No"/>
    <s v="No"/>
    <x v="1"/>
    <s v="yes"/>
    <s v="No"/>
    <n v="49.64"/>
    <n v="4.76"/>
    <s v="22Dec1967"/>
    <x v="902"/>
    <s v="tier - 3"/>
    <s v="tier - 3"/>
    <s v="R1013"/>
  </r>
  <r>
    <s v="Id907"/>
    <s v=" Mrs.  Leah L."/>
    <n v="5.73"/>
    <n v="5.73"/>
    <s v="yes"/>
    <s v="No"/>
    <x v="1"/>
    <s v="yes"/>
    <s v="No"/>
    <n v="36.799999999999997"/>
    <n v="5.73"/>
    <s v="29Sep1964"/>
    <x v="903"/>
    <s v="tier - 3"/>
    <s v="tier - 2"/>
    <s v="R1013"/>
  </r>
  <r>
    <s v="Id908"/>
    <s v=" Mr.  Wayne L."/>
    <n v="10.78"/>
    <n v="10.78"/>
    <s v="yes"/>
    <s v="No"/>
    <x v="0"/>
    <s v="No major surgery"/>
    <s v="No"/>
    <n v="33.880000000000003"/>
    <n v="10.78"/>
    <s v="1Nov1965"/>
    <x v="904"/>
    <s v="tier - 3"/>
    <s v="tier - 2"/>
    <s v="R1012"/>
  </r>
  <r>
    <s v="Id909"/>
    <s v=" Mr.  Jason M."/>
    <n v="5.08"/>
    <n v="5.08"/>
    <s v="yes"/>
    <s v="No"/>
    <x v="0"/>
    <s v="yes"/>
    <s v="No"/>
    <n v="32.01"/>
    <n v="5.08"/>
    <s v="25Dec1964"/>
    <x v="905"/>
    <s v="tier - 3"/>
    <s v="tier - 2"/>
    <s v="R1016"/>
  </r>
  <r>
    <s v="Id910"/>
    <s v=" Mr.  Floris"/>
    <n v="11.39"/>
    <n v="11.39"/>
    <s v="No"/>
    <s v="No"/>
    <x v="0"/>
    <s v="No major surgery"/>
    <s v="No"/>
    <n v="33.630000000000003"/>
    <n v="11.39"/>
    <s v="19Oct1991"/>
    <x v="906"/>
    <s v="tier - 3"/>
    <s v="tier - 1"/>
    <s v="R1023"/>
  </r>
  <r>
    <s v="Id911"/>
    <s v=" Mr.  Marc"/>
    <n v="5.35"/>
    <n v="5.35"/>
    <s v="yes"/>
    <s v="No"/>
    <x v="0"/>
    <s v="yes"/>
    <s v="No"/>
    <n v="34.865000000000002"/>
    <n v="5.35"/>
    <s v="2Aug1964"/>
    <x v="907"/>
    <s v="tier - 3"/>
    <s v="tier - 3"/>
    <s v="R1019"/>
  </r>
  <r>
    <s v="Id912"/>
    <s v=" Mr.  Christopher"/>
    <n v="5.6"/>
    <n v="5.6"/>
    <s v="No"/>
    <s v="No"/>
    <x v="0"/>
    <s v="No major surgery"/>
    <s v="No"/>
    <n v="43.11"/>
    <n v="5.6"/>
    <s v="20Dec1964"/>
    <x v="908"/>
    <s v="tier - 3"/>
    <s v="tier - 1"/>
    <s v="R1019"/>
  </r>
  <r>
    <s v="Id913"/>
    <s v=" Mr.  Kevin"/>
    <n v="4.2699999999999996"/>
    <n v="4.2699999999999996"/>
    <s v="yes"/>
    <s v="No"/>
    <x v="0"/>
    <s v="yes"/>
    <s v="No"/>
    <n v="30.305"/>
    <n v="4.2699999999999996"/>
    <s v="19Nov1964"/>
    <x v="909"/>
    <s v="tier - 3"/>
    <s v="tier - 1"/>
    <s v="R1021"/>
  </r>
  <r>
    <s v="Id914"/>
    <s v=" Mr.  Aharon N"/>
    <n v="5.57"/>
    <n v="5.57"/>
    <s v="yes"/>
    <s v="No"/>
    <x v="0"/>
    <s v="yes"/>
    <s v="No"/>
    <n v="25.175000000000001"/>
    <n v="5.57"/>
    <s v="2Jun2004"/>
    <x v="910"/>
    <s v="tier - 3"/>
    <s v="tier - 3"/>
    <s v="R1013"/>
  </r>
  <r>
    <s v="Id915"/>
    <s v=" Mr.  Lawrence D."/>
    <n v="5.68"/>
    <n v="5.68"/>
    <s v="yes"/>
    <s v="No"/>
    <x v="0"/>
    <s v="yes"/>
    <s v="No"/>
    <n v="26.8"/>
    <n v="5.68"/>
    <s v="29Oct1967"/>
    <x v="911"/>
    <s v="tier - 3"/>
    <s v="tier - 1"/>
    <s v="R1013"/>
  </r>
  <r>
    <s v="Id916"/>
    <s v=" Mr.  Malcolm"/>
    <n v="5.3"/>
    <n v="5.3"/>
    <s v="No"/>
    <s v="yes"/>
    <x v="0"/>
    <s v="yes"/>
    <s v="No"/>
    <n v="21.78"/>
    <n v="5.3"/>
    <s v="14Jul1967"/>
    <x v="912"/>
    <s v="tier - 3"/>
    <s v="tier - 2"/>
    <s v="R1011"/>
  </r>
  <r>
    <s v="Id917"/>
    <s v=" Ms.  Anna E."/>
    <n v="9.4499999999999993"/>
    <n v="9.4499999999999993"/>
    <s v="yes"/>
    <s v="No"/>
    <x v="0"/>
    <s v="No major surgery"/>
    <s v="No"/>
    <n v="30.14"/>
    <n v="9.4499999999999993"/>
    <s v="24Aug1967"/>
    <x v="913"/>
    <s v="tier - 3"/>
    <s v="tier - 3"/>
    <s v="R1024"/>
  </r>
  <r>
    <s v="Id918"/>
    <s v=" Ms.  Jenny"/>
    <n v="6.79"/>
    <n v="6.79"/>
    <s v="yes"/>
    <s v="No"/>
    <x v="0"/>
    <s v="No major surgery"/>
    <s v="No"/>
    <n v="29.7"/>
    <n v="6.79"/>
    <s v="7Jul1974"/>
    <x v="914"/>
    <s v="tier - 3"/>
    <s v="tier - 3"/>
    <s v="R1011"/>
  </r>
  <r>
    <s v="Id919"/>
    <s v=" Ms.  Melissa L"/>
    <n v="11.1"/>
    <n v="11.1"/>
    <s v="yes"/>
    <s v="No"/>
    <x v="0"/>
    <s v="No major surgery"/>
    <s v="No"/>
    <n v="32.395000000000003"/>
    <n v="11.1"/>
    <s v="29Sep1964"/>
    <x v="915"/>
    <s v="tier - 3"/>
    <s v="tier - 2"/>
    <s v="R1013"/>
  </r>
  <r>
    <s v="Id920"/>
    <s v=" Ms.  Chia J."/>
    <n v="7.26"/>
    <n v="7.26"/>
    <s v="No"/>
    <s v="No"/>
    <x v="0"/>
    <s v="No major surgery"/>
    <s v="No"/>
    <n v="36.64"/>
    <n v="7.26"/>
    <s v="27Jun1964"/>
    <x v="916"/>
    <s v="tier - 3"/>
    <s v="tier - 2"/>
    <s v="R1011"/>
  </r>
  <r>
    <s v="Id921"/>
    <s v=" Ms.  Laura A"/>
    <n v="5.27"/>
    <n v="5.27"/>
    <s v="yes"/>
    <s v="No"/>
    <x v="0"/>
    <s v="yes"/>
    <s v="No"/>
    <n v="39.049999999999997"/>
    <n v="5.27"/>
    <s v="10Nov1965"/>
    <x v="917"/>
    <s v="tier - 3"/>
    <s v="tier - 3"/>
    <s v="R1012"/>
  </r>
  <r>
    <s v="Id922"/>
    <s v=" Ms.  Aditi"/>
    <n v="5.46"/>
    <n v="5.46"/>
    <s v="yes"/>
    <s v="No"/>
    <x v="0"/>
    <s v="yes"/>
    <s v="No"/>
    <n v="33.1"/>
    <n v="5.46"/>
    <s v="11Jul1964"/>
    <x v="918"/>
    <s v="tier - 3"/>
    <s v="tier - 2"/>
    <s v="R1011"/>
  </r>
  <r>
    <s v="Id923"/>
    <s v=" Ms.  Leah A."/>
    <n v="8.1300000000000008"/>
    <n v="8.1300000000000008"/>
    <s v="No"/>
    <s v="No"/>
    <x v="0"/>
    <s v="No major surgery"/>
    <s v="No"/>
    <n v="31.824999999999999"/>
    <n v="8.1300000000000008"/>
    <s v="25Sep1965"/>
    <x v="919"/>
    <s v="tier - 3"/>
    <s v="tier - 2"/>
    <s v="R1012"/>
  </r>
  <r>
    <s v="Id924"/>
    <s v=" Ms.  Marianne"/>
    <n v="4.25"/>
    <n v="4.25"/>
    <s v="yes"/>
    <s v="No"/>
    <x v="0"/>
    <s v="yes"/>
    <s v="No"/>
    <n v="29"/>
    <n v="4.25"/>
    <s v="11Sep1964"/>
    <x v="920"/>
    <s v="tier - 3"/>
    <s v="tier - 3"/>
    <s v="R1011"/>
  </r>
  <r>
    <s v="Id925"/>
    <s v=" Ms.  Carla"/>
    <n v="8.68"/>
    <n v="8.68"/>
    <s v="No"/>
    <s v="No"/>
    <x v="0"/>
    <s v="No major surgery"/>
    <s v="No"/>
    <n v="30.495000000000001"/>
    <n v="8.68"/>
    <s v="27Jun1964"/>
    <x v="921"/>
    <s v="tier - 3"/>
    <s v="tier - 3"/>
    <s v="R1013"/>
  </r>
  <r>
    <s v="Id926"/>
    <s v=" Ms.  Oksana"/>
    <n v="6.25"/>
    <n v="6.25"/>
    <s v="yes"/>
    <s v="No"/>
    <x v="0"/>
    <s v="yes"/>
    <s v="No"/>
    <n v="25.2"/>
    <n v="6.25"/>
    <s v="3Oct1965"/>
    <x v="922"/>
    <s v="tier - 3"/>
    <s v="tier - 1"/>
    <s v="R1012"/>
  </r>
  <r>
    <s v="Id927"/>
    <s v=" Ms.  Rebecca B."/>
    <n v="4.47"/>
    <n v="4.47"/>
    <s v="yes"/>
    <s v="No"/>
    <x v="0"/>
    <s v="yes"/>
    <s v="No"/>
    <n v="22.77"/>
    <n v="4.47"/>
    <s v="20Nov1982"/>
    <x v="923"/>
    <s v="tier - 3"/>
    <s v="tier - 3"/>
    <s v="R1026"/>
  </r>
  <r>
    <s v="Id928"/>
    <s v=" Ms.  Maria A."/>
    <n v="8.31"/>
    <n v="8.31"/>
    <s v="No"/>
    <s v="No"/>
    <x v="0"/>
    <s v="No major surgery"/>
    <s v="No"/>
    <n v="23.18"/>
    <n v="8.31"/>
    <s v="25Jul1966"/>
    <x v="924"/>
    <s v="tier - 3"/>
    <s v="tier - 3"/>
    <s v="R1016"/>
  </r>
  <r>
    <s v="Id929"/>
    <s v=" Mrs.  Lisa M"/>
    <n v="5.68"/>
    <n v="5.68"/>
    <s v="No"/>
    <s v="No"/>
    <x v="0"/>
    <s v="No major surgery"/>
    <s v="No"/>
    <n v="35.409999999999997"/>
    <n v="5.68"/>
    <s v="6Nov1979"/>
    <x v="925"/>
    <s v="tier - 3"/>
    <s v="tier - 1"/>
    <s v="R1026"/>
  </r>
  <r>
    <s v="Id930"/>
    <s v=" Mr.  Steve Jr."/>
    <n v="4.75"/>
    <n v="4.75"/>
    <s v="yes"/>
    <s v="No"/>
    <x v="0"/>
    <s v="yes"/>
    <s v="No"/>
    <n v="32.11"/>
    <n v="4.75"/>
    <s v="2Dec1964"/>
    <x v="926"/>
    <s v="tier - 3"/>
    <s v="tier - 1"/>
    <s v="R1012"/>
  </r>
  <r>
    <s v="Id931"/>
    <s v=" Mrs.  Tiffany"/>
    <n v="6.31"/>
    <n v="6.31"/>
    <s v="No"/>
    <s v="No"/>
    <x v="1"/>
    <s v="yes"/>
    <s v="No"/>
    <n v="34.479999999999997"/>
    <n v="6.31"/>
    <s v="9Jun1963"/>
    <x v="927"/>
    <s v="tier - 3"/>
    <s v="tier - 3"/>
    <s v="R1013"/>
  </r>
  <r>
    <s v="Id932"/>
    <s v=" Mr.  Greg"/>
    <n v="6.28"/>
    <n v="6.28"/>
    <s v="yes"/>
    <s v="No"/>
    <x v="0"/>
    <s v="yes"/>
    <s v="No"/>
    <n v="34.39"/>
    <n v="6.28"/>
    <s v="12Nov1969"/>
    <x v="928"/>
    <s v="tier - 3"/>
    <s v="tier - 1"/>
    <s v="R1011"/>
  </r>
  <r>
    <s v="Id933"/>
    <s v=" Mr.  Dale"/>
    <n v="9.2899999999999991"/>
    <n v="9.2899999999999991"/>
    <s v="yes"/>
    <s v="No"/>
    <x v="1"/>
    <s v="yes"/>
    <s v="No"/>
    <n v="26.4"/>
    <n v="9.2899999999999991"/>
    <s v="5Sep1988"/>
    <x v="929"/>
    <s v="tier - 3"/>
    <s v="tier - 1"/>
    <s v="R1011"/>
  </r>
  <r>
    <s v="Id934"/>
    <s v=" Ms.  Brittany A."/>
    <n v="5.79"/>
    <n v="5.79"/>
    <s v="yes"/>
    <s v="No"/>
    <x v="1"/>
    <s v="yes"/>
    <s v="No"/>
    <n v="28.1"/>
    <n v="5.79"/>
    <s v="9Nov1964"/>
    <x v="930"/>
    <s v="tier - 3"/>
    <s v="tier - 1"/>
    <s v="R1012"/>
  </r>
  <r>
    <s v="Id935"/>
    <s v=" Mr.  Robert S"/>
    <n v="4.54"/>
    <n v="4.54"/>
    <s v="yes"/>
    <s v="No"/>
    <x v="0"/>
    <s v="yes"/>
    <s v="No"/>
    <n v="27"/>
    <n v="4.54"/>
    <s v="26Nov1984"/>
    <x v="931"/>
    <s v="tier - 3"/>
    <s v="tier - 3"/>
    <s v="R1026"/>
  </r>
  <r>
    <s v="Id936"/>
    <s v=" Mr.  Cameron"/>
    <n v="4.68"/>
    <n v="4.68"/>
    <s v="yes"/>
    <s v="No"/>
    <x v="0"/>
    <s v="yes"/>
    <s v="No"/>
    <n v="28.594999999999999"/>
    <n v="4.68"/>
    <s v="12Oct1969"/>
    <x v="932"/>
    <s v="tier - 3"/>
    <s v="tier - 1"/>
    <s v="R1024"/>
  </r>
  <r>
    <s v="Id937"/>
    <s v=" Mrs.  Ulrike"/>
    <n v="5.88"/>
    <n v="5.88"/>
    <s v="No"/>
    <s v="No"/>
    <x v="0"/>
    <s v="yes"/>
    <s v="No"/>
    <n v="36.799999999999997"/>
    <n v="5.88"/>
    <s v="21Oct1982"/>
    <x v="933"/>
    <s v="tier - 3"/>
    <s v="tier - 2"/>
    <s v="R1021"/>
  </r>
  <r>
    <s v="Id938"/>
    <s v=" Ms.  Katlyn A."/>
    <n v="5.42"/>
    <n v="5.42"/>
    <s v="yes"/>
    <s v="No"/>
    <x v="1"/>
    <s v="yes"/>
    <s v="No"/>
    <n v="23.75"/>
    <n v="5.42"/>
    <s v="1Dec1970"/>
    <x v="934"/>
    <s v="tier - 3"/>
    <s v="tier - 1"/>
    <s v="R1021"/>
  </r>
  <r>
    <s v="Id939"/>
    <s v=" Mr.  Morgan B."/>
    <n v="4.16"/>
    <n v="4.16"/>
    <s v="No"/>
    <s v="No"/>
    <x v="0"/>
    <s v="No major surgery"/>
    <s v="No"/>
    <n v="35.619999999999997"/>
    <n v="4.16"/>
    <s v="9Nov1966"/>
    <x v="935"/>
    <s v="tier - 3"/>
    <s v="tier - 1"/>
    <s v="R1011"/>
  </r>
  <r>
    <s v="Id940"/>
    <s v=" Mr.  Peter"/>
    <n v="7.05"/>
    <n v="7.05"/>
    <s v="yes"/>
    <s v="No"/>
    <x v="0"/>
    <s v="yes"/>
    <s v="No"/>
    <n v="30.69"/>
    <n v="7.05"/>
    <s v="23Aug1966"/>
    <x v="936"/>
    <s v="tier - 3"/>
    <s v="tier - 3"/>
    <s v="R1024"/>
  </r>
  <r>
    <s v="Id941"/>
    <s v=" Ms.  Chandler"/>
    <n v="5.63"/>
    <n v="5.63"/>
    <s v="yes"/>
    <s v="No"/>
    <x v="0"/>
    <s v="yes"/>
    <s v="No"/>
    <n v="35.799999999999997"/>
    <n v="5.63"/>
    <s v="6Jul1966"/>
    <x v="937"/>
    <s v="tier - 3"/>
    <s v="tier - 1"/>
    <s v="R1024"/>
  </r>
  <r>
    <s v="Id942"/>
    <s v=" Ms.  Silvana M."/>
    <n v="4.24"/>
    <n v="4.24"/>
    <s v="yes"/>
    <s v="No"/>
    <x v="0"/>
    <s v="yes"/>
    <s v="No"/>
    <n v="28.785"/>
    <n v="4.24"/>
    <s v="20Jul1994"/>
    <x v="938"/>
    <s v="tier - 3"/>
    <s v="tier - 2"/>
    <s v="R1023"/>
  </r>
  <r>
    <s v="Id943"/>
    <s v=" Ms.  Natty"/>
    <n v="4.96"/>
    <n v="4.96"/>
    <s v="yes"/>
    <s v="No"/>
    <x v="0"/>
    <s v="yes"/>
    <s v="No"/>
    <n v="28.594999999999999"/>
    <n v="4.96"/>
    <s v="4Oct1966"/>
    <x v="939"/>
    <s v="tier - 3"/>
    <s v="tier - 2"/>
    <s v="R1024"/>
  </r>
  <r>
    <s v="Id944"/>
    <s v=" Mr.  Nicholas T"/>
    <n v="4.34"/>
    <n v="4.34"/>
    <s v="No"/>
    <s v="No"/>
    <x v="0"/>
    <s v="No major surgery"/>
    <s v="No"/>
    <n v="48.75"/>
    <n v="4.34"/>
    <s v="17Jul1986"/>
    <x v="940"/>
    <s v="tier - 3"/>
    <s v="tier - 3"/>
    <s v="R1022"/>
  </r>
  <r>
    <s v="Id945"/>
    <s v=" Ms.  Rebecca"/>
    <n v="5.43"/>
    <n v="5.43"/>
    <s v="yes"/>
    <s v="No"/>
    <x v="0"/>
    <s v="yes"/>
    <s v="No"/>
    <n v="28.31"/>
    <n v="5.43"/>
    <s v="20Jun1964"/>
    <x v="941"/>
    <s v="tier - 3"/>
    <s v="tier - 1"/>
    <s v="R1020"/>
  </r>
  <r>
    <s v="Id946"/>
    <s v=" Mr.  John"/>
    <n v="8.33"/>
    <n v="8.33"/>
    <s v="yes"/>
    <s v="No"/>
    <x v="0"/>
    <s v="yes"/>
    <s v="No"/>
    <n v="38.39"/>
    <n v="8.33"/>
    <s v="6Nov1965"/>
    <x v="942"/>
    <s v="tier - 3"/>
    <s v="tier - 3"/>
    <s v="R1011"/>
  </r>
  <r>
    <s v="Id947"/>
    <s v=" Mr.  Antony G"/>
    <n v="5.63"/>
    <n v="5.63"/>
    <s v="yes"/>
    <s v="No"/>
    <x v="0"/>
    <s v="yes"/>
    <s v="No"/>
    <n v="25.87"/>
    <n v="5.63"/>
    <s v="25Dec1965"/>
    <x v="943"/>
    <s v="tier - 3"/>
    <s v="tier - 3"/>
    <s v="R1016"/>
  </r>
  <r>
    <s v="Id948"/>
    <s v=" Mr.  Eric"/>
    <n v="7.23"/>
    <n v="7.23"/>
    <s v="No"/>
    <s v="No"/>
    <x v="0"/>
    <s v="No major surgery"/>
    <s v="No"/>
    <n v="43.7"/>
    <n v="7.23"/>
    <s v="27Oct1965"/>
    <x v="944"/>
    <s v="tier - 3"/>
    <s v="tier - 1"/>
    <s v="R1013"/>
  </r>
  <r>
    <s v="Id949"/>
    <s v=" Mr.  Erik"/>
    <n v="10.57"/>
    <n v="10.57"/>
    <s v="No"/>
    <s v="No"/>
    <x v="0"/>
    <s v="No major surgery"/>
    <s v="No"/>
    <n v="40.945"/>
    <n v="10.57"/>
    <s v="23Jul1973"/>
    <x v="945"/>
    <s v="tier - 3"/>
    <s v="tier - 2"/>
    <s v="R1011"/>
  </r>
  <r>
    <s v="Id950"/>
    <s v=" Mr.  Matthew T"/>
    <n v="7.92"/>
    <n v="7.92"/>
    <s v="No"/>
    <s v="No"/>
    <x v="0"/>
    <s v="No major surgery"/>
    <s v="No"/>
    <n v="27.94"/>
    <n v="7.92"/>
    <s v="1Dec1971"/>
    <x v="946"/>
    <s v="tier - 3"/>
    <s v="tier - 1"/>
    <s v="R1012"/>
  </r>
  <r>
    <s v="Id951"/>
    <s v=" Ms.  Cassandra"/>
    <n v="10.119999999999999"/>
    <n v="10.119999999999999"/>
    <s v="No"/>
    <s v="No"/>
    <x v="0"/>
    <s v="yes"/>
    <s v="No"/>
    <n v="31.9"/>
    <n v="10.119999999999999"/>
    <s v="14Nov1968"/>
    <x v="947"/>
    <s v="tier - 3"/>
    <s v="tier - 1"/>
    <s v="R1011"/>
  </r>
  <r>
    <s v="Id952"/>
    <s v=" Ms.  Rosemary C"/>
    <n v="7.91"/>
    <n v="7.91"/>
    <s v="No"/>
    <s v="No"/>
    <x v="0"/>
    <s v="No major surgery"/>
    <s v="No"/>
    <n v="31.64"/>
    <n v="7.91"/>
    <s v="3Oct1965"/>
    <x v="948"/>
    <s v="tier - 3"/>
    <s v="tier - 1"/>
    <s v="R1017"/>
  </r>
  <r>
    <s v="Id953"/>
    <s v=" Ms.  Carrie A."/>
    <n v="10.9"/>
    <n v="10.9"/>
    <s v="No"/>
    <s v="No"/>
    <x v="0"/>
    <s v="No major surgery"/>
    <s v="No"/>
    <n v="46.7"/>
    <n v="10.9"/>
    <s v="23Jul1970"/>
    <x v="949"/>
    <s v="tier - 3"/>
    <s v="tier - 1"/>
    <s v="R1012"/>
  </r>
  <r>
    <s v="Id954"/>
    <s v=" Mr.  Gerardo Sr."/>
    <n v="11.83"/>
    <n v="11.83"/>
    <s v="No"/>
    <s v="No"/>
    <x v="0"/>
    <s v="No major surgery"/>
    <s v="No"/>
    <n v="18.335000000000001"/>
    <n v="11.83"/>
    <s v="12Jun1988"/>
    <x v="950"/>
    <s v="tier - 3"/>
    <s v="tier - 1"/>
    <s v="R1026"/>
  </r>
  <r>
    <s v="Id955"/>
    <s v=" Mr.  Matthew R."/>
    <n v="7.42"/>
    <n v="7.42"/>
    <s v="yes"/>
    <s v="No"/>
    <x v="0"/>
    <s v="yes"/>
    <s v="No"/>
    <n v="31.24"/>
    <n v="7.42"/>
    <s v="19Dec1971"/>
    <x v="951"/>
    <s v="tier - 3"/>
    <s v="tier - 1"/>
    <s v="R1012"/>
  </r>
  <r>
    <s v="Id956"/>
    <s v=" Mrs.  Meghan E"/>
    <n v="5.62"/>
    <n v="5.62"/>
    <s v="yes"/>
    <s v="No"/>
    <x v="0"/>
    <s v="yes"/>
    <s v="No"/>
    <n v="39.22"/>
    <n v="5.62"/>
    <s v="24Jun1968"/>
    <x v="952"/>
    <s v="tier - 3"/>
    <s v="tier - 1"/>
    <s v="R1024"/>
  </r>
  <r>
    <s v="Id957"/>
    <s v=" Mr.  Eric"/>
    <n v="7.16"/>
    <n v="7.16"/>
    <s v="No"/>
    <s v="No"/>
    <x v="0"/>
    <s v="No major surgery"/>
    <s v="No"/>
    <n v="24.414999999999999"/>
    <n v="7.16"/>
    <s v="6Oct1989"/>
    <x v="953"/>
    <s v="tier - 3"/>
    <s v="tier - 3"/>
    <s v="R1026"/>
  </r>
  <r>
    <s v="Id958"/>
    <s v=" Ms.  Lisa B"/>
    <n v="9.89"/>
    <n v="9.89"/>
    <s v="No"/>
    <s v="No"/>
    <x v="0"/>
    <s v="No major surgery"/>
    <s v="No"/>
    <n v="32.299999999999997"/>
    <n v="9.89"/>
    <s v="11Aug1969"/>
    <x v="954"/>
    <s v="tier - 3"/>
    <s v="tier - 1"/>
    <s v="R1012"/>
  </r>
  <r>
    <s v="Id959"/>
    <s v=" Mrs.  Jane R."/>
    <n v="5.14"/>
    <n v="5.14"/>
    <s v="No"/>
    <s v="No"/>
    <x v="0"/>
    <s v="No major surgery"/>
    <s v="No"/>
    <n v="39.94"/>
    <n v="5.14"/>
    <s v="7Jun1983"/>
    <x v="955"/>
    <s v="tier - 3"/>
    <s v="tier - 3"/>
    <s v="R1026"/>
  </r>
  <r>
    <s v="Id960"/>
    <s v=" Ms.  Allison M"/>
    <n v="5.61"/>
    <n v="5.61"/>
    <s v="yes"/>
    <s v="No"/>
    <x v="1"/>
    <s v="yes"/>
    <s v="No"/>
    <n v="30"/>
    <n v="5.61"/>
    <s v="13Oct1970"/>
    <x v="956"/>
    <s v="tier - 3"/>
    <s v="tier - 1"/>
    <s v="R1014"/>
  </r>
  <r>
    <s v="Id961"/>
    <s v=" Mrs.  Sarah E."/>
    <n v="5.51"/>
    <n v="5.51"/>
    <s v="yes"/>
    <s v="No"/>
    <x v="1"/>
    <s v="yes"/>
    <s v="No"/>
    <n v="35.340000000000003"/>
    <n v="5.51"/>
    <s v="10Sep2004"/>
    <x v="957"/>
    <s v="tier - 3"/>
    <s v="tier - 2"/>
    <s v="R1013"/>
  </r>
  <r>
    <s v="Id962"/>
    <s v=" Mr.  Philip J"/>
    <n v="8.3800000000000008"/>
    <n v="8.3800000000000008"/>
    <s v="yes"/>
    <s v="No"/>
    <x v="0"/>
    <s v="yes"/>
    <s v="No"/>
    <n v="32.204999999999998"/>
    <n v="8.3800000000000008"/>
    <s v="7Sep1966"/>
    <x v="958"/>
    <s v="tier - 3"/>
    <s v="tier - 2"/>
    <s v="R1025"/>
  </r>
  <r>
    <s v="Id963"/>
    <s v=" Ms.  Jillian A."/>
    <n v="4.68"/>
    <n v="4.68"/>
    <s v="No"/>
    <s v="yes"/>
    <x v="0"/>
    <s v="yes"/>
    <s v="No"/>
    <n v="33.880000000000003"/>
    <n v="4.68"/>
    <s v="23Jun1965"/>
    <x v="959"/>
    <s v="tier - 3"/>
    <s v="tier - 2"/>
    <s v="R1011"/>
  </r>
  <r>
    <s v="Id964"/>
    <s v=" Mrs.  Laura D"/>
    <n v="4.3600000000000003"/>
    <n v="4.3600000000000003"/>
    <s v="yes"/>
    <s v="No"/>
    <x v="0"/>
    <s v="yes"/>
    <s v="No"/>
    <n v="26.63"/>
    <n v="4.3600000000000003"/>
    <s v="14Jun1966"/>
    <x v="960"/>
    <s v="tier - 3"/>
    <s v="tier - 1"/>
    <s v="R1012"/>
  </r>
  <r>
    <s v="Id965"/>
    <s v=" Ms.  Megan E."/>
    <n v="7.74"/>
    <n v="7.74"/>
    <s v="No"/>
    <s v="No"/>
    <x v="0"/>
    <s v="No major surgery"/>
    <s v="No"/>
    <n v="28.7"/>
    <n v="7.74"/>
    <s v="12Sep1971"/>
    <x v="961"/>
    <s v="tier - 3"/>
    <s v="tier - 3"/>
    <s v="R1012"/>
  </r>
  <r>
    <s v="Id966"/>
    <s v=" Ms.  Shannon J."/>
    <n v="4.05"/>
    <n v="4.05"/>
    <s v="yes"/>
    <s v="No"/>
    <x v="0"/>
    <s v="yes"/>
    <s v="No"/>
    <n v="25.65"/>
    <n v="4.05"/>
    <s v="17Jul1980"/>
    <x v="962"/>
    <s v="tier - 3"/>
    <s v="tier - 3"/>
    <s v="R1021"/>
  </r>
  <r>
    <s v="Id967"/>
    <s v=" Ms.  Rachelle M"/>
    <n v="11.49"/>
    <n v="11.49"/>
    <s v="No"/>
    <s v="No"/>
    <x v="0"/>
    <s v="No major surgery"/>
    <s v="No"/>
    <n v="36.384999999999998"/>
    <n v="11.49"/>
    <s v="9Jun1985"/>
    <x v="963"/>
    <s v="tier - 3"/>
    <s v="tier - 1"/>
    <s v="R1012"/>
  </r>
  <r>
    <s v="Id968"/>
    <s v=" Mr.  Casey"/>
    <n v="5.65"/>
    <n v="5.65"/>
    <s v="No"/>
    <s v="No"/>
    <x v="0"/>
    <s v="No major surgery"/>
    <s v="No"/>
    <n v="34.69"/>
    <n v="5.65"/>
    <s v="23Oct1983"/>
    <x v="964"/>
    <s v="tier - 3"/>
    <s v="tier - 1"/>
    <s v="R1021"/>
  </r>
  <r>
    <s v="Id969"/>
    <s v=" Ms.  Jessica L"/>
    <n v="4.29"/>
    <n v="4.29"/>
    <s v="yes"/>
    <s v="No"/>
    <x v="0"/>
    <s v="No major surgery"/>
    <s v="No"/>
    <n v="37.68"/>
    <n v="4.29"/>
    <s v="7Oct1970"/>
    <x v="965"/>
    <s v="tier - 3"/>
    <s v="tier - 2"/>
    <s v="R1011"/>
  </r>
  <r>
    <s v="Id970"/>
    <s v=" Mr.  Brandon F"/>
    <n v="4.74"/>
    <n v="4.74"/>
    <s v="yes"/>
    <s v="No"/>
    <x v="1"/>
    <s v="yes"/>
    <s v="No"/>
    <n v="35.49"/>
    <n v="4.74"/>
    <s v="2Oct1970"/>
    <x v="966"/>
    <s v="tier - 3"/>
    <s v="tier - 3"/>
    <s v="R1024"/>
  </r>
  <r>
    <s v="Id971"/>
    <s v=" Ms.  Melissa"/>
    <n v="7.6"/>
    <n v="7.6"/>
    <s v="yes"/>
    <s v="No"/>
    <x v="0"/>
    <s v="yes"/>
    <s v="No"/>
    <n v="44.7"/>
    <n v="7.6"/>
    <s v="19Dec1967"/>
    <x v="967"/>
    <s v="tier - 3"/>
    <s v="tier - 1"/>
    <s v="R1018"/>
  </r>
  <r>
    <s v="Id972"/>
    <s v=" Ms.  Danielle N"/>
    <n v="8.5"/>
    <n v="8.5"/>
    <s v="yes"/>
    <s v="No"/>
    <x v="0"/>
    <s v="yes"/>
    <s v="No"/>
    <n v="38.380000000000003"/>
    <n v="8.5"/>
    <s v="28Jul1997"/>
    <x v="968"/>
    <s v="tier - 3"/>
    <s v="tier - 2"/>
    <s v="R1026"/>
  </r>
  <r>
    <s v="Id973"/>
    <s v=" Mr.  Matthew"/>
    <n v="11.22"/>
    <n v="11.22"/>
    <s v="yes"/>
    <s v="No"/>
    <x v="0"/>
    <s v="No major surgery"/>
    <s v="No"/>
    <n v="35.244999999999997"/>
    <n v="11.22"/>
    <s v="13Jun1964"/>
    <x v="969"/>
    <s v="tier - 3"/>
    <s v="tier - 2"/>
    <s v="R1013"/>
  </r>
  <r>
    <s v="Id974"/>
    <s v=" Mrs.  Bettina"/>
    <n v="5.0999999999999996"/>
    <n v="5.0999999999999996"/>
    <s v="yes"/>
    <s v="No"/>
    <x v="1"/>
    <s v="yes"/>
    <s v="No"/>
    <n v="49.84"/>
    <n v="5.0999999999999996"/>
    <s v="6Dec1972"/>
    <x v="970"/>
    <s v="tier - 3"/>
    <s v="tier - 2"/>
    <s v="R1025"/>
  </r>
  <r>
    <s v="Id975"/>
    <s v=" Mr.  Alexander"/>
    <n v="5.43"/>
    <n v="5.43"/>
    <s v="yes"/>
    <s v="No"/>
    <x v="0"/>
    <s v="yes"/>
    <s v="No"/>
    <n v="49.06"/>
    <n v="5.43"/>
    <s v="7Jun1979"/>
    <x v="971"/>
    <s v="tier - 3"/>
    <s v="tier - 1"/>
    <s v="R1026"/>
  </r>
  <r>
    <s v="Id976"/>
    <s v=" Mrs.  Holli"/>
    <n v="5.82"/>
    <n v="5.82"/>
    <s v="No"/>
    <s v="No"/>
    <x v="0"/>
    <s v="yes"/>
    <s v="No"/>
    <n v="30.88"/>
    <n v="5.82"/>
    <s v="13Dec1964"/>
    <x v="972"/>
    <s v="tier - 3"/>
    <s v="tier - 2"/>
    <s v="R1011"/>
  </r>
  <r>
    <s v="Id977"/>
    <s v=" Mrs.  Heather C"/>
    <n v="6.05"/>
    <n v="6.05"/>
    <s v="No"/>
    <s v="No"/>
    <x v="1"/>
    <s v="yes"/>
    <s v="No"/>
    <n v="33.35"/>
    <n v="6.05"/>
    <s v="3Jul1964"/>
    <x v="973"/>
    <s v="tier - 3"/>
    <s v="tier - 1"/>
    <s v="R1013"/>
  </r>
  <r>
    <s v="Id978"/>
    <s v=" Mr.  Kyle"/>
    <n v="6.38"/>
    <n v="6.38"/>
    <s v="yes"/>
    <s v="No"/>
    <x v="0"/>
    <s v="yes"/>
    <s v="No"/>
    <n v="38"/>
    <n v="6.38"/>
    <s v="4Jul1964"/>
    <x v="974"/>
    <s v="tier - 3"/>
    <s v="tier - 1"/>
    <s v="R1011"/>
  </r>
  <r>
    <s v="Id979"/>
    <s v=" Mr.  Thomas J"/>
    <n v="5.73"/>
    <n v="5.73"/>
    <s v="yes"/>
    <s v="No"/>
    <x v="0"/>
    <s v="yes"/>
    <s v="No"/>
    <n v="36.08"/>
    <n v="5.73"/>
    <s v="26Sep1965"/>
    <x v="975"/>
    <s v="tier - 3"/>
    <s v="tier - 3"/>
    <s v="R1012"/>
  </r>
  <r>
    <s v="Id980"/>
    <s v=" Mr.  Chris"/>
    <n v="5.47"/>
    <n v="5.47"/>
    <s v="yes"/>
    <s v="No"/>
    <x v="0"/>
    <s v="yes"/>
    <s v="No"/>
    <n v="35.700000000000003"/>
    <n v="5.47"/>
    <s v="29Nov1965"/>
    <x v="976"/>
    <s v="tier - 3"/>
    <s v="tier - 1"/>
    <s v="R1012"/>
  </r>
  <r>
    <s v="Id981"/>
    <s v=" Mr.  Graham"/>
    <n v="11.3"/>
    <n v="11.3"/>
    <s v="No"/>
    <s v="No"/>
    <x v="0"/>
    <s v="No major surgery"/>
    <s v="No"/>
    <n v="34.01"/>
    <n v="11.3"/>
    <s v="12Jul1964"/>
    <x v="977"/>
    <s v="tier - 3"/>
    <s v="tier - 3"/>
    <s v="R1011"/>
  </r>
  <r>
    <s v="Id982"/>
    <s v=" Mr.  Garrett"/>
    <n v="6.72"/>
    <n v="6.72"/>
    <s v="No"/>
    <s v="No"/>
    <x v="0"/>
    <s v="No major surgery"/>
    <s v="No"/>
    <n v="31.54"/>
    <n v="6.72"/>
    <s v="2Nov1968"/>
    <x v="978"/>
    <s v="tier - 3"/>
    <s v="tier - 2"/>
    <s v="R1025"/>
  </r>
  <r>
    <s v="Id983"/>
    <s v=" Mr.  Andrew"/>
    <n v="5.36"/>
    <n v="5.36"/>
    <s v="yes"/>
    <s v="No"/>
    <x v="0"/>
    <s v="yes"/>
    <s v="No"/>
    <n v="23.3"/>
    <n v="5.36"/>
    <s v="19Aug1989"/>
    <x v="979"/>
    <s v="tier - 3"/>
    <s v="tier - 3"/>
    <s v="R1013"/>
  </r>
  <r>
    <s v="Id984"/>
    <s v=" Mrs.  Annabelle M"/>
    <n v="9.8800000000000008"/>
    <n v="9.8800000000000008"/>
    <s v="No"/>
    <s v="No"/>
    <x v="0"/>
    <s v="No major surgery"/>
    <s v="No"/>
    <n v="27.75"/>
    <n v="9.8800000000000008"/>
    <s v="20Sep2002"/>
    <x v="980"/>
    <s v="tier - 3"/>
    <s v="tier - 3"/>
    <s v="R1012"/>
  </r>
  <r>
    <s v="Id985"/>
    <s v=" Mr.  Daniel T."/>
    <n v="4.1100000000000003"/>
    <n v="4.1100000000000003"/>
    <s v="No"/>
    <s v="No"/>
    <x v="0"/>
    <s v="No major surgery"/>
    <s v="No"/>
    <n v="42.46"/>
    <n v="4.1100000000000003"/>
    <s v="11Jul1963"/>
    <x v="981"/>
    <s v="tier - 3"/>
    <s v="tier - 1"/>
    <s v="R1012"/>
  </r>
  <r>
    <s v="Id986"/>
    <s v=" Ms.  Deanne"/>
    <n v="7.48"/>
    <n v="7.48"/>
    <s v="No"/>
    <s v="No"/>
    <x v="0"/>
    <s v="No major surgery"/>
    <s v="No"/>
    <n v="54.47"/>
    <n v="7.48"/>
    <s v="10Dec1995"/>
    <x v="982"/>
    <s v="tier - 3"/>
    <s v="tier - 2"/>
    <s v="R1026"/>
  </r>
  <r>
    <s v="Id987"/>
    <s v=" Ms.  Carrie"/>
    <n v="9.18"/>
    <n v="9.18"/>
    <s v="yes"/>
    <s v="No"/>
    <x v="1"/>
    <s v="yes"/>
    <s v="No"/>
    <n v="24.93"/>
    <n v="9.18"/>
    <s v="22Nov1963"/>
    <x v="983"/>
    <s v="tier - 3"/>
    <s v="tier - 3"/>
    <s v="R1012"/>
  </r>
  <r>
    <s v="Id988"/>
    <s v=" Mrs.  Suzanne"/>
    <n v="4.51"/>
    <n v="4.51"/>
    <s v="yes"/>
    <s v="No"/>
    <x v="0"/>
    <s v="yes"/>
    <s v="No"/>
    <n v="48.12"/>
    <n v="4.51"/>
    <s v="6Oct1968"/>
    <x v="984"/>
    <s v="tier - 3"/>
    <s v="tier - 1"/>
    <s v="R1012"/>
  </r>
  <r>
    <s v="Id989"/>
    <s v=" Ms.  Jasmine P."/>
    <n v="7.33"/>
    <n v="7.33"/>
    <s v="yes"/>
    <s v="No"/>
    <x v="1"/>
    <s v="yes"/>
    <s v="No"/>
    <n v="24.91"/>
    <n v="7.33"/>
    <s v="25Sep1972"/>
    <x v="985"/>
    <s v="tier - 3"/>
    <s v="tier - 2"/>
    <s v="R1011"/>
  </r>
  <r>
    <s v="Id990"/>
    <s v=" Ms.  Jennifer"/>
    <n v="10.56"/>
    <n v="10.56"/>
    <s v="No"/>
    <s v="No"/>
    <x v="0"/>
    <s v="No major surgery"/>
    <s v="No"/>
    <n v="27.645"/>
    <n v="10.56"/>
    <s v="14Nov1988"/>
    <x v="986"/>
    <s v="tier - 3"/>
    <s v="tier - 1"/>
    <s v="R1022"/>
  </r>
  <r>
    <s v="Id991"/>
    <s v=" Ms.  Tracie"/>
    <n v="4.01"/>
    <n v="4.01"/>
    <s v="No"/>
    <s v="No"/>
    <x v="0"/>
    <s v="yes"/>
    <s v="No"/>
    <n v="33.700000000000003"/>
    <n v="4.01"/>
    <s v="22Jun1970"/>
    <x v="987"/>
    <s v="tier - 3"/>
    <s v="tier - 1"/>
    <s v="R1012"/>
  </r>
  <r>
    <s v="Id992"/>
    <s v=" Mr.  Tristan D."/>
    <n v="5.64"/>
    <n v="5.64"/>
    <s v="yes"/>
    <s v="No"/>
    <x v="0"/>
    <s v="yes"/>
    <s v="No"/>
    <n v="38.93"/>
    <n v="5.64"/>
    <s v="14Jun1967"/>
    <x v="988"/>
    <s v="tier - 3"/>
    <s v="tier - 3"/>
    <s v="R1024"/>
  </r>
  <r>
    <s v="Id993"/>
    <s v=" Mr.  Peiweng"/>
    <n v="8.02"/>
    <n v="8.02"/>
    <s v="yes"/>
    <s v="No"/>
    <x v="0"/>
    <s v="yes"/>
    <s v="No"/>
    <n v="32.774999999999999"/>
    <n v="8.02"/>
    <s v="4Oct2004"/>
    <x v="989"/>
    <s v="tier - 3"/>
    <s v="tier - 2"/>
    <s v="R1019"/>
  </r>
  <r>
    <s v="Id994"/>
    <s v=" Ms.  Theresa M."/>
    <n v="7.2"/>
    <n v="7.2"/>
    <s v="yes"/>
    <s v="No"/>
    <x v="0"/>
    <s v="No major surgery"/>
    <s v="No"/>
    <n v="29.83"/>
    <n v="7.2"/>
    <s v="26Dec1971"/>
    <x v="990"/>
    <s v="tier - 3"/>
    <s v="tier - 1"/>
    <s v="R1025"/>
  </r>
  <r>
    <s v="Id995"/>
    <s v=" Mr.  Daniel J"/>
    <n v="4.55"/>
    <n v="4.55"/>
    <s v="No"/>
    <s v="yes"/>
    <x v="0"/>
    <s v="yes"/>
    <s v="No"/>
    <n v="28.31"/>
    <n v="4.55"/>
    <s v="11Oct1969"/>
    <x v="991"/>
    <s v="tier - 3"/>
    <s v="tier - 2"/>
    <s v="R1011"/>
  </r>
  <r>
    <s v="Id996"/>
    <s v=" Mrs.  Courtney M."/>
    <n v="9.0299999999999994"/>
    <n v="9.0299999999999994"/>
    <s v="No"/>
    <s v="No"/>
    <x v="0"/>
    <s v="No major surgery"/>
    <s v="No"/>
    <n v="29.79"/>
    <n v="9.0299999999999994"/>
    <s v="2Oct1981"/>
    <x v="992"/>
    <s v="tier - 3"/>
    <s v="tier - 1"/>
    <s v="R1026"/>
  </r>
  <r>
    <s v="Id997"/>
    <s v=" Mr.  Jose A."/>
    <n v="5.2"/>
    <n v="5.2"/>
    <s v="yes"/>
    <s v="No"/>
    <x v="1"/>
    <s v="yes"/>
    <s v="No"/>
    <n v="36.6"/>
    <n v="5.2"/>
    <s v="20Aug1969"/>
    <x v="993"/>
    <s v="tier - 3"/>
    <s v="tier - 1"/>
    <s v="R1011"/>
  </r>
  <r>
    <s v="Id998"/>
    <s v=" Mrs.  Lauren"/>
    <n v="8.3000000000000007"/>
    <n v="8.3000000000000007"/>
    <s v="yes"/>
    <s v="No"/>
    <x v="0"/>
    <s v="No major surgery"/>
    <s v="No"/>
    <n v="35.93"/>
    <n v="8.3000000000000007"/>
    <s v="17Dec1989"/>
    <x v="994"/>
    <s v="tier - 3"/>
    <s v="tier - 2"/>
    <s v="R1026"/>
  </r>
  <r>
    <s v="Id999"/>
    <s v=" Mr.  Jonathon M."/>
    <n v="5.56"/>
    <n v="5.56"/>
    <s v="yes"/>
    <s v="No"/>
    <x v="1"/>
    <s v="yes"/>
    <s v="No"/>
    <n v="28.6"/>
    <n v="5.56"/>
    <s v="30Dec1969"/>
    <x v="995"/>
    <s v="tier - 3"/>
    <s v="tier - 1"/>
    <s v="R1016"/>
  </r>
  <r>
    <s v="Id1000"/>
    <s v=" Mrs.  Stephanie A"/>
    <n v="4.1500000000000004"/>
    <n v="4.1500000000000004"/>
    <s v="No"/>
    <s v="No"/>
    <x v="0"/>
    <s v="No major surgery"/>
    <s v="No"/>
    <n v="39.17"/>
    <n v="4.1500000000000004"/>
    <s v="28Jun1976"/>
    <x v="996"/>
    <s v="tier - 3"/>
    <s v="tier - 2"/>
    <s v="R1025"/>
  </r>
  <r>
    <s v="Id1001"/>
    <s v=" Mr.  Patrick"/>
    <n v="5.99"/>
    <n v="5.99"/>
    <s v="yes"/>
    <s v="No"/>
    <x v="1"/>
    <s v="yes"/>
    <s v="No"/>
    <n v="26.41"/>
    <n v="5.99"/>
    <s v="14Jun1970"/>
    <x v="997"/>
    <s v="tier - 3"/>
    <s v="tier - 2"/>
    <s v="R1012"/>
  </r>
  <r>
    <s v="Id1002"/>
    <s v=" Mrs.  Krista"/>
    <n v="5.8"/>
    <n v="5.8"/>
    <s v="yes"/>
    <s v="No"/>
    <x v="0"/>
    <s v="No major surgery"/>
    <s v="No"/>
    <n v="30.63"/>
    <n v="5.8"/>
    <s v="3Sep1972"/>
    <x v="998"/>
    <s v="tier - 3"/>
    <s v="tier - 2"/>
    <s v="R1021"/>
  </r>
  <r>
    <s v="Id1003"/>
    <s v=" Ms.  Jenessa"/>
    <n v="7.32"/>
    <n v="7.32"/>
    <s v="yes"/>
    <s v="No"/>
    <x v="0"/>
    <s v="yes"/>
    <s v="No"/>
    <n v="31.73"/>
    <n v="7.32"/>
    <s v="6Aug1966"/>
    <x v="999"/>
    <s v="tier - 3"/>
    <s v="tier - 1"/>
    <s v="R1016"/>
  </r>
  <r>
    <s v="Id1004"/>
    <s v=" Mr.  Ryan M."/>
    <n v="5.16"/>
    <n v="5.16"/>
    <s v="No"/>
    <s v="No"/>
    <x v="0"/>
    <s v="yes"/>
    <s v="No"/>
    <n v="30.7"/>
    <n v="5.16"/>
    <s v="25Jun1969"/>
    <x v="1000"/>
    <s v="tier - 3"/>
    <s v="tier - 2"/>
    <s v="R1011"/>
  </r>
  <r>
    <s v="Id1005"/>
    <s v=" Mr.  Thomas"/>
    <n v="5.96"/>
    <n v="5.96"/>
    <s v="yes"/>
    <s v="No"/>
    <x v="0"/>
    <s v="yes"/>
    <s v="No"/>
    <n v="25.934999999999999"/>
    <n v="5.96"/>
    <s v="30Nov1969"/>
    <x v="1001"/>
    <s v="tier - 3"/>
    <s v="tier - 2"/>
    <s v="R1011"/>
  </r>
  <r>
    <s v="Id1006"/>
    <s v=" Ms.  Amanda N."/>
    <n v="4.8499999999999996"/>
    <n v="4.8499999999999996"/>
    <s v="yes"/>
    <s v="No"/>
    <x v="1"/>
    <s v="yes"/>
    <s v="No"/>
    <n v="35.9"/>
    <n v="4.8499999999999996"/>
    <s v="20Aug1980"/>
    <x v="1002"/>
    <s v="tier - 3"/>
    <s v="tier - 1"/>
    <s v="R1021"/>
  </r>
  <r>
    <s v="Id1007"/>
    <s v=" Ms.  Teresa P."/>
    <n v="5.09"/>
    <n v="5.09"/>
    <s v="yes"/>
    <s v="No"/>
    <x v="1"/>
    <s v="yes"/>
    <s v="No"/>
    <n v="26.7"/>
    <n v="5.09"/>
    <s v="5Jul1966"/>
    <x v="1003"/>
    <s v="tier - 3"/>
    <s v="tier - 1"/>
    <s v="R1013"/>
  </r>
  <r>
    <s v="Id1008"/>
    <s v=" Mr.  Dorian"/>
    <n v="4.9400000000000004"/>
    <n v="4.9400000000000004"/>
    <s v="No"/>
    <s v="No"/>
    <x v="0"/>
    <s v="No major surgery"/>
    <s v="No"/>
    <n v="33.71"/>
    <n v="4.9400000000000004"/>
    <s v="9Sep1966"/>
    <x v="1004"/>
    <s v="tier - 3"/>
    <s v="tier - 1"/>
    <s v="R1013"/>
  </r>
  <r>
    <s v="Id1009"/>
    <s v=" Ms.  Amy"/>
    <n v="4.92"/>
    <n v="4.92"/>
    <s v="yes"/>
    <s v="No"/>
    <x v="0"/>
    <s v="yes"/>
    <s v="No"/>
    <n v="41.91"/>
    <n v="4.92"/>
    <s v="7Oct1972"/>
    <x v="1005"/>
    <s v="tier - 3"/>
    <s v="tier - 2"/>
    <s v="R1012"/>
  </r>
  <r>
    <s v="Id1010"/>
    <s v=" Ms.  Aberu"/>
    <n v="6.05"/>
    <n v="6.05"/>
    <s v="yes"/>
    <s v="No"/>
    <x v="0"/>
    <s v="yes"/>
    <s v="No"/>
    <n v="39.82"/>
    <n v="6.05"/>
    <s v="4Sep1967"/>
    <x v="1006"/>
    <s v="tier - 3"/>
    <s v="tier - 2"/>
    <s v="R1012"/>
  </r>
  <r>
    <s v="Id1011"/>
    <s v=" Ms.  Ashley"/>
    <n v="4.67"/>
    <n v="4.67"/>
    <s v="No"/>
    <s v="No"/>
    <x v="0"/>
    <s v="yes"/>
    <s v="No"/>
    <n v="28.12"/>
    <n v="4.67"/>
    <s v="20Nov1966"/>
    <x v="1007"/>
    <s v="tier - 3"/>
    <s v="tier - 3"/>
    <s v="R1011"/>
  </r>
  <r>
    <s v="Id1012"/>
    <s v=" Ms.  Anna E"/>
    <n v="9.81"/>
    <n v="9.81"/>
    <s v="yes"/>
    <s v="No"/>
    <x v="0"/>
    <s v="No major surgery"/>
    <s v="No"/>
    <n v="26.98"/>
    <n v="9.81"/>
    <s v="7Nov1966"/>
    <x v="1008"/>
    <s v="tier - 3"/>
    <s v="tier - 3"/>
    <s v="R1011"/>
  </r>
  <r>
    <s v="Id1013"/>
    <s v=" Ms.  Tania K."/>
    <n v="6.06"/>
    <n v="6.06"/>
    <s v="yes"/>
    <s v="No"/>
    <x v="0"/>
    <s v="yes"/>
    <s v="No"/>
    <n v="27.2"/>
    <n v="6.06"/>
    <s v="9Nov1971"/>
    <x v="1009"/>
    <s v="tier - 3"/>
    <s v="tier - 2"/>
    <s v="R1012"/>
  </r>
  <r>
    <s v="Id1014"/>
    <s v=" Ms.  Ashley E"/>
    <n v="5.19"/>
    <n v="5.19"/>
    <s v="yes"/>
    <s v="No"/>
    <x v="0"/>
    <s v="yes"/>
    <s v="No"/>
    <n v="25.3"/>
    <n v="5.19"/>
    <s v="18Sep2000"/>
    <x v="1010"/>
    <s v="tier - 3"/>
    <s v="tier - 1"/>
    <s v="R1011"/>
  </r>
  <r>
    <s v="Id1015"/>
    <s v=" Ms.  Aleksandra"/>
    <n v="10.16"/>
    <n v="10.16"/>
    <s v="No"/>
    <s v="No"/>
    <x v="0"/>
    <s v="No major surgery"/>
    <s v="No"/>
    <n v="30.25"/>
    <n v="10.16"/>
    <s v="17Dec2001"/>
    <x v="1011"/>
    <s v="tier - 3"/>
    <s v="tier - 1"/>
    <s v="R1026"/>
  </r>
  <r>
    <s v="Id1016"/>
    <s v=" Ms.  Valery L"/>
    <n v="4.68"/>
    <n v="4.68"/>
    <s v="yes"/>
    <s v="yes"/>
    <x v="0"/>
    <s v="yes"/>
    <s v="No"/>
    <n v="54"/>
    <n v="4.68"/>
    <s v="30Aug1974"/>
    <x v="1012"/>
    <s v="tier - 3"/>
    <s v="tier - 2"/>
    <s v="R1025"/>
  </r>
  <r>
    <s v="Id1017"/>
    <s v=" Mrs.  Joanna G."/>
    <n v="5.32"/>
    <n v="5.32"/>
    <s v="yes"/>
    <s v="No"/>
    <x v="0"/>
    <s v="No major surgery"/>
    <s v="No"/>
    <n v="51.86"/>
    <n v="5.32"/>
    <s v="25Oct1989"/>
    <x v="1013"/>
    <s v="tier - 3"/>
    <s v="tier - 1"/>
    <s v="R1012"/>
  </r>
  <r>
    <s v="Id1018"/>
    <s v=" Mrs.  Stefanie F."/>
    <n v="6.99"/>
    <n v="6.99"/>
    <s v="No"/>
    <s v="No"/>
    <x v="0"/>
    <s v="No major surgery"/>
    <s v="No"/>
    <n v="31.39"/>
    <n v="6.99"/>
    <s v="10Dec1974"/>
    <x v="1014"/>
    <s v="tier - 3"/>
    <s v="tier - 3"/>
    <s v="R1012"/>
  </r>
  <r>
    <s v="Id1019"/>
    <s v=" Mr.  Stephen"/>
    <n v="5.55"/>
    <n v="5.55"/>
    <s v="No"/>
    <s v="No"/>
    <x v="0"/>
    <s v="No major surgery"/>
    <s v="No"/>
    <n v="39.97"/>
    <n v="5.55"/>
    <s v="21Jul1996"/>
    <x v="1015"/>
    <s v="tier - 3"/>
    <s v="tier - 3"/>
    <s v="R1012"/>
  </r>
  <r>
    <s v="Id1020"/>
    <s v=" Ms.  Liza J."/>
    <n v="6.94"/>
    <n v="6.94"/>
    <s v="No"/>
    <s v="No"/>
    <x v="0"/>
    <s v="No major surgery"/>
    <s v="No"/>
    <n v="41.23"/>
    <n v="6.94"/>
    <s v="26Jun1991"/>
    <x v="1016"/>
    <s v="tier - 3"/>
    <s v="tier - 2"/>
    <s v="R1012"/>
  </r>
  <r>
    <s v="Id1021"/>
    <s v=" Mr.  Ian M."/>
    <n v="4.2"/>
    <n v="4.2"/>
    <s v="yes"/>
    <s v="No"/>
    <x v="0"/>
    <s v="No major surgery"/>
    <s v="No"/>
    <n v="49.45"/>
    <n v="4.2"/>
    <s v="15Dec1974"/>
    <x v="1017"/>
    <s v="tier - 3"/>
    <s v="tier - 1"/>
    <s v="R1012"/>
  </r>
  <r>
    <s v="Id1022"/>
    <s v=" Ms.  Claudia L."/>
    <n v="5.59"/>
    <n v="5.59"/>
    <s v="No"/>
    <s v="No"/>
    <x v="0"/>
    <s v="No major surgery"/>
    <s v="No"/>
    <n v="41.04"/>
    <n v="5.59"/>
    <s v="24Oct1968"/>
    <x v="1018"/>
    <s v="tier - 3"/>
    <s v="tier - 1"/>
    <s v="R1013"/>
  </r>
  <r>
    <s v="Id1023"/>
    <s v=" Ms.  Jessica M"/>
    <n v="9.9600000000000009"/>
    <n v="9.9600000000000009"/>
    <s v="No"/>
    <s v="No"/>
    <x v="0"/>
    <s v="No major surgery"/>
    <s v="No"/>
    <n v="27.93"/>
    <n v="9.9600000000000009"/>
    <s v="17Sep2000"/>
    <x v="1019"/>
    <s v="tier - 3"/>
    <s v="tier - 3"/>
    <s v="R1012"/>
  </r>
  <r>
    <s v="Id1024"/>
    <s v=" Mr.  Billy Jr."/>
    <n v="7.37"/>
    <n v="7.37"/>
    <s v="No"/>
    <s v="No"/>
    <x v="0"/>
    <s v="No major surgery"/>
    <s v="No"/>
    <n v="21.01"/>
    <n v="7.37"/>
    <s v="18Dec1965"/>
    <x v="1020"/>
    <s v="tier - 3"/>
    <s v="tier - 3"/>
    <s v="R1013"/>
  </r>
  <r>
    <s v="Id1025"/>
    <s v=" Mr.  David"/>
    <n v="5.0599999999999996"/>
    <n v="5.0599999999999996"/>
    <s v="yes"/>
    <s v="yes"/>
    <x v="0"/>
    <s v="yes"/>
    <s v="No"/>
    <n v="52.37"/>
    <n v="5.0599999999999996"/>
    <s v="21Oct1973"/>
    <x v="1021"/>
    <s v="tier - 3"/>
    <s v="tier - 1"/>
    <s v="R1013"/>
  </r>
  <r>
    <s v="Id1026"/>
    <s v=" Mr.  Tim"/>
    <n v="8.2100000000000009"/>
    <n v="8.2100000000000009"/>
    <s v="No"/>
    <s v="No"/>
    <x v="0"/>
    <s v="No major surgery"/>
    <s v="No"/>
    <n v="40.369999999999997"/>
    <n v="8.2100000000000009"/>
    <s v="9Jul1966"/>
    <x v="1022"/>
    <s v="tier - 3"/>
    <s v="tier - 2"/>
    <s v="R1012"/>
  </r>
  <r>
    <s v="Id1027"/>
    <s v=" Ms.  Emma M"/>
    <n v="10.34"/>
    <n v="10.34"/>
    <s v="No"/>
    <s v="No"/>
    <x v="0"/>
    <s v="yes"/>
    <s v="No"/>
    <n v="41.47"/>
    <n v="10.34"/>
    <s v="19Jun1965"/>
    <x v="1023"/>
    <s v="tier - 3"/>
    <s v="tier - 2"/>
    <s v="R1011"/>
  </r>
  <r>
    <s v="Id1028"/>
    <s v=" Mr.  Tim"/>
    <n v="5.51"/>
    <n v="5.51"/>
    <s v="yes"/>
    <s v="No"/>
    <x v="0"/>
    <s v="yes"/>
    <s v="No"/>
    <n v="33.725000000000001"/>
    <n v="5.51"/>
    <s v="14Aug1969"/>
    <x v="1024"/>
    <s v="tier - 3"/>
    <s v="tier - 3"/>
    <s v="R1012"/>
  </r>
  <r>
    <s v="Id1029"/>
    <s v=" Mr.  Patrick"/>
    <n v="11.2"/>
    <n v="11.2"/>
    <s v="No"/>
    <s v="No"/>
    <x v="0"/>
    <s v="No major surgery"/>
    <s v="No"/>
    <n v="28.1"/>
    <n v="11.2"/>
    <s v="4Dec1965"/>
    <x v="1025"/>
    <s v="tier - 3"/>
    <s v="tier - 3"/>
    <s v="R1011"/>
  </r>
  <r>
    <s v="Id1030"/>
    <s v=" Ms.  Bridget K."/>
    <n v="4.3499999999999996"/>
    <n v="4.3499999999999996"/>
    <s v="yes"/>
    <s v="No"/>
    <x v="1"/>
    <s v="yes"/>
    <s v="No"/>
    <n v="37.43"/>
    <n v="4.3499999999999996"/>
    <s v="10Nov1969"/>
    <x v="1026"/>
    <s v="tier - 3"/>
    <s v="tier - 3"/>
    <s v="R1012"/>
  </r>
  <r>
    <s v="Id1031"/>
    <s v=" Mr.  Gabriel"/>
    <n v="10.45"/>
    <n v="10.45"/>
    <s v="No"/>
    <s v="No"/>
    <x v="0"/>
    <s v="No major surgery"/>
    <s v="No"/>
    <n v="23.7"/>
    <n v="10.45"/>
    <s v="12Nov1968"/>
    <x v="1027"/>
    <s v="tier - 3"/>
    <s v="tier - 3"/>
    <s v="R1013"/>
  </r>
  <r>
    <s v="Id1032"/>
    <s v=" Ms.  Natasha"/>
    <n v="4.07"/>
    <n v="4.07"/>
    <s v="yes"/>
    <s v="No"/>
    <x v="1"/>
    <s v="yes"/>
    <s v="No"/>
    <n v="24.795000000000002"/>
    <n v="4.07"/>
    <s v="13Nov1968"/>
    <x v="1028"/>
    <s v="tier - 3"/>
    <s v="tier - 1"/>
    <s v="R1024"/>
  </r>
  <r>
    <s v="Id1033"/>
    <s v=" Ms.  Abby A."/>
    <n v="8.34"/>
    <n v="8.34"/>
    <s v="No"/>
    <s v="No"/>
    <x v="0"/>
    <s v="No major surgery"/>
    <s v="No"/>
    <n v="31.9"/>
    <n v="8.34"/>
    <s v="6Sep1994"/>
    <x v="1029"/>
    <s v="tier - 3"/>
    <s v="tier - 3"/>
    <s v="R1012"/>
  </r>
  <r>
    <s v="Id1034"/>
    <s v=" Ms.  Michelle"/>
    <n v="7.41"/>
    <n v="7.41"/>
    <s v="No"/>
    <s v="No"/>
    <x v="0"/>
    <s v="No major surgery"/>
    <s v="No"/>
    <n v="32.68"/>
    <n v="7.41"/>
    <s v="20Dec1971"/>
    <x v="1030"/>
    <s v="tier - 3"/>
    <s v="tier - 3"/>
    <s v="R1012"/>
  </r>
  <r>
    <s v="Id1035"/>
    <s v=" Ms.  Mckendree"/>
    <n v="4.3099999999999996"/>
    <n v="4.3099999999999996"/>
    <s v="No"/>
    <s v="No"/>
    <x v="0"/>
    <s v="No major surgery"/>
    <s v="No"/>
    <n v="47.13"/>
    <n v="4.3099999999999996"/>
    <s v="28Jul1968"/>
    <x v="1031"/>
    <s v="tier - 3"/>
    <s v="tier - 3"/>
    <s v="R1012"/>
  </r>
  <r>
    <s v="Id1036"/>
    <s v=" Ms.  Tara"/>
    <n v="10.83"/>
    <n v="10.83"/>
    <s v="No"/>
    <s v="No"/>
    <x v="0"/>
    <s v="No major surgery"/>
    <s v="No"/>
    <n v="36.67"/>
    <n v="10.83"/>
    <s v="2Oct1967"/>
    <x v="1032"/>
    <s v="tier - 3"/>
    <s v="tier - 2"/>
    <s v="R1013"/>
  </r>
  <r>
    <s v="Id1037"/>
    <s v=" Mr.  Daniel"/>
    <n v="11.31"/>
    <n v="11.31"/>
    <s v="No"/>
    <s v="No"/>
    <x v="0"/>
    <s v="No major surgery"/>
    <s v="No"/>
    <n v="33.630000000000003"/>
    <n v="11.31"/>
    <s v="18Dec1970"/>
    <x v="1033"/>
    <s v="tier - 3"/>
    <s v="tier - 2"/>
    <s v="R1011"/>
  </r>
  <r>
    <s v="Id1038"/>
    <s v=" Mr.  Joshua P"/>
    <n v="11.81"/>
    <n v="11.81"/>
    <s v="yes"/>
    <s v="No"/>
    <x v="0"/>
    <s v="No major surgery"/>
    <s v="No"/>
    <n v="32.67"/>
    <n v="11.81"/>
    <s v="28Oct1970"/>
    <x v="1034"/>
    <s v="tier - 3"/>
    <s v="tier - 2"/>
    <s v="R1023"/>
  </r>
  <r>
    <s v="Id1039"/>
    <s v=" Ms.  Erin C"/>
    <n v="8.26"/>
    <n v="8.26"/>
    <s v="yes"/>
    <s v="No"/>
    <x v="0"/>
    <s v="yes"/>
    <s v="No"/>
    <n v="33.299999999999997"/>
    <n v="8.26"/>
    <s v="23Oct1967"/>
    <x v="1035"/>
    <s v="tier - 3"/>
    <s v="tier - 1"/>
    <s v="R1019"/>
  </r>
  <r>
    <s v="Id1040"/>
    <s v=" Ms.  Shure"/>
    <n v="10.74"/>
    <n v="10.74"/>
    <s v="yes"/>
    <s v="No"/>
    <x v="0"/>
    <s v="yes"/>
    <s v="No"/>
    <n v="30.78"/>
    <n v="10.74"/>
    <s v="24Dec1999"/>
    <x v="1036"/>
    <s v="tier - 3"/>
    <s v="tier - 1"/>
    <s v="R1011"/>
  </r>
  <r>
    <s v="Id1041"/>
    <s v=" Mr.  Richard"/>
    <n v="7.69"/>
    <n v="7.69"/>
    <s v="yes"/>
    <s v="No"/>
    <x v="0"/>
    <s v="No major surgery"/>
    <s v="No"/>
    <n v="28.975000000000001"/>
    <n v="7.69"/>
    <s v="11Nov1967"/>
    <x v="1037"/>
    <s v="tier - 3"/>
    <s v="tier - 2"/>
    <s v="R1011"/>
  </r>
  <r>
    <s v="Id1042"/>
    <s v=" Ms.  Brenda"/>
    <n v="4.84"/>
    <n v="4.84"/>
    <s v="No"/>
    <s v="No"/>
    <x v="0"/>
    <s v="No major surgery"/>
    <s v="No"/>
    <n v="33.4"/>
    <n v="4.84"/>
    <s v="25Nov1989"/>
    <x v="1038"/>
    <s v="tier - 3"/>
    <s v="tier - 2"/>
    <s v="R1022"/>
  </r>
  <r>
    <s v="Id1043"/>
    <s v=" Mr.  Joseph M"/>
    <n v="9.77"/>
    <n v="9.77"/>
    <s v="yes"/>
    <s v="No"/>
    <x v="0"/>
    <s v="No major surgery"/>
    <s v="No"/>
    <n v="21.5"/>
    <n v="9.77"/>
    <s v="29Aug1986"/>
    <x v="1039"/>
    <s v="tier - 3"/>
    <s v="tier - 1"/>
    <s v="R1026"/>
  </r>
  <r>
    <s v="Id1044"/>
    <s v=" Mr.  Stephen J."/>
    <n v="5.84"/>
    <n v="5.84"/>
    <s v="No"/>
    <s v="No"/>
    <x v="0"/>
    <s v="No major surgery"/>
    <s v="No"/>
    <n v="38.14"/>
    <n v="5.84"/>
    <s v="9Dec1974"/>
    <x v="1040"/>
    <s v="tier - 3"/>
    <s v="tier - 1"/>
    <s v="R1016"/>
  </r>
  <r>
    <s v="Id1045"/>
    <s v=" Mrs.  Kathya"/>
    <n v="8.6999999999999993"/>
    <n v="8.6999999999999993"/>
    <s v="yes"/>
    <s v="No"/>
    <x v="0"/>
    <s v="yes"/>
    <s v="No"/>
    <n v="35.42"/>
    <n v="8.6999999999999993"/>
    <s v="25Jun1992"/>
    <x v="1041"/>
    <s v="tier - 3"/>
    <s v="tier - 1"/>
    <s v="R1012"/>
  </r>
  <r>
    <s v="Id1046"/>
    <s v=" Mr.  Wesley"/>
    <n v="10.79"/>
    <n v="10.79"/>
    <s v="No"/>
    <s v="No"/>
    <x v="0"/>
    <s v="No major surgery"/>
    <s v="No"/>
    <n v="35.625"/>
    <n v="10.79"/>
    <s v="5Oct1967"/>
    <x v="1042"/>
    <s v="tier - 3"/>
    <s v="tier - 3"/>
    <s v="R1011"/>
  </r>
  <r>
    <s v="Id1047"/>
    <s v=" Mr.  Tim"/>
    <n v="4.32"/>
    <n v="4.32"/>
    <s v="No"/>
    <s v="No"/>
    <x v="0"/>
    <s v="yes"/>
    <s v="No"/>
    <n v="45.51"/>
    <n v="4.32"/>
    <s v="30Jul1967"/>
    <x v="1043"/>
    <s v="tier - 3"/>
    <s v="tier - 2"/>
    <s v="R1011"/>
  </r>
  <r>
    <s v="Id1048"/>
    <s v=" Ms.  Jamie L."/>
    <n v="7.19"/>
    <n v="7.19"/>
    <s v="yes"/>
    <s v="No"/>
    <x v="0"/>
    <s v="No major surgery"/>
    <s v="No"/>
    <n v="37.1"/>
    <n v="7.19"/>
    <s v="24Oct1972"/>
    <x v="1044"/>
    <s v="tier - 3"/>
    <s v="tier - 3"/>
    <s v="R1013"/>
  </r>
  <r>
    <s v="Id1049"/>
    <s v=" Ms.  Alexandra"/>
    <n v="11.94"/>
    <n v="11.94"/>
    <s v="yes"/>
    <s v="No"/>
    <x v="0"/>
    <s v="No major surgery"/>
    <s v="No"/>
    <n v="30.5"/>
    <n v="11.94"/>
    <s v="30Sep1976"/>
    <x v="1045"/>
    <s v="tier - 3"/>
    <s v="tier - 1"/>
    <s v="R1025"/>
  </r>
  <r>
    <s v="Id1050"/>
    <s v=" Ms.  Tiffany"/>
    <n v="5.56"/>
    <n v="5.56"/>
    <s v="No"/>
    <s v="No"/>
    <x v="0"/>
    <s v="yes"/>
    <s v="No"/>
    <n v="28.16"/>
    <n v="5.56"/>
    <s v="2Aug1977"/>
    <x v="1046"/>
    <s v="tier - 3"/>
    <s v="tier - 2"/>
    <s v="R1021"/>
  </r>
  <r>
    <s v="Id1051"/>
    <s v=" Mrs.  Rebecca J"/>
    <n v="5.64"/>
    <n v="5.64"/>
    <s v="yes"/>
    <s v="No"/>
    <x v="0"/>
    <s v="No major surgery"/>
    <s v="No"/>
    <n v="29.1"/>
    <n v="5.64"/>
    <s v="7Sep1962"/>
    <x v="1047"/>
    <s v="tier - 3"/>
    <s v="tier - 3"/>
    <s v="R1013"/>
  </r>
  <r>
    <s v="Id1052"/>
    <s v=" Mr.  Austin T."/>
    <n v="4.6500000000000004"/>
    <n v="4.6500000000000004"/>
    <s v="No"/>
    <s v="No"/>
    <x v="0"/>
    <s v="No major surgery"/>
    <s v="No"/>
    <n v="30.22"/>
    <n v="4.6500000000000004"/>
    <s v="22Nov1976"/>
    <x v="1048"/>
    <s v="tier - 3"/>
    <s v="tier - 2"/>
    <s v="R1021"/>
  </r>
  <r>
    <s v="Id1053"/>
    <s v=" Ms.  Jamie T"/>
    <n v="9.0500000000000007"/>
    <n v="9.0500000000000007"/>
    <s v="No"/>
    <s v="No"/>
    <x v="0"/>
    <s v="No major surgery"/>
    <s v="No"/>
    <n v="24.29"/>
    <n v="9.0500000000000007"/>
    <s v="8Aug1964"/>
    <x v="1049"/>
    <s v="tier - 3"/>
    <s v="tier - 3"/>
    <s v="R1013"/>
  </r>
  <r>
    <s v="Id1054"/>
    <s v=" Mr.  Matthew T."/>
    <n v="4.5199999999999996"/>
    <n v="4.5199999999999996"/>
    <s v="yes"/>
    <s v="No"/>
    <x v="0"/>
    <s v="No major surgery"/>
    <s v="No"/>
    <n v="29.39"/>
    <n v="4.5199999999999996"/>
    <s v="6Jul1990"/>
    <x v="1050"/>
    <s v="tier - 3"/>
    <s v="tier - 3"/>
    <s v="R1012"/>
  </r>
  <r>
    <s v="Id1055"/>
    <s v=" Mrs.  Emily"/>
    <n v="4.62"/>
    <n v="4.62"/>
    <s v="yes"/>
    <s v="No"/>
    <x v="0"/>
    <s v="yes"/>
    <s v="No"/>
    <n v="25.66"/>
    <n v="4.62"/>
    <s v="23Jul1992"/>
    <x v="1051"/>
    <s v="tier - 3"/>
    <s v="tier - 3"/>
    <s v="R1026"/>
  </r>
  <r>
    <s v="Id1056"/>
    <s v=" Ms.  Gillian"/>
    <n v="5.87"/>
    <n v="5.87"/>
    <s v="No"/>
    <s v="No"/>
    <x v="0"/>
    <s v="No major surgery"/>
    <s v="No"/>
    <n v="39.11"/>
    <n v="5.87"/>
    <s v="27Jun1965"/>
    <x v="1052"/>
    <s v="tier - 3"/>
    <s v="tier - 3"/>
    <s v="R1012"/>
  </r>
  <r>
    <s v="Id1057"/>
    <s v=" Mrs.  Brenn E."/>
    <n v="5.71"/>
    <n v="5.71"/>
    <s v="No"/>
    <s v="No"/>
    <x v="0"/>
    <s v="yes"/>
    <s v="No"/>
    <n v="43.78"/>
    <n v="5.71"/>
    <s v="2Jul1966"/>
    <x v="1053"/>
    <s v="tier - 3"/>
    <s v="tier - 3"/>
    <s v="R1011"/>
  </r>
  <r>
    <s v="Id1058"/>
    <s v=" Ms.  Lisa M"/>
    <n v="9.08"/>
    <n v="9.08"/>
    <s v="No"/>
    <s v="No"/>
    <x v="0"/>
    <s v="No major surgery"/>
    <s v="No"/>
    <n v="24.35"/>
    <n v="9.08"/>
    <s v="23Jun1967"/>
    <x v="1054"/>
    <s v="tier - 3"/>
    <s v="tier - 2"/>
    <s v="R1012"/>
  </r>
  <r>
    <s v="Id1059"/>
    <s v=" Mr.  Matt"/>
    <n v="5.3"/>
    <n v="5.3"/>
    <s v="yes"/>
    <s v="No"/>
    <x v="0"/>
    <s v="yes"/>
    <s v="No"/>
    <n v="40.299999999999997"/>
    <n v="5.3"/>
    <s v="20Jul1966"/>
    <x v="1055"/>
    <s v="tier - 3"/>
    <s v="tier - 2"/>
    <s v="R1011"/>
  </r>
  <r>
    <s v="Id1060"/>
    <s v=" Mr.  Thomas A."/>
    <n v="11.76"/>
    <n v="11.76"/>
    <s v="yes"/>
    <s v="No"/>
    <x v="0"/>
    <s v="No major surgery"/>
    <s v="No"/>
    <n v="32.774999999999999"/>
    <n v="11.76"/>
    <s v="14Dec1972"/>
    <x v="1056"/>
    <s v="tier - 3"/>
    <s v="tier - 1"/>
    <s v="R1012"/>
  </r>
  <r>
    <s v="Id1061"/>
    <s v=" Mr.  Kevin J"/>
    <n v="5.1100000000000003"/>
    <n v="5.1100000000000003"/>
    <s v="yes"/>
    <s v="No"/>
    <x v="0"/>
    <s v="yes"/>
    <s v="No"/>
    <n v="39.6"/>
    <n v="5.1100000000000003"/>
    <s v="29Nov1967"/>
    <x v="1057"/>
    <s v="tier - 3"/>
    <s v="tier - 1"/>
    <s v="R1012"/>
  </r>
  <r>
    <s v="Id1062"/>
    <s v=" Mr.  William H. III"/>
    <n v="5.54"/>
    <n v="5.54"/>
    <s v="No"/>
    <s v="No"/>
    <x v="0"/>
    <s v="yes"/>
    <s v="No"/>
    <n v="30.97"/>
    <n v="5.54"/>
    <s v="3Nov1966"/>
    <x v="1058"/>
    <s v="tier - 3"/>
    <s v="tier - 3"/>
    <s v="R1013"/>
  </r>
  <r>
    <s v="Id1063"/>
    <s v=" Mr.  Gal"/>
    <n v="8.8699999999999992"/>
    <n v="8.8699999999999992"/>
    <s v="yes"/>
    <s v="No"/>
    <x v="0"/>
    <s v="No major surgery"/>
    <s v="No"/>
    <n v="27.645"/>
    <n v="8.8699999999999992"/>
    <s v="25Dec1969"/>
    <x v="1059"/>
    <s v="tier - 3"/>
    <s v="tier - 3"/>
    <s v="R1013"/>
  </r>
  <r>
    <s v="Id1064"/>
    <s v=" Mr.  Anton"/>
    <n v="5.96"/>
    <n v="5.96"/>
    <s v="yes"/>
    <s v="No"/>
    <x v="0"/>
    <s v="yes"/>
    <s v="No"/>
    <n v="34.43"/>
    <n v="5.96"/>
    <s v="11Dec1966"/>
    <x v="1060"/>
    <s v="tier - 3"/>
    <s v="tier - 3"/>
    <s v="R1011"/>
  </r>
  <r>
    <s v="Id1065"/>
    <s v=" Ms.  Yazmin"/>
    <n v="4.4400000000000004"/>
    <n v="4.4400000000000004"/>
    <s v="yes"/>
    <s v="No"/>
    <x v="1"/>
    <s v="yes"/>
    <s v="No"/>
    <n v="39.6"/>
    <n v="4.4400000000000004"/>
    <s v="17Jul1969"/>
    <x v="1061"/>
    <s v="tier - 3"/>
    <s v="tier - 1"/>
    <s v="R1024"/>
  </r>
  <r>
    <s v="Id1066"/>
    <s v=" Mr.  Florian"/>
    <n v="4.6500000000000004"/>
    <n v="4.6500000000000004"/>
    <s v="yes"/>
    <s v="No"/>
    <x v="0"/>
    <s v="yes"/>
    <s v="No"/>
    <n v="22.1"/>
    <n v="4.6500000000000004"/>
    <s v="29Jun1971"/>
    <x v="1062"/>
    <s v="tier - 3"/>
    <s v="tier - 2"/>
    <s v="R1013"/>
  </r>
  <r>
    <s v="Id1067"/>
    <s v=" Ms.  Karen L"/>
    <n v="5.64"/>
    <n v="5.64"/>
    <s v="yes"/>
    <s v="No"/>
    <x v="1"/>
    <s v="yes"/>
    <s v="No"/>
    <n v="33.25"/>
    <n v="5.64"/>
    <s v="26Sep1971"/>
    <x v="1063"/>
    <s v="tier - 3"/>
    <s v="tier - 3"/>
    <s v="R1011"/>
  </r>
  <r>
    <s v="Id1068"/>
    <s v=" Mr.  Scott"/>
    <n v="10.19"/>
    <n v="10.19"/>
    <s v="No"/>
    <s v="No"/>
    <x v="0"/>
    <s v="No major surgery"/>
    <s v="No"/>
    <n v="33.33"/>
    <n v="10.19"/>
    <s v="25Oct1977"/>
    <x v="1064"/>
    <s v="tier - 3"/>
    <s v="tier - 1"/>
    <s v="R1012"/>
  </r>
  <r>
    <s v="Id1069"/>
    <s v=" Ms.  Claire"/>
    <n v="10.79"/>
    <n v="10.79"/>
    <s v="No"/>
    <s v="No"/>
    <x v="0"/>
    <s v="No major surgery"/>
    <s v="No"/>
    <n v="30.5"/>
    <n v="10.79"/>
    <s v="19Oct1972"/>
    <x v="1065"/>
    <s v="tier - 3"/>
    <s v="tier - 1"/>
    <s v="R1012"/>
  </r>
  <r>
    <s v="Id1070"/>
    <s v=" Ms.  Lynn M."/>
    <n v="4.24"/>
    <n v="4.24"/>
    <s v="No"/>
    <s v="No"/>
    <x v="0"/>
    <s v="No major surgery"/>
    <s v="No"/>
    <n v="30.3"/>
    <n v="4.24"/>
    <s v="21Aug1978"/>
    <x v="1066"/>
    <s v="tier - 3"/>
    <s v="tier - 3"/>
    <s v="R1025"/>
  </r>
  <r>
    <s v="Id1071"/>
    <s v=" Ms.  Sharon"/>
    <n v="5.83"/>
    <n v="5.83"/>
    <s v="No"/>
    <s v="No"/>
    <x v="0"/>
    <s v="yes"/>
    <s v="No"/>
    <n v="26.22"/>
    <n v="5.83"/>
    <s v="28Jun1987"/>
    <x v="1067"/>
    <s v="tier - 3"/>
    <s v="tier - 1"/>
    <s v="R1012"/>
  </r>
  <r>
    <s v="Id1072"/>
    <s v=" Mrs.  Candice"/>
    <n v="11.85"/>
    <n v="11.85"/>
    <s v="No"/>
    <s v="No"/>
    <x v="0"/>
    <s v="No major surgery"/>
    <s v="No"/>
    <n v="29.99"/>
    <n v="11.85"/>
    <s v="22Sep1969"/>
    <x v="1068"/>
    <s v="tier - 3"/>
    <s v="tier - 1"/>
    <s v="R1012"/>
  </r>
  <r>
    <s v="Id1073"/>
    <s v=" Ms.  Jennifer D"/>
    <n v="5.98"/>
    <n v="5.98"/>
    <s v="No"/>
    <s v="No"/>
    <x v="0"/>
    <s v="yes"/>
    <s v="No"/>
    <n v="36.380000000000003"/>
    <n v="5.98"/>
    <s v="27Jul1964"/>
    <x v="1069"/>
    <s v="tier - 3"/>
    <s v="tier - 1"/>
    <s v="R1013"/>
  </r>
  <r>
    <s v="Id1074"/>
    <s v=" Mr.  Eric"/>
    <n v="4.26"/>
    <n v="4.26"/>
    <s v="yes"/>
    <s v="No"/>
    <x v="1"/>
    <s v="yes"/>
    <s v="No"/>
    <n v="31.16"/>
    <n v="4.26"/>
    <s v="3Aug1976"/>
    <x v="1070"/>
    <s v="tier - 3"/>
    <s v="tier - 2"/>
    <s v="R1021"/>
  </r>
  <r>
    <s v="Id1075"/>
    <s v=" Mr.  Bryan"/>
    <n v="4.96"/>
    <n v="4.96"/>
    <s v="yes"/>
    <s v="No"/>
    <x v="0"/>
    <s v="yes"/>
    <s v="No"/>
    <n v="25.55"/>
    <n v="4.96"/>
    <s v="14Oct1964"/>
    <x v="1071"/>
    <s v="tier - 3"/>
    <s v="tier - 1"/>
    <s v="R1012"/>
  </r>
  <r>
    <s v="Id1076"/>
    <s v=" Mr.  Devon R."/>
    <s v="yes"/>
    <s v="yes"/>
    <s v="yes"/>
    <s v="No"/>
    <x v="0"/>
    <s v="No major surgery"/>
    <s v="No"/>
    <n v="28.77"/>
    <s v="yes"/>
    <s v="8Nov1968"/>
    <x v="1072"/>
    <s v="tier - 3"/>
    <s v="tier - 1"/>
    <s v="R1011"/>
  </r>
  <r>
    <s v="Id1077"/>
    <s v=" Ms.  Elena"/>
    <n v="4.1500000000000004"/>
    <n v="4.1500000000000004"/>
    <s v="yes"/>
    <s v="No"/>
    <x v="0"/>
    <s v="yes"/>
    <s v="No"/>
    <n v="23.14"/>
    <n v="4.1500000000000004"/>
    <s v="29Aug1968"/>
    <x v="1073"/>
    <s v="tier - 3"/>
    <s v="tier - 3"/>
    <s v="R1011"/>
  </r>
  <r>
    <s v="Id1078"/>
    <s v=" Mr.  Chris"/>
    <n v="11.36"/>
    <n v="11.36"/>
    <s v="No"/>
    <s v="No"/>
    <x v="0"/>
    <s v="No major surgery"/>
    <s v="No"/>
    <n v="39.6"/>
    <n v="11.36"/>
    <s v="23Aug1968"/>
    <x v="1074"/>
    <s v="tier - 3"/>
    <s v="tier - 1"/>
    <s v="R1016"/>
  </r>
  <r>
    <s v="Id1079"/>
    <s v=" Mr.  Bert"/>
    <n v="7.53"/>
    <n v="7.53"/>
    <s v="No"/>
    <s v="No"/>
    <x v="0"/>
    <s v="No major surgery"/>
    <s v="No"/>
    <n v="29.2"/>
    <n v="7.53"/>
    <s v="27Dec1968"/>
    <x v="1075"/>
    <s v="tier - 3"/>
    <s v="tier - 1"/>
    <s v="R1017"/>
  </r>
  <r>
    <s v="Id1080"/>
    <s v=" Mr.  John P."/>
    <n v="7.95"/>
    <n v="7.95"/>
    <s v="No"/>
    <s v="No"/>
    <x v="0"/>
    <s v="No major surgery"/>
    <s v="No"/>
    <n v="32.774999999999999"/>
    <n v="7.95"/>
    <s v="25Nov1979"/>
    <x v="1076"/>
    <s v="tier - 3"/>
    <s v="tier - 2"/>
    <s v="R1025"/>
  </r>
  <r>
    <s v="Id1081"/>
    <s v=" Mr.  Daniel P"/>
    <n v="8.5"/>
    <n v="8.5"/>
    <s v="No"/>
    <s v="No"/>
    <x v="0"/>
    <s v="No major surgery"/>
    <s v="No"/>
    <n v="24.035"/>
    <n v="8.5"/>
    <s v="11Oct1973"/>
    <x v="1077"/>
    <s v="tier - 3"/>
    <s v="tier - 2"/>
    <s v="R1025"/>
  </r>
  <r>
    <s v="Id1082"/>
    <s v=" Mrs.  Lisa K."/>
    <n v="5.89"/>
    <n v="5.89"/>
    <s v="No"/>
    <s v="No"/>
    <x v="1"/>
    <s v="yes"/>
    <s v="No"/>
    <n v="30.55"/>
    <n v="5.89"/>
    <s v="24Oct1980"/>
    <x v="1078"/>
    <s v="tier - 3"/>
    <s v="tier - 1"/>
    <s v="R1021"/>
  </r>
  <r>
    <s v="Id1083"/>
    <s v=" Mrs.  Kristine"/>
    <n v="8.76"/>
    <n v="8.76"/>
    <s v="No"/>
    <s v="No"/>
    <x v="0"/>
    <s v="yes"/>
    <s v="No"/>
    <n v="28.81"/>
    <n v="8.76"/>
    <s v="5Jun1975"/>
    <x v="1079"/>
    <s v="tier - 3"/>
    <s v="tier - 1"/>
    <s v="R1015"/>
  </r>
  <r>
    <s v="Id1084"/>
    <s v=" Mr.  Paul A"/>
    <n v="4.1100000000000003"/>
    <n v="4.1100000000000003"/>
    <s v="No"/>
    <s v="No"/>
    <x v="0"/>
    <s v="No major surgery"/>
    <s v="No"/>
    <n v="31.66"/>
    <n v="4.1100000000000003"/>
    <s v="7Jul1969"/>
    <x v="1080"/>
    <s v="tier - 3"/>
    <s v="tier - 2"/>
    <s v="R1020"/>
  </r>
  <r>
    <s v="Id1085"/>
    <s v=" Mr.  Bryan"/>
    <n v="7.56"/>
    <n v="7.56"/>
    <s v="yes"/>
    <s v="No"/>
    <x v="0"/>
    <s v="yes"/>
    <s v="No"/>
    <n v="28.215"/>
    <n v="7.56"/>
    <s v="19Sep1973"/>
    <x v="1081"/>
    <s v="tier - 3"/>
    <s v="tier - 3"/>
    <s v="R1013"/>
  </r>
  <r>
    <s v="Id1086"/>
    <s v=" Mr.  Chris"/>
    <n v="4.17"/>
    <n v="4.17"/>
    <s v="yes"/>
    <s v="No"/>
    <x v="1"/>
    <s v="yes"/>
    <s v="No"/>
    <n v="26.12"/>
    <n v="4.17"/>
    <s v="29Sep1973"/>
    <x v="1082"/>
    <s v="tier - 3"/>
    <s v="tier - 3"/>
    <s v="R1024"/>
  </r>
  <r>
    <s v="Id1087"/>
    <s v=" Ms.  Milah B"/>
    <n v="11.42"/>
    <n v="11.42"/>
    <s v="No"/>
    <s v="No"/>
    <x v="0"/>
    <s v="yes"/>
    <s v="No"/>
    <n v="36.630000000000003"/>
    <n v="11.42"/>
    <s v="6Sep1971"/>
    <x v="1083"/>
    <s v="tier - 3"/>
    <s v="tier - 1"/>
    <s v="R1025"/>
  </r>
  <r>
    <s v="Id1088"/>
    <s v=" Ms.  Annette M."/>
    <n v="7.33"/>
    <n v="7.33"/>
    <s v="No"/>
    <s v="No"/>
    <x v="0"/>
    <s v="yes"/>
    <s v="No"/>
    <n v="33.344999999999999"/>
    <n v="7.33"/>
    <s v="17Jun1969"/>
    <x v="1084"/>
    <s v="tier - 3"/>
    <s v="tier - 1"/>
    <s v="R1012"/>
  </r>
  <r>
    <s v="Id1089"/>
    <s v=" Mrs.  Yoko"/>
    <n v="6.7"/>
    <n v="6.7"/>
    <s v="No"/>
    <s v="No"/>
    <x v="0"/>
    <s v="No major surgery"/>
    <s v="No"/>
    <n v="27.11"/>
    <n v="6.7"/>
    <s v="29Sep1974"/>
    <x v="1085"/>
    <s v="tier - 3"/>
    <s v="tier - 1"/>
    <s v="R1012"/>
  </r>
  <r>
    <s v="Id1090"/>
    <s v=" Ms.  Laura"/>
    <n v="5.27"/>
    <n v="5.27"/>
    <s v="yes"/>
    <s v="No"/>
    <x v="1"/>
    <s v="yes"/>
    <s v="No"/>
    <n v="26.6"/>
    <n v="5.27"/>
    <s v="8Aug1973"/>
    <x v="1086"/>
    <s v="tier - 3"/>
    <s v="tier - 2"/>
    <s v="R1021"/>
  </r>
  <r>
    <s v="Id1091"/>
    <s v=" Ms.  Tess A."/>
    <n v="7.72"/>
    <n v="7.72"/>
    <s v="No"/>
    <s v="No"/>
    <x v="0"/>
    <s v="No major surgery"/>
    <s v="No"/>
    <n v="30.41"/>
    <n v="7.72"/>
    <s v="19Jul1968"/>
    <x v="1087"/>
    <s v="tier - 3"/>
    <s v="tier - 1"/>
    <s v="R1013"/>
  </r>
  <r>
    <s v="Id1092"/>
    <s v=" Mr.  William G."/>
    <n v="8.68"/>
    <n v="8.68"/>
    <s v="No"/>
    <s v="No"/>
    <x v="0"/>
    <s v="yes"/>
    <s v="No"/>
    <n v="28.98"/>
    <n v="8.68"/>
    <s v="21Jul1982"/>
    <x v="1088"/>
    <s v="tier - 3"/>
    <s v="tier - 1"/>
    <s v="R1021"/>
  </r>
  <r>
    <s v="Id1093"/>
    <s v=" Ms.  Paige"/>
    <n v="9.8000000000000007"/>
    <n v="9.8000000000000007"/>
    <s v="No"/>
    <s v="No"/>
    <x v="0"/>
    <s v="No major surgery"/>
    <s v="No"/>
    <n v="31.24"/>
    <n v="9.8000000000000007"/>
    <s v="1Dec1970"/>
    <x v="1089"/>
    <s v="tier - 3"/>
    <s v="tier - 3"/>
    <s v="R1011"/>
  </r>
  <r>
    <s v="Id1094"/>
    <s v=" Mr.  Matthew J"/>
    <n v="4.4400000000000004"/>
    <n v="4.4400000000000004"/>
    <s v="No"/>
    <s v="No"/>
    <x v="0"/>
    <s v="No major surgery"/>
    <s v="No"/>
    <n v="31.54"/>
    <n v="4.4400000000000004"/>
    <s v="21Aug1991"/>
    <x v="1090"/>
    <s v="tier - 3"/>
    <s v="tier - 1"/>
    <s v="R1026"/>
  </r>
  <r>
    <s v="Id1095"/>
    <s v=" Mr.  Matthew"/>
    <n v="7.19"/>
    <n v="7.19"/>
    <s v="yes"/>
    <s v="No"/>
    <x v="0"/>
    <s v="yes"/>
    <s v="No"/>
    <n v="38.6"/>
    <n v="7.19"/>
    <s v="17Nov1991"/>
    <x v="1091"/>
    <s v="tier - 3"/>
    <s v="tier - 2"/>
    <s v="R1012"/>
  </r>
  <r>
    <s v="Id1096"/>
    <s v=" Mrs.  Maria"/>
    <n v="6.06"/>
    <n v="6.06"/>
    <s v="No"/>
    <s v="No"/>
    <x v="0"/>
    <s v="No major surgery"/>
    <s v="No"/>
    <n v="37.950000000000003"/>
    <n v="6.06"/>
    <s v="12Jul1962"/>
    <x v="1092"/>
    <s v="tier - 3"/>
    <s v="tier - 3"/>
    <s v="R1012"/>
  </r>
  <r>
    <s v="Id1097"/>
    <s v=" Ms.  Stephanie D"/>
    <n v="5.12"/>
    <n v="5.12"/>
    <s v="No"/>
    <s v="No"/>
    <x v="0"/>
    <s v="No major surgery"/>
    <s v="No"/>
    <n v="38.97"/>
    <n v="5.12"/>
    <s v="24Sep1963"/>
    <x v="1093"/>
    <s v="tier - 3"/>
    <s v="tier - 1"/>
    <s v="R1013"/>
  </r>
  <r>
    <s v="Id1098"/>
    <s v=" Ms.  Tiffany"/>
    <n v="10.72"/>
    <n v="10.72"/>
    <s v="No"/>
    <s v="No"/>
    <x v="0"/>
    <s v="No major surgery"/>
    <s v="No"/>
    <n v="21.2"/>
    <n v="10.72"/>
    <s v="14Sep1988"/>
    <x v="1094"/>
    <s v="tier - 3"/>
    <s v="tier - 1"/>
    <s v="R1021"/>
  </r>
  <r>
    <s v="Id1099"/>
    <s v=" Ms.  Sara M."/>
    <n v="9.58"/>
    <n v="9.58"/>
    <s v="yes"/>
    <s v="No"/>
    <x v="1"/>
    <s v="yes"/>
    <s v="No"/>
    <n v="23.96"/>
    <n v="9.58"/>
    <s v="21Jun1970"/>
    <x v="1095"/>
    <s v="tier - 3"/>
    <s v="tier - 1"/>
    <s v="R1024"/>
  </r>
  <r>
    <s v="Id1100"/>
    <s v=" Mr.  Scott A."/>
    <n v="6.4"/>
    <n v="6.4"/>
    <s v="yes"/>
    <s v="No"/>
    <x v="0"/>
    <s v="yes"/>
    <s v="No"/>
    <n v="35.93"/>
    <n v="6.4"/>
    <s v="27Nov1973"/>
    <x v="1096"/>
    <s v="tier - 3"/>
    <s v="tier - 3"/>
    <s v="R1012"/>
  </r>
  <r>
    <s v="Id1101"/>
    <s v=" Mrs.  Lauren"/>
    <n v="6.8"/>
    <n v="6.8"/>
    <s v="yes"/>
    <s v="No"/>
    <x v="0"/>
    <s v="yes"/>
    <s v="No"/>
    <n v="26.11"/>
    <n v="6.8"/>
    <s v="5Sep1973"/>
    <x v="1097"/>
    <s v="tier - 3"/>
    <s v="tier - 2"/>
    <s v="R1012"/>
  </r>
  <r>
    <s v="Id1102"/>
    <s v=" Mr.  Scott"/>
    <n v="9.48"/>
    <n v="9.48"/>
    <s v="No"/>
    <s v="No"/>
    <x v="0"/>
    <s v="yes"/>
    <s v="No"/>
    <n v="32.299999999999997"/>
    <n v="9.48"/>
    <s v="15Aug1975"/>
    <x v="1098"/>
    <s v="tier - 3"/>
    <s v="tier - 2"/>
    <s v="R1011"/>
  </r>
  <r>
    <s v="Id1103"/>
    <s v=" Mr.  Brian A."/>
    <n v="7.45"/>
    <n v="7.45"/>
    <s v="No"/>
    <s v="No"/>
    <x v="0"/>
    <s v="yes"/>
    <s v="No"/>
    <n v="28.69"/>
    <n v="7.45"/>
    <s v="23Sep1968"/>
    <x v="1099"/>
    <s v="tier - 3"/>
    <s v="tier - 1"/>
    <s v="R1012"/>
  </r>
  <r>
    <s v="Id1104"/>
    <s v=" Ms.  Kaitlin R."/>
    <n v="6.94"/>
    <n v="6.94"/>
    <s v="yes"/>
    <s v="No"/>
    <x v="0"/>
    <s v="yes"/>
    <s v="No"/>
    <n v="31.28"/>
    <n v="6.94"/>
    <s v="28Jun1967"/>
    <x v="1100"/>
    <s v="tier - 3"/>
    <s v="tier - 3"/>
    <s v="R1013"/>
  </r>
  <r>
    <s v="Id1105"/>
    <s v=" Mr.  Mohammad"/>
    <n v="7.83"/>
    <n v="7.83"/>
    <s v="No"/>
    <s v="No"/>
    <x v="0"/>
    <s v="No major surgery"/>
    <s v="No"/>
    <n v="30.21"/>
    <n v="7.83"/>
    <s v="26Sep1967"/>
    <x v="1101"/>
    <s v="tier - 3"/>
    <s v="tier - 2"/>
    <s v="R1011"/>
  </r>
  <r>
    <s v="Id1106"/>
    <s v=" Mr.  Charlie"/>
    <n v="10.17"/>
    <n v="10.17"/>
    <s v="yes"/>
    <s v="No"/>
    <x v="0"/>
    <s v="No major surgery"/>
    <s v="No"/>
    <n v="38.28"/>
    <n v="10.17"/>
    <s v="24Dec1970"/>
    <x v="1102"/>
    <s v="tier - 3"/>
    <s v="tier - 1"/>
    <s v="R1024"/>
  </r>
  <r>
    <s v="Id1107"/>
    <s v=" Mr.  Brent"/>
    <n v="8.9600000000000009"/>
    <n v="8.9600000000000009"/>
    <s v="yes"/>
    <s v="No"/>
    <x v="0"/>
    <s v="No major surgery"/>
    <s v="No"/>
    <n v="29.9"/>
    <n v="8.9600000000000009"/>
    <s v="16Oct1985"/>
    <x v="1103"/>
    <s v="tier - 3"/>
    <s v="tier - 2"/>
    <s v="R1026"/>
  </r>
  <r>
    <s v="Id1108"/>
    <s v=" Ms.  Kelli M"/>
    <n v="6.96"/>
    <n v="6.96"/>
    <s v="yes"/>
    <s v="No"/>
    <x v="0"/>
    <s v="yes"/>
    <s v="No"/>
    <n v="23.18"/>
    <n v="6.96"/>
    <s v="10Jul1972"/>
    <x v="1104"/>
    <s v="tier - 3"/>
    <s v="tier - 3"/>
    <s v="R1025"/>
  </r>
  <r>
    <s v="Id1109"/>
    <s v=" Mrs.  Sheridan H"/>
    <n v="5.07"/>
    <n v="5.07"/>
    <s v="yes"/>
    <s v="No"/>
    <x v="0"/>
    <s v="No major surgery"/>
    <s v="No"/>
    <n v="33.020000000000003"/>
    <n v="5.07"/>
    <s v="13Oct1973"/>
    <x v="1105"/>
    <s v="tier - 3"/>
    <s v="tier - 2"/>
    <s v="R1012"/>
  </r>
  <r>
    <s v="Id1110"/>
    <s v=" Mrs.  Sarah M."/>
    <n v="5.85"/>
    <n v="5.85"/>
    <s v="No"/>
    <s v="No"/>
    <x v="0"/>
    <s v="yes"/>
    <s v="No"/>
    <n v="27.29"/>
    <n v="5.85"/>
    <s v="12Jun1981"/>
    <x v="1106"/>
    <s v="tier - 3"/>
    <s v="tier - 1"/>
    <s v="R1025"/>
  </r>
  <r>
    <s v="Id1111"/>
    <s v=" Ms.  Jennifer"/>
    <n v="10.56"/>
    <n v="10.56"/>
    <s v="No"/>
    <s v="No"/>
    <x v="0"/>
    <s v="yes"/>
    <s v="No"/>
    <n v="23.18"/>
    <n v="10.56"/>
    <s v="30Dec1974"/>
    <x v="1107"/>
    <s v="tier - 3"/>
    <s v="tier - 1"/>
    <s v="R1016"/>
  </r>
  <r>
    <s v="Id1112"/>
    <s v=" Mrs.  Laura J"/>
    <n v="8.92"/>
    <n v="8.92"/>
    <s v="yes"/>
    <s v="No"/>
    <x v="0"/>
    <s v="No major surgery"/>
    <s v="No"/>
    <n v="32.659999999999997"/>
    <n v="8.92"/>
    <s v="5Sep1997"/>
    <x v="1108"/>
    <s v="tier - 3"/>
    <s v="tier - 2"/>
    <s v="R1012"/>
  </r>
  <r>
    <s v="Id1113"/>
    <s v=" Mr.  Thomas"/>
    <n v="8.6300000000000008"/>
    <n v="8.6300000000000008"/>
    <s v="No"/>
    <s v="No"/>
    <x v="0"/>
    <s v="No major surgery"/>
    <s v="No"/>
    <n v="30.78"/>
    <n v="8.6300000000000008"/>
    <s v="16Nov1972"/>
    <x v="1109"/>
    <s v="tier - 3"/>
    <s v="tier - 3"/>
    <s v="R1011"/>
  </r>
  <r>
    <s v="Id1114"/>
    <s v=" Ms.  Gisele"/>
    <n v="6.29"/>
    <n v="6.29"/>
    <s v="yes"/>
    <s v="No"/>
    <x v="1"/>
    <s v="yes"/>
    <s v="No"/>
    <n v="47.2"/>
    <n v="6.29"/>
    <s v="2Jul1975"/>
    <x v="1110"/>
    <s v="tier - 3"/>
    <s v="tier - 3"/>
    <s v="R1012"/>
  </r>
  <r>
    <s v="Id1115"/>
    <s v=" Ms.  Myra L"/>
    <n v="5.75"/>
    <n v="5.75"/>
    <s v="No"/>
    <s v="No"/>
    <x v="0"/>
    <s v="yes"/>
    <s v="No"/>
    <n v="31.6"/>
    <n v="5.75"/>
    <s v="8Aug1972"/>
    <x v="1111"/>
    <s v="tier - 3"/>
    <s v="tier - 1"/>
    <s v="R1013"/>
  </r>
  <r>
    <s v="Id1116"/>
    <s v=" Ms.  Melissa M."/>
    <n v="6.66"/>
    <n v="6.66"/>
    <s v="yes"/>
    <s v="No"/>
    <x v="0"/>
    <s v="yes"/>
    <s v="No"/>
    <n v="33.914999999999999"/>
    <n v="6.66"/>
    <s v="19Oct1972"/>
    <x v="1112"/>
    <s v="tier - 3"/>
    <s v="tier - 1"/>
    <s v="R1024"/>
  </r>
  <r>
    <s v="Id1117"/>
    <s v=" Ms.  Eleanor F."/>
    <n v="5.0999999999999996"/>
    <n v="5.0999999999999996"/>
    <s v="No"/>
    <s v="No"/>
    <x v="0"/>
    <s v="yes"/>
    <s v="No"/>
    <n v="23.54"/>
    <n v="5.0999999999999996"/>
    <s v="19Dec1976"/>
    <x v="1113"/>
    <s v="tier - 3"/>
    <s v="tier - 2"/>
    <s v="R1011"/>
  </r>
  <r>
    <s v="Id1118"/>
    <s v=" Ms.  Elizabeth"/>
    <n v="4.41"/>
    <n v="4.41"/>
    <s v="No"/>
    <s v="No"/>
    <x v="0"/>
    <s v="yes"/>
    <s v="No"/>
    <n v="27.074999999999999"/>
    <n v="4.41"/>
    <s v="3Jul1969"/>
    <x v="1114"/>
    <s v="tier - 3"/>
    <s v="tier - 3"/>
    <s v="R1011"/>
  </r>
  <r>
    <s v="Id1119"/>
    <s v=" Mr.  Kenneth"/>
    <n v="5.52"/>
    <n v="5.52"/>
    <s v="yes"/>
    <s v="No"/>
    <x v="0"/>
    <s v="No major surgery"/>
    <s v="No"/>
    <n v="25.8"/>
    <n v="5.52"/>
    <s v="27Oct1969"/>
    <x v="1115"/>
    <s v="tier - 3"/>
    <s v="tier - 1"/>
    <s v="R1017"/>
  </r>
  <r>
    <s v="Id1120"/>
    <s v=" Mr.  Robert G."/>
    <n v="4.62"/>
    <n v="4.62"/>
    <s v="yes"/>
    <s v="No"/>
    <x v="1"/>
    <s v="yes"/>
    <s v="No"/>
    <n v="36.1"/>
    <n v="4.62"/>
    <s v="22Aug1969"/>
    <x v="1116"/>
    <s v="tier - 3"/>
    <s v="tier - 2"/>
    <s v="R1011"/>
  </r>
  <r>
    <s v="Id1121"/>
    <s v=" Mr.  Thomas C."/>
    <n v="5.74"/>
    <n v="5.74"/>
    <s v="yes"/>
    <s v="No"/>
    <x v="1"/>
    <s v="yes"/>
    <s v="No"/>
    <n v="30.495000000000001"/>
    <n v="5.74"/>
    <s v="30Aug1974"/>
    <x v="1117"/>
    <s v="tier - 3"/>
    <s v="tier - 2"/>
    <s v="R1024"/>
  </r>
  <r>
    <s v="Id1122"/>
    <s v=" Mr.  Matthew J."/>
    <n v="6.3"/>
    <n v="6.3"/>
    <s v="yes"/>
    <s v="No"/>
    <x v="1"/>
    <s v="yes"/>
    <s v="No"/>
    <n v="21.4"/>
    <n v="6.3"/>
    <s v="28Dec1979"/>
    <x v="1118"/>
    <s v="tier - 3"/>
    <s v="tier - 1"/>
    <s v="R1021"/>
  </r>
  <r>
    <s v="Id1123"/>
    <s v=" Ms.  Mallory D."/>
    <n v="10.27"/>
    <n v="10.27"/>
    <s v="No"/>
    <s v="No"/>
    <x v="0"/>
    <s v="No major surgery"/>
    <s v="No"/>
    <n v="32.299999999999997"/>
    <n v="10.27"/>
    <s v="3Jul1988"/>
    <x v="1119"/>
    <s v="tier - 3"/>
    <s v="tier - 3"/>
    <s v="R1026"/>
  </r>
  <r>
    <s v="Id1124"/>
    <s v=" Mr.  Christopher D."/>
    <n v="5.85"/>
    <n v="5.85"/>
    <s v="No"/>
    <s v="No"/>
    <x v="1"/>
    <s v="yes"/>
    <s v="No"/>
    <n v="29.78"/>
    <n v="5.85"/>
    <s v="11Aug1970"/>
    <x v="1120"/>
    <s v="tier - 2"/>
    <s v="tier - 3"/>
    <s v="R1012"/>
  </r>
  <r>
    <s v="Id1125"/>
    <s v=" Mrs.  Jamie"/>
    <n v="5.92"/>
    <n v="5.92"/>
    <s v="yes"/>
    <s v="No"/>
    <x v="0"/>
    <s v="yes"/>
    <s v="No"/>
    <n v="34.76"/>
    <n v="5.92"/>
    <s v="6Oct1971"/>
    <x v="1121"/>
    <s v="tier - 2"/>
    <s v="tier - 2"/>
    <s v="R1019"/>
  </r>
  <r>
    <s v="Id1126"/>
    <s v=" Ms.  Ariell"/>
    <n v="10.01"/>
    <n v="10.01"/>
    <s v="yes"/>
    <s v="No"/>
    <x v="0"/>
    <s v="yes"/>
    <s v="No"/>
    <n v="18.335000000000001"/>
    <n v="10.01"/>
    <s v="26Dec1971"/>
    <x v="1122"/>
    <s v="tier - 2"/>
    <s v="tier - 3"/>
    <s v="R1018"/>
  </r>
  <r>
    <s v="Id1127"/>
    <s v=" Mr.  Christopher"/>
    <n v="9.59"/>
    <n v="9.59"/>
    <s v="No"/>
    <s v="No"/>
    <x v="0"/>
    <s v="No major surgery"/>
    <s v="No"/>
    <n v="32.299999999999997"/>
    <n v="9.59"/>
    <s v="11Sep1964"/>
    <x v="1123"/>
    <s v="tier - 3"/>
    <s v="tier - 3"/>
    <s v="R1013"/>
  </r>
  <r>
    <s v="Id1128"/>
    <s v=" Mr.  Ryan"/>
    <n v="10.37"/>
    <n v="10.37"/>
    <s v="No"/>
    <s v="No"/>
    <x v="0"/>
    <s v="No major surgery"/>
    <s v="No"/>
    <n v="27.74"/>
    <n v="10.37"/>
    <s v="3Dec1983"/>
    <x v="1124"/>
    <s v="tier - 2"/>
    <s v="tier - 2"/>
    <s v="R1012"/>
  </r>
  <r>
    <s v="Id1129"/>
    <s v=" Mr.  Thomas B."/>
    <n v="4.01"/>
    <n v="4.01"/>
    <s v="yes"/>
    <s v="No"/>
    <x v="0"/>
    <s v="yes"/>
    <s v="No"/>
    <n v="24"/>
    <n v="4.01"/>
    <s v="19Aug1985"/>
    <x v="1125"/>
    <s v="tier - 2"/>
    <s v="tier - 3"/>
    <s v="R1025"/>
  </r>
  <r>
    <s v="Id1130"/>
    <s v=" Ms.  Katie"/>
    <n v="4.24"/>
    <n v="4.24"/>
    <s v="yes"/>
    <s v="No"/>
    <x v="1"/>
    <s v="yes"/>
    <s v="No"/>
    <n v="31.78"/>
    <n v="4.24"/>
    <s v="14Sep1972"/>
    <x v="1126"/>
    <s v="tier - 2"/>
    <s v="tier - 3"/>
    <s v="R1012"/>
  </r>
  <r>
    <s v="Id1131"/>
    <s v=" Mrs.  Rachelle L"/>
    <n v="5.36"/>
    <n v="5.36"/>
    <s v="yes"/>
    <s v="No"/>
    <x v="0"/>
    <s v="No major surgery"/>
    <s v="No"/>
    <n v="32.25"/>
    <n v="5.36"/>
    <s v="17Aug1962"/>
    <x v="1127"/>
    <s v="tier - 3"/>
    <s v="tier - 2"/>
    <s v="R1013"/>
  </r>
  <r>
    <s v="Id1132"/>
    <s v=" Ms.  Colleen"/>
    <n v="4.99"/>
    <n v="4.99"/>
    <s v="No"/>
    <s v="No"/>
    <x v="0"/>
    <s v="yes"/>
    <s v="No"/>
    <n v="30.114999999999998"/>
    <n v="4.99"/>
    <s v="8Jul1996"/>
    <x v="1128"/>
    <s v="tier - 2"/>
    <s v="tier - 3"/>
    <s v="R1012"/>
  </r>
  <r>
    <s v="Id1133"/>
    <s v=" Mr.  Gregory A"/>
    <n v="8.68"/>
    <n v="8.68"/>
    <s v="No"/>
    <s v="No"/>
    <x v="0"/>
    <s v="No major surgery"/>
    <s v="No"/>
    <n v="22.41"/>
    <n v="8.68"/>
    <s v="5Nov1966"/>
    <x v="1129"/>
    <s v="tier - 3"/>
    <s v="tier - 3"/>
    <s v="R1013"/>
  </r>
  <r>
    <s v="Id1134"/>
    <s v=" Ms.  Lara"/>
    <n v="4.2300000000000004"/>
    <n v="4.2300000000000004"/>
    <s v="yes"/>
    <s v="No"/>
    <x v="0"/>
    <s v="No major surgery"/>
    <s v="No"/>
    <n v="45.72"/>
    <n v="4.2300000000000004"/>
    <s v="8Nov1971"/>
    <x v="1130"/>
    <s v="tier - 2"/>
    <s v="tier - 3"/>
    <s v="R1011"/>
  </r>
  <r>
    <s v="Id1135"/>
    <s v=" Ms.  Megan"/>
    <n v="5.32"/>
    <n v="5.32"/>
    <s v="yes"/>
    <s v="No"/>
    <x v="0"/>
    <s v="yes"/>
    <s v="No"/>
    <n v="25"/>
    <n v="5.32"/>
    <s v="3Oct1971"/>
    <x v="1131"/>
    <s v="tier - 2"/>
    <s v="tier - 1"/>
    <s v="R1013"/>
  </r>
  <r>
    <s v="Id1136"/>
    <s v=" Ms.  Sara"/>
    <n v="6.66"/>
    <n v="6.66"/>
    <s v="No"/>
    <s v="No"/>
    <x v="0"/>
    <s v="No major surgery"/>
    <s v="No"/>
    <n v="39.5"/>
    <n v="6.66"/>
    <s v="3Jul1971"/>
    <x v="1132"/>
    <s v="tier - 2"/>
    <s v="tier - 3"/>
    <s v="R1024"/>
  </r>
  <r>
    <s v="Id1137"/>
    <s v=" Ms.  Lucie J."/>
    <n v="7.4"/>
    <n v="7.4"/>
    <s v="No"/>
    <s v="No"/>
    <x v="0"/>
    <s v="No major surgery"/>
    <s v="No"/>
    <n v="37.729999999999997"/>
    <n v="7.4"/>
    <s v="22Dec1971"/>
    <x v="1133"/>
    <s v="tier - 2"/>
    <s v="tier - 2"/>
    <s v="R1011"/>
  </r>
  <r>
    <s v="Id1138"/>
    <s v=" Ms.  Elizabeth S."/>
    <n v="10.08"/>
    <n v="10.08"/>
    <s v="No"/>
    <s v="No"/>
    <x v="0"/>
    <s v="No major surgery"/>
    <s v="No"/>
    <n v="40.659999999999997"/>
    <n v="10.08"/>
    <s v="6Jul1998"/>
    <x v="1134"/>
    <s v="tier - 2"/>
    <s v="tier - 2"/>
    <s v="R1023"/>
  </r>
  <r>
    <s v="Id1139"/>
    <s v=" Ms.  Carma S"/>
    <n v="8.58"/>
    <n v="8.58"/>
    <s v="No"/>
    <s v="No"/>
    <x v="0"/>
    <s v="No major surgery"/>
    <s v="No"/>
    <n v="34.200000000000003"/>
    <n v="8.58"/>
    <s v="13Aug1969"/>
    <x v="1135"/>
    <s v="tier - 3"/>
    <s v="tier - 3"/>
    <s v="R1012"/>
  </r>
  <r>
    <s v="Id1140"/>
    <s v=" Mr.  Ryan"/>
    <n v="5.84"/>
    <n v="5.84"/>
    <s v="No"/>
    <s v="No"/>
    <x v="0"/>
    <s v="yes"/>
    <s v="No"/>
    <n v="46.51"/>
    <n v="5.84"/>
    <s v="9Nov1971"/>
    <x v="1136"/>
    <s v="tier - 2"/>
    <s v="tier - 3"/>
    <s v="R1024"/>
  </r>
  <r>
    <s v="Id1141"/>
    <s v=" Mr.  Daniel"/>
    <n v="4.8600000000000003"/>
    <n v="4.8600000000000003"/>
    <s v="yes"/>
    <s v="No"/>
    <x v="1"/>
    <s v="yes"/>
    <s v="No"/>
    <n v="28.88"/>
    <n v="4.8600000000000003"/>
    <s v="20Oct1969"/>
    <x v="1137"/>
    <s v="tier - 3"/>
    <s v="tier - 3"/>
    <s v="R1012"/>
  </r>
  <r>
    <s v="Id1142"/>
    <s v=" Ms.  Sarah"/>
    <n v="11.52"/>
    <n v="11.52"/>
    <s v="No"/>
    <s v="No"/>
    <x v="0"/>
    <s v="No major surgery"/>
    <s v="No"/>
    <n v="33.914999999999999"/>
    <n v="11.52"/>
    <s v="17Jul1971"/>
    <x v="1138"/>
    <s v="tier - 2"/>
    <s v="tier - 2"/>
    <s v="R1011"/>
  </r>
  <r>
    <s v="Id1143"/>
    <s v=" Mr.  Matthew J"/>
    <n v="6.15"/>
    <n v="6.15"/>
    <s v="yes"/>
    <s v="No"/>
    <x v="1"/>
    <s v="yes"/>
    <s v="No"/>
    <n v="24.32"/>
    <n v="6.15"/>
    <s v="23Oct1971"/>
    <x v="1139"/>
    <s v="tier - 2"/>
    <s v="tier - 3"/>
    <s v="R1013"/>
  </r>
  <r>
    <s v="Id1144"/>
    <s v=" Ms.  Francesca"/>
    <n v="9.94"/>
    <n v="9.94"/>
    <s v="No"/>
    <s v="No"/>
    <x v="0"/>
    <s v="No major surgery"/>
    <s v="No"/>
    <n v="25.8"/>
    <n v="9.94"/>
    <s v="4Nov1968"/>
    <x v="1140"/>
    <s v="tier - 3"/>
    <s v="tier - 3"/>
    <s v="R1011"/>
  </r>
  <r>
    <s v="Id1145"/>
    <s v=" Ms.  Nicole"/>
    <n v="10.56"/>
    <n v="10.56"/>
    <s v="No"/>
    <s v="No"/>
    <x v="0"/>
    <s v="No major surgery"/>
    <s v="No"/>
    <n v="21.56"/>
    <n v="10.56"/>
    <s v="13Aug1992"/>
    <x v="1141"/>
    <s v="tier - 2"/>
    <s v="tier - 1"/>
    <s v="R1012"/>
  </r>
  <r>
    <s v="Id1146"/>
    <s v=" Mr.  Toshiyuki"/>
    <n v="6.79"/>
    <n v="6.79"/>
    <s v="No"/>
    <s v="No"/>
    <x v="0"/>
    <s v="No major surgery"/>
    <s v="No"/>
    <n v="31.6"/>
    <n v="6.79"/>
    <s v="26Sep1972"/>
    <x v="1142"/>
    <s v="tier - 2"/>
    <s v="tier - 3"/>
    <s v="R1021"/>
  </r>
  <r>
    <s v="Id1147"/>
    <s v=" Mr.  Tom L."/>
    <n v="4.8"/>
    <n v="4.8"/>
    <s v="No"/>
    <s v="No"/>
    <x v="0"/>
    <s v="yes"/>
    <s v="No"/>
    <n v="42.93"/>
    <n v="4.8"/>
    <s v="28Jun1972"/>
    <x v="1143"/>
    <s v="tier - 2"/>
    <s v="tier - 2"/>
    <s v="R1021"/>
  </r>
  <r>
    <s v="Id1148"/>
    <s v=" Mr.  Brian"/>
    <n v="5.75"/>
    <n v="5.75"/>
    <s v="No"/>
    <s v="No"/>
    <x v="0"/>
    <s v="yes"/>
    <s v="No"/>
    <n v="26.72"/>
    <n v="5.75"/>
    <s v="17Sep1973"/>
    <x v="1144"/>
    <s v="tier - 2"/>
    <s v="tier - 1"/>
    <s v="R1013"/>
  </r>
  <r>
    <s v="Id1149"/>
    <s v=" Mr.  Matthew"/>
    <n v="5.81"/>
    <n v="5.81"/>
    <s v="No"/>
    <s v="No"/>
    <x v="0"/>
    <s v="yes"/>
    <s v="No"/>
    <n v="26.67"/>
    <n v="5.81"/>
    <s v="7Jun1977"/>
    <x v="1145"/>
    <s v="tier - 3"/>
    <s v="tier - 2"/>
    <s v="R1013"/>
  </r>
  <r>
    <s v="Id1150"/>
    <s v=" Ms.  Julee"/>
    <n v="9.2799999999999994"/>
    <n v="9.2799999999999994"/>
    <s v="No"/>
    <s v="No"/>
    <x v="0"/>
    <s v="yes"/>
    <s v="No"/>
    <n v="42.68"/>
    <n v="9.2799999999999994"/>
    <s v="8Aug1996"/>
    <x v="1146"/>
    <s v="tier - 2"/>
    <s v="tier - 3"/>
    <s v="R1023"/>
  </r>
  <r>
    <s v="Id1151"/>
    <s v=" Mr.  Christopher M."/>
    <n v="6.37"/>
    <n v="6.37"/>
    <s v="No"/>
    <s v="No"/>
    <x v="0"/>
    <s v="No major surgery"/>
    <s v="No"/>
    <n v="24.31"/>
    <n v="6.37"/>
    <s v="7Jul1973"/>
    <x v="1147"/>
    <s v="tier - 2"/>
    <s v="tier - 2"/>
    <s v="R1024"/>
  </r>
  <r>
    <s v="Id1152"/>
    <s v=" Mr.  Ciaran"/>
    <n v="5.09"/>
    <n v="5.09"/>
    <s v="yes"/>
    <s v="No"/>
    <x v="0"/>
    <s v="No major surgery"/>
    <s v="No"/>
    <n v="44.75"/>
    <n v="5.09"/>
    <s v="5Sep1965"/>
    <x v="1148"/>
    <s v="tier - 3"/>
    <s v="tier - 1"/>
    <s v="R1012"/>
  </r>
  <r>
    <s v="Id1153"/>
    <s v=" Ms.  Kara"/>
    <n v="7.94"/>
    <n v="7.94"/>
    <s v="No"/>
    <s v="No"/>
    <x v="0"/>
    <s v="yes"/>
    <s v="No"/>
    <n v="30.78"/>
    <n v="7.94"/>
    <s v="14Jul2001"/>
    <x v="1149"/>
    <s v="tier - 2"/>
    <s v="tier - 2"/>
    <s v="R1012"/>
  </r>
  <r>
    <s v="Id1154"/>
    <s v=" Ms.  Makie"/>
    <n v="10.95"/>
    <n v="10.95"/>
    <s v="No"/>
    <s v="No"/>
    <x v="0"/>
    <s v="No major surgery"/>
    <s v="No"/>
    <n v="21.86"/>
    <n v="10.95"/>
    <s v="4Jul1970"/>
    <x v="1150"/>
    <s v="tier - 2"/>
    <s v="tier - 1"/>
    <s v="R1013"/>
  </r>
  <r>
    <s v="Id1155"/>
    <s v=" Ms.  Emily E"/>
    <n v="6.3"/>
    <n v="6.3"/>
    <s v="yes"/>
    <s v="No"/>
    <x v="0"/>
    <s v="No major surgery"/>
    <s v="No"/>
    <n v="49.09"/>
    <n v="6.3"/>
    <s v="18Aug1970"/>
    <x v="1151"/>
    <s v="tier - 3"/>
    <s v="tier - 1"/>
    <s v="R1011"/>
  </r>
  <r>
    <s v="Id1156"/>
    <s v=" Mr.  Cary"/>
    <n v="8.0500000000000007"/>
    <n v="8.0500000000000007"/>
    <s v="yes"/>
    <s v="No"/>
    <x v="0"/>
    <s v="yes"/>
    <s v="No"/>
    <n v="47.74"/>
    <n v="8.0500000000000007"/>
    <s v="12Sep1970"/>
    <x v="1152"/>
    <s v="tier - 3"/>
    <s v="tier - 1"/>
    <s v="R1016"/>
  </r>
  <r>
    <s v="Id1157"/>
    <s v=" Mr.  Steven"/>
    <n v="9.8800000000000008"/>
    <n v="9.8800000000000008"/>
    <s v="yes"/>
    <s v="No"/>
    <x v="0"/>
    <s v="yes"/>
    <s v="No"/>
    <n v="30.2"/>
    <n v="9.8800000000000008"/>
    <s v="27Jun1975"/>
    <x v="1153"/>
    <s v="tier - 2"/>
    <s v="tier - 1"/>
    <s v="R1024"/>
  </r>
  <r>
    <s v="Id1158"/>
    <s v=" Mr.  Jose Antonio Sr."/>
    <n v="7.42"/>
    <n v="7.42"/>
    <s v="yes"/>
    <s v="No"/>
    <x v="0"/>
    <s v="yes"/>
    <s v="No"/>
    <n v="33.25"/>
    <n v="7.42"/>
    <s v="10Jul1972"/>
    <x v="1154"/>
    <s v="tier - 2"/>
    <s v="tier - 1"/>
    <s v="R1021"/>
  </r>
  <r>
    <s v="Id1159"/>
    <s v=" Ms.  Tatiana"/>
    <n v="8.4499999999999993"/>
    <n v="8.4499999999999993"/>
    <s v="yes"/>
    <s v="No"/>
    <x v="0"/>
    <s v="yes"/>
    <s v="No"/>
    <n v="26.6"/>
    <n v="8.4499999999999993"/>
    <s v="19Sep1977"/>
    <x v="1155"/>
    <s v="tier - 2"/>
    <s v="tier - 3"/>
    <s v="R1024"/>
  </r>
  <r>
    <s v="Id1160"/>
    <s v=" Mr.  Dan T."/>
    <n v="6.21"/>
    <n v="6.21"/>
    <s v="No"/>
    <s v="No"/>
    <x v="0"/>
    <s v="yes"/>
    <s v="No"/>
    <n v="26.35"/>
    <n v="6.21"/>
    <s v="7Nov1964"/>
    <x v="1156"/>
    <s v="tier - 3"/>
    <s v="tier - 3"/>
    <s v="R1013"/>
  </r>
  <r>
    <s v="Id1161"/>
    <s v=" Ms.  Liisa A."/>
    <n v="4.6500000000000004"/>
    <n v="4.6500000000000004"/>
    <s v="No"/>
    <s v="No"/>
    <x v="0"/>
    <s v="No major surgery"/>
    <s v="No"/>
    <n v="39.994999999999997"/>
    <n v="4.6500000000000004"/>
    <s v="16Sep1966"/>
    <x v="1157"/>
    <s v="tier - 3"/>
    <s v="tier - 2"/>
    <s v="R1013"/>
  </r>
  <r>
    <s v="Id1162"/>
    <s v=" Ms.  Kathryn E."/>
    <n v="5.87"/>
    <n v="5.87"/>
    <s v="yes"/>
    <s v="No"/>
    <x v="0"/>
    <s v="yes"/>
    <s v="No"/>
    <n v="22.92"/>
    <n v="5.87"/>
    <s v="8Aug1981"/>
    <x v="1158"/>
    <s v="tier - 2"/>
    <s v="tier - 3"/>
    <s v="R1011"/>
  </r>
  <r>
    <s v="Id1163"/>
    <s v=" Mr.  Maxwell"/>
    <n v="4.24"/>
    <n v="4.24"/>
    <s v="yes"/>
    <s v="No"/>
    <x v="0"/>
    <s v="yes"/>
    <s v="No"/>
    <n v="24.78"/>
    <n v="4.24"/>
    <s v="8Jul1974"/>
    <x v="1159"/>
    <s v="tier - 2"/>
    <s v="tier - 2"/>
    <s v="R1011"/>
  </r>
  <r>
    <s v="Id1164"/>
    <s v=" Ms.  Pascale"/>
    <n v="7.81"/>
    <n v="7.81"/>
    <s v="yes"/>
    <s v="No"/>
    <x v="0"/>
    <s v="No major surgery"/>
    <s v="No"/>
    <n v="34.07"/>
    <n v="7.81"/>
    <s v="19Jul1971"/>
    <x v="1160"/>
    <s v="tier - 2"/>
    <s v="tier - 1"/>
    <s v="R1012"/>
  </r>
  <r>
    <s v="Id1165"/>
    <s v=" Ms.  Becca"/>
    <n v="9.85"/>
    <n v="9.85"/>
    <s v="No"/>
    <s v="No"/>
    <x v="0"/>
    <s v="No major surgery"/>
    <s v="No"/>
    <n v="30.14"/>
    <n v="9.85"/>
    <s v="30Sep1970"/>
    <x v="1161"/>
    <s v="tier - 2"/>
    <s v="tier - 2"/>
    <s v="R1011"/>
  </r>
  <r>
    <s v="Id1166"/>
    <s v=" Ms.  Grace"/>
    <n v="6.94"/>
    <n v="6.94"/>
    <s v="No"/>
    <s v="No"/>
    <x v="0"/>
    <s v="No major surgery"/>
    <s v="No"/>
    <n v="18.05"/>
    <n v="6.94"/>
    <s v="22Jun1968"/>
    <x v="1162"/>
    <s v="tier - 3"/>
    <s v="tier - 2"/>
    <s v="R1013"/>
  </r>
  <r>
    <s v="Id1167"/>
    <s v=" Ms.  Samantha"/>
    <n v="11.3"/>
    <n v="11.3"/>
    <s v="yes"/>
    <s v="No"/>
    <x v="0"/>
    <s v="yes"/>
    <s v="No"/>
    <n v="37.4"/>
    <n v="11.3"/>
    <s v="23Oct1972"/>
    <x v="1163"/>
    <s v="tier - 2"/>
    <s v="tier - 2"/>
    <s v="R1011"/>
  </r>
  <r>
    <s v="Id1168"/>
    <s v=" Mrs.  Nicole R."/>
    <n v="9.23"/>
    <n v="9.23"/>
    <s v="No"/>
    <s v="No"/>
    <x v="0"/>
    <s v="No major surgery"/>
    <s v="No"/>
    <n v="25.75"/>
    <n v="9.23"/>
    <s v="19Dec1979"/>
    <x v="1164"/>
    <s v="tier - 2"/>
    <s v="tier - 2"/>
    <s v="R1021"/>
  </r>
  <r>
    <s v="Id1169"/>
    <s v=" Mr.  David W"/>
    <n v="4.37"/>
    <n v="4.37"/>
    <s v="No"/>
    <s v="No"/>
    <x v="0"/>
    <s v="yes"/>
    <s v="No"/>
    <n v="32.299999999999997"/>
    <n v="4.37"/>
    <s v="23Jun1998"/>
    <x v="1165"/>
    <s v="tier - 2"/>
    <s v="tier - 2"/>
    <s v="R1026"/>
  </r>
  <r>
    <s v="Id1170"/>
    <s v=" Mr.  Grant"/>
    <n v="5.76"/>
    <n v="5.76"/>
    <s v="No"/>
    <s v="No"/>
    <x v="1"/>
    <s v="yes"/>
    <s v="No"/>
    <n v="28.61"/>
    <n v="5.76"/>
    <s v="16Dec1970"/>
    <x v="1166"/>
    <s v="tier - 2"/>
    <s v="tier - 3"/>
    <s v="R1011"/>
  </r>
  <r>
    <s v="Id1171"/>
    <s v=" Mrs.  Sophia"/>
    <n v="4.96"/>
    <n v="4.96"/>
    <s v="No"/>
    <s v="No"/>
    <x v="0"/>
    <s v="yes"/>
    <s v="No"/>
    <n v="45.41"/>
    <n v="4.96"/>
    <s v="29Oct1975"/>
    <x v="1167"/>
    <s v="tier - 3"/>
    <s v="tier - 3"/>
    <s v="R1012"/>
  </r>
  <r>
    <s v="Id1172"/>
    <s v=" Ms.  Christina"/>
    <n v="11.04"/>
    <n v="11.04"/>
    <s v="yes"/>
    <s v="No"/>
    <x v="0"/>
    <s v="yes"/>
    <s v="No"/>
    <n v="31.2"/>
    <n v="11.04"/>
    <s v="29Aug1982"/>
    <x v="1168"/>
    <s v="tier - 2"/>
    <s v="tier - 1"/>
    <s v="R1025"/>
  </r>
  <r>
    <s v="Id1173"/>
    <s v=" Mr.  Sam L."/>
    <n v="7.81"/>
    <n v="7.81"/>
    <s v="yes"/>
    <s v="No"/>
    <x v="0"/>
    <s v="yes"/>
    <s v="No"/>
    <n v="29.83"/>
    <n v="7.81"/>
    <s v="27Dec1972"/>
    <x v="1169"/>
    <s v="tier - 3"/>
    <s v="tier - 3"/>
    <s v="R1016"/>
  </r>
  <r>
    <s v="Id1174"/>
    <s v=" Mrs.  Haley R."/>
    <n v="4.55"/>
    <n v="4.55"/>
    <s v="No"/>
    <s v="No"/>
    <x v="0"/>
    <s v="No major surgery"/>
    <s v="No"/>
    <n v="29.06"/>
    <n v="4.55"/>
    <s v="15Dec1964"/>
    <x v="1170"/>
    <s v="tier - 3"/>
    <s v="tier - 3"/>
    <s v="R1013"/>
  </r>
  <r>
    <s v="Id1175"/>
    <s v=" Mr.  Ethan"/>
    <n v="6.13"/>
    <n v="6.13"/>
    <s v="No"/>
    <s v="No"/>
    <x v="0"/>
    <s v="yes"/>
    <s v="No"/>
    <n v="27.454999999999998"/>
    <n v="6.13"/>
    <s v="18Oct1981"/>
    <x v="1171"/>
    <s v="tier - 2"/>
    <s v="tier - 1"/>
    <s v="R1021"/>
  </r>
  <r>
    <s v="Id1176"/>
    <s v=" Mr.  Andrew W"/>
    <n v="6.04"/>
    <n v="6.04"/>
    <s v="yes"/>
    <s v="No"/>
    <x v="0"/>
    <s v="yes"/>
    <s v="No"/>
    <n v="23.01"/>
    <n v="6.04"/>
    <s v="28Nov1973"/>
    <x v="1172"/>
    <s v="tier - 2"/>
    <s v="tier - 3"/>
    <s v="R1012"/>
  </r>
  <r>
    <s v="Id1177"/>
    <s v=" Mr.  Mark G"/>
    <n v="8.85"/>
    <n v="8.85"/>
    <s v="yes"/>
    <s v="No"/>
    <x v="0"/>
    <s v="No major surgery"/>
    <s v="No"/>
    <n v="31.39"/>
    <n v="8.85"/>
    <s v="4Dec1966"/>
    <x v="1173"/>
    <s v="tier - 3"/>
    <s v="tier - 2"/>
    <s v="R1013"/>
  </r>
  <r>
    <s v="Id1178"/>
    <s v=" Ms.  Kasey E."/>
    <n v="10.54"/>
    <n v="10.54"/>
    <s v="No"/>
    <s v="No"/>
    <x v="0"/>
    <s v="yes"/>
    <s v="No"/>
    <n v="34.770000000000003"/>
    <n v="10.54"/>
    <s v="1Dec1973"/>
    <x v="1174"/>
    <s v="tier - 2"/>
    <s v="tier - 1"/>
    <s v="R1012"/>
  </r>
  <r>
    <s v="Id1179"/>
    <s v=" Mr.  Jeff"/>
    <n v="4.37"/>
    <n v="4.37"/>
    <s v="yes"/>
    <s v="No"/>
    <x v="0"/>
    <s v="yes"/>
    <s v="No"/>
    <n v="24.48"/>
    <n v="4.37"/>
    <s v="14Aug1974"/>
    <x v="1175"/>
    <s v="tier - 3"/>
    <s v="tier - 1"/>
    <s v="R1011"/>
  </r>
  <r>
    <s v="Id1180"/>
    <s v=" Ms.  Amy"/>
    <n v="9.6300000000000008"/>
    <n v="9.6300000000000008"/>
    <s v="No"/>
    <s v="No"/>
    <x v="0"/>
    <s v="yes"/>
    <s v="No"/>
    <n v="22.61"/>
    <n v="9.6300000000000008"/>
    <s v="22Sep1972"/>
    <x v="1176"/>
    <s v="tier - 2"/>
    <s v="tier - 1"/>
    <s v="R1013"/>
  </r>
  <r>
    <s v="Id1181"/>
    <s v=" Mr.  Adam"/>
    <n v="10.37"/>
    <n v="10.37"/>
    <s v="No"/>
    <s v="No"/>
    <x v="0"/>
    <s v="No major surgery"/>
    <s v="No"/>
    <n v="34.299999999999997"/>
    <n v="10.37"/>
    <s v="22Sep1972"/>
    <x v="1177"/>
    <s v="tier - 2"/>
    <s v="tier - 1"/>
    <s v="R1024"/>
  </r>
  <r>
    <s v="Id1182"/>
    <s v=" Ms.  Kristin M"/>
    <n v="5.44"/>
    <n v="5.44"/>
    <s v="No"/>
    <s v="No"/>
    <x v="0"/>
    <s v="yes"/>
    <s v="No"/>
    <n v="46.09"/>
    <n v="5.44"/>
    <s v="28Jul1975"/>
    <x v="1178"/>
    <s v="tier - 2"/>
    <s v="tier - 2"/>
    <s v="R1024"/>
  </r>
  <r>
    <s v="Id1183"/>
    <s v=" Ms.  Mary-Lynn B."/>
    <n v="5.19"/>
    <n v="5.19"/>
    <s v="No"/>
    <s v="No"/>
    <x v="0"/>
    <s v="yes"/>
    <s v="No"/>
    <n v="44.744999999999997"/>
    <n v="5.19"/>
    <s v="21Dec1973"/>
    <x v="1179"/>
    <s v="tier - 2"/>
    <s v="tier - 3"/>
    <s v="R1021"/>
  </r>
  <r>
    <s v="Id1184"/>
    <s v=" Mrs.  Jamie A"/>
    <n v="11.8"/>
    <n v="11.8"/>
    <s v="yes"/>
    <s v="No"/>
    <x v="0"/>
    <s v="yes"/>
    <s v="No"/>
    <n v="26.33"/>
    <n v="11.8"/>
    <s v="29Nov1971"/>
    <x v="1180"/>
    <s v="tier - 2"/>
    <s v="tier - 2"/>
    <s v="R1011"/>
  </r>
  <r>
    <s v="Id1185"/>
    <s v=" Mr.  Jeffrey A."/>
    <n v="8.3800000000000008"/>
    <n v="8.3800000000000008"/>
    <s v="No"/>
    <s v="No"/>
    <x v="0"/>
    <s v="yes"/>
    <s v="No"/>
    <n v="26.6"/>
    <n v="8.3800000000000008"/>
    <s v="22Aug1992"/>
    <x v="1181"/>
    <s v="tier - 2"/>
    <s v="tier - 1"/>
    <s v="R1012"/>
  </r>
  <r>
    <s v="Id1186"/>
    <s v=" Ms.  Nicole"/>
    <n v="7.58"/>
    <n v="7.58"/>
    <s v="No"/>
    <s v="No"/>
    <x v="0"/>
    <s v="No major surgery"/>
    <s v="No"/>
    <n v="27.5"/>
    <n v="7.58"/>
    <s v="24Aug1969"/>
    <x v="1182"/>
    <s v="tier - 3"/>
    <s v="tier - 2"/>
    <s v="R1013"/>
  </r>
  <r>
    <s v="Id1187"/>
    <s v=" Ms.  Audrey"/>
    <n v="4.6100000000000003"/>
    <n v="4.6100000000000003"/>
    <s v="No"/>
    <s v="No"/>
    <x v="0"/>
    <s v="yes"/>
    <s v="No"/>
    <n v="41.55"/>
    <n v="4.6100000000000003"/>
    <s v="28Nov1976"/>
    <x v="1183"/>
    <s v="tier - 2"/>
    <s v="tier - 3"/>
    <s v="R1017"/>
  </r>
  <r>
    <s v="Id1188"/>
    <s v=" Mr.  Jacob"/>
    <n v="4.7"/>
    <n v="4.7"/>
    <s v="yes"/>
    <s v="No"/>
    <x v="1"/>
    <s v="yes"/>
    <s v="No"/>
    <n v="41.47"/>
    <n v="4.7"/>
    <s v="4Jun1969"/>
    <x v="1184"/>
    <s v="tier - 2"/>
    <s v="tier - 2"/>
    <s v="R1013"/>
  </r>
  <r>
    <s v="Id1189"/>
    <s v=" Mr.  Daniel S"/>
    <n v="6.05"/>
    <n v="6.05"/>
    <s v="yes"/>
    <s v="No"/>
    <x v="0"/>
    <s v="No major surgery"/>
    <s v="No"/>
    <n v="24.795000000000002"/>
    <n v="6.05"/>
    <s v="17Jul1979"/>
    <x v="1185"/>
    <s v="tier - 2"/>
    <s v="tier - 2"/>
    <s v="R1021"/>
  </r>
  <r>
    <s v="Id1190"/>
    <s v=" Mr.  Marc C."/>
    <n v="5.63"/>
    <n v="5.63"/>
    <s v="yes"/>
    <s v="No"/>
    <x v="1"/>
    <s v="yes"/>
    <s v="No"/>
    <n v="29.48"/>
    <n v="5.63"/>
    <s v="14Nov1987"/>
    <x v="1186"/>
    <s v="tier - 2"/>
    <s v="tier - 3"/>
    <s v="R1021"/>
  </r>
  <r>
    <s v="Id1191"/>
    <s v=" Mr.  Mark S"/>
    <n v="6.06"/>
    <n v="6.06"/>
    <s v="No"/>
    <s v="No"/>
    <x v="1"/>
    <s v="yes"/>
    <s v="No"/>
    <n v="28.09"/>
    <n v="6.06"/>
    <s v="8Jun1974"/>
    <x v="1187"/>
    <s v="tier - 2"/>
    <s v="tier - 3"/>
    <s v="R1024"/>
  </r>
  <r>
    <s v="Id1192"/>
    <s v=" Mr.  Dan"/>
    <n v="5.19"/>
    <n v="5.19"/>
    <s v="No"/>
    <s v="No"/>
    <x v="0"/>
    <s v="yes"/>
    <s v="No"/>
    <n v="32.729999999999997"/>
    <n v="5.19"/>
    <s v="27Nov1974"/>
    <x v="1188"/>
    <s v="tier - 2"/>
    <s v="tier - 1"/>
    <s v="R1024"/>
  </r>
  <r>
    <s v="Id1193"/>
    <s v=" Ms.  Gabriela"/>
    <n v="8.9600000000000009"/>
    <n v="8.9600000000000009"/>
    <s v="No"/>
    <s v="No"/>
    <x v="0"/>
    <s v="No major surgery"/>
    <s v="No"/>
    <n v="27.36"/>
    <n v="8.9600000000000009"/>
    <s v="3Nov1976"/>
    <x v="1189"/>
    <s v="tier - 2"/>
    <s v="tier - 1"/>
    <s v="R1024"/>
  </r>
  <r>
    <s v="Id1194"/>
    <s v=" Ms.  Amanda"/>
    <n v="11.39"/>
    <n v="11.39"/>
    <s v="No"/>
    <s v="No"/>
    <x v="0"/>
    <s v="No major surgery"/>
    <s v="No"/>
    <n v="27.265000000000001"/>
    <n v="11.39"/>
    <s v="30Oct1976"/>
    <x v="1190"/>
    <s v="tier - 2"/>
    <s v="tier - 2"/>
    <s v="R1011"/>
  </r>
  <r>
    <s v="Id1195"/>
    <s v=" Ms.  Dara"/>
    <n v="4.0599999999999996"/>
    <n v="4.0599999999999996"/>
    <s v="yes"/>
    <s v="No"/>
    <x v="0"/>
    <s v="No major surgery"/>
    <s v="No"/>
    <n v="48.07"/>
    <n v="4.0599999999999996"/>
    <s v="17Oct1976"/>
    <x v="1191"/>
    <s v="tier - 2"/>
    <s v="tier - 3"/>
    <s v="R1024"/>
  </r>
  <r>
    <s v="Id1196"/>
    <s v=" Ms.  Rachelle R"/>
    <n v="5.23"/>
    <n v="5.23"/>
    <s v="yes"/>
    <s v="No"/>
    <x v="0"/>
    <s v="No major surgery"/>
    <s v="No"/>
    <n v="30.8"/>
    <n v="5.23"/>
    <s v="20Oct1971"/>
    <x v="1192"/>
    <s v="tier - 3"/>
    <s v="tier - 3"/>
    <s v="R1011"/>
  </r>
  <r>
    <s v="Id1197"/>
    <s v=" Ms.  Brenda J"/>
    <n v="5.05"/>
    <n v="5.05"/>
    <s v="yes"/>
    <s v="No"/>
    <x v="0"/>
    <s v="No major surgery"/>
    <s v="No"/>
    <n v="32.299999999999997"/>
    <n v="5.05"/>
    <s v="29Dec1971"/>
    <x v="1193"/>
    <s v="tier - 3"/>
    <s v="tier - 2"/>
    <s v="R1013"/>
  </r>
  <r>
    <s v="Id1198"/>
    <s v=" Mr.  Tim"/>
    <n v="7.34"/>
    <n v="7.34"/>
    <s v="No"/>
    <s v="No"/>
    <x v="0"/>
    <s v="No major surgery"/>
    <s v="No"/>
    <n v="39.700000000000003"/>
    <n v="7.34"/>
    <s v="2Dec1975"/>
    <x v="1194"/>
    <s v="tier - 2"/>
    <s v="tier - 2"/>
    <s v="R1024"/>
  </r>
  <r>
    <s v="Id1199"/>
    <s v=" Mr.  Sylvain"/>
    <n v="8.1300000000000008"/>
    <n v="8.1300000000000008"/>
    <s v="No"/>
    <s v="No"/>
    <x v="0"/>
    <s v="No major surgery"/>
    <s v="No"/>
    <n v="35.97"/>
    <n v="8.1300000000000008"/>
    <s v="26Nov1971"/>
    <x v="1195"/>
    <s v="tier - 2"/>
    <s v="tier - 1"/>
    <s v="R1013"/>
  </r>
  <r>
    <s v="Id1200"/>
    <s v=" Mrs.  Lisa M"/>
    <n v="6.68"/>
    <n v="6.68"/>
    <s v="yes"/>
    <s v="No"/>
    <x v="0"/>
    <s v="yes"/>
    <s v="No"/>
    <n v="25.86"/>
    <n v="6.68"/>
    <s v="24Nov1969"/>
    <x v="1196"/>
    <s v="tier - 2"/>
    <s v="tier - 3"/>
    <s v="R1013"/>
  </r>
  <r>
    <s v="Id1201"/>
    <s v=" Mr.  Ryan"/>
    <n v="11.51"/>
    <n v="11.51"/>
    <s v="No"/>
    <s v="No"/>
    <x v="0"/>
    <s v="No major surgery"/>
    <s v="No"/>
    <n v="30.03"/>
    <n v="11.51"/>
    <s v="8Oct1971"/>
    <x v="1197"/>
    <s v="tier - 3"/>
    <s v="tier - 1"/>
    <s v="R1016"/>
  </r>
  <r>
    <s v="Id1202"/>
    <s v=" Mrs.  Kaitlin M"/>
    <n v="6.02"/>
    <n v="6.02"/>
    <s v="yes"/>
    <s v="No"/>
    <x v="1"/>
    <s v="yes"/>
    <s v="No"/>
    <n v="25.76"/>
    <n v="6.02"/>
    <s v="1Jul1988"/>
    <x v="1198"/>
    <s v="tier - 2"/>
    <s v="tier - 1"/>
    <s v="R1021"/>
  </r>
  <r>
    <s v="Id1203"/>
    <s v=" Mr.  William R."/>
    <n v="7.96"/>
    <n v="7.96"/>
    <s v="No"/>
    <s v="No"/>
    <x v="0"/>
    <s v="No major surgery"/>
    <s v="No"/>
    <n v="22.42"/>
    <n v="7.96"/>
    <s v="12Oct1996"/>
    <x v="1199"/>
    <s v="tier - 2"/>
    <s v="tier - 1"/>
    <s v="R1026"/>
  </r>
  <r>
    <s v="Id1204"/>
    <s v=" Mr.  Bruce"/>
    <n v="6.01"/>
    <n v="6.01"/>
    <s v="yes"/>
    <s v="No"/>
    <x v="0"/>
    <s v="yes"/>
    <s v="No"/>
    <n v="33.18"/>
    <n v="6.01"/>
    <s v="9Jul1988"/>
    <x v="1200"/>
    <s v="tier - 2"/>
    <s v="tier - 1"/>
    <s v="R1012"/>
  </r>
  <r>
    <s v="Id1205"/>
    <s v=" Mrs.  Veronica"/>
    <n v="5.9"/>
    <n v="5.9"/>
    <s v="yes"/>
    <s v="No"/>
    <x v="0"/>
    <s v="No major surgery"/>
    <s v="No"/>
    <n v="43.04"/>
    <n v="5.9"/>
    <s v="12Oct1977"/>
    <x v="1201"/>
    <s v="tier - 2"/>
    <s v="tier - 1"/>
    <s v="R1024"/>
  </r>
  <r>
    <s v="Id1206"/>
    <s v=" Mr.  Warren"/>
    <n v="4.49"/>
    <n v="4.49"/>
    <s v="yes"/>
    <s v="No"/>
    <x v="0"/>
    <s v="yes"/>
    <s v="No"/>
    <n v="34.15"/>
    <n v="4.49"/>
    <s v="8Jun1963"/>
    <x v="1202"/>
    <s v="tier - 3"/>
    <s v="tier - 1"/>
    <s v="R1013"/>
  </r>
  <r>
    <s v="Id1207"/>
    <s v=" Mrs.  Daniela"/>
    <n v="6.25"/>
    <n v="6.25"/>
    <s v="No"/>
    <s v="No"/>
    <x v="0"/>
    <s v="No major surgery"/>
    <s v="No"/>
    <n v="25.78"/>
    <n v="6.25"/>
    <s v="16Oct1973"/>
    <x v="1203"/>
    <s v="tier - 3"/>
    <s v="tier - 3"/>
    <s v="R1013"/>
  </r>
  <r>
    <s v="Id1208"/>
    <s v=" Ms.  Deirdre A"/>
    <n v="9.6199999999999992"/>
    <n v="9.6199999999999992"/>
    <s v="yes"/>
    <s v="No"/>
    <x v="1"/>
    <s v="yes"/>
    <s v="No"/>
    <n v="21.02"/>
    <n v="9.6199999999999992"/>
    <s v="3Nov1976"/>
    <x v="1204"/>
    <s v="tier - 2"/>
    <s v="tier - 1"/>
    <s v="R1012"/>
  </r>
  <r>
    <s v="Id1209"/>
    <s v=" Mr.  Mathias"/>
    <n v="11.06"/>
    <n v="11.06"/>
    <s v="No"/>
    <s v="No"/>
    <x v="0"/>
    <s v="yes"/>
    <s v="No"/>
    <n v="37.51"/>
    <n v="11.06"/>
    <s v="18Sep1973"/>
    <x v="1205"/>
    <s v="tier - 3"/>
    <s v="tier - 3"/>
    <s v="R1016"/>
  </r>
  <r>
    <s v="Id1210"/>
    <s v=" Mr.  Matthew"/>
    <n v="6.11"/>
    <n v="6.11"/>
    <s v="yes"/>
    <s v="No"/>
    <x v="0"/>
    <s v="No major surgery"/>
    <s v="No"/>
    <n v="25.745000000000001"/>
    <n v="6.11"/>
    <s v="16Oct1973"/>
    <x v="1206"/>
    <s v="tier - 2"/>
    <s v="tier - 3"/>
    <s v="R1018"/>
  </r>
  <r>
    <s v="Id1211"/>
    <s v=" Mr.  Kurt"/>
    <n v="11.49"/>
    <n v="11.49"/>
    <s v="No"/>
    <s v="No"/>
    <x v="0"/>
    <s v="yes"/>
    <s v="No"/>
    <n v="31.35"/>
    <n v="11.49"/>
    <s v="26Nov1969"/>
    <x v="1207"/>
    <s v="tier - 2"/>
    <s v="tier - 3"/>
    <s v="R1013"/>
  </r>
  <r>
    <s v="Id1212"/>
    <s v=" Mr.  Samuel"/>
    <n v="8.68"/>
    <n v="8.68"/>
    <s v="No"/>
    <s v="No"/>
    <x v="0"/>
    <s v="yes"/>
    <s v="No"/>
    <n v="29.83"/>
    <n v="8.68"/>
    <s v="2Jul1971"/>
    <x v="1208"/>
    <s v="tier - 2"/>
    <s v="tier - 3"/>
    <s v="R1013"/>
  </r>
  <r>
    <s v="Id1213"/>
    <s v=" Mrs.  Emily"/>
    <n v="5.68"/>
    <n v="5.68"/>
    <s v="yes"/>
    <s v="No"/>
    <x v="1"/>
    <s v="yes"/>
    <s v="No"/>
    <n v="25.49"/>
    <n v="5.68"/>
    <s v="27Oct1973"/>
    <x v="1209"/>
    <s v="tier - 3"/>
    <s v="tier - 2"/>
    <s v="R1016"/>
  </r>
  <r>
    <s v="Id1214"/>
    <s v=" Ms.  Tiffany"/>
    <n v="8.4499999999999993"/>
    <n v="8.4499999999999993"/>
    <s v="No"/>
    <s v="No"/>
    <x v="0"/>
    <s v="No major surgery"/>
    <s v="No"/>
    <n v="34.1"/>
    <n v="8.4499999999999993"/>
    <s v="6Aug1971"/>
    <x v="1210"/>
    <s v="tier - 2"/>
    <s v="tier - 1"/>
    <s v="R1011"/>
  </r>
  <r>
    <s v="Id1215"/>
    <s v=" Mr.  Alex F"/>
    <n v="8.51"/>
    <n v="8.51"/>
    <s v="No"/>
    <s v="No"/>
    <x v="0"/>
    <s v="yes"/>
    <s v="No"/>
    <n v="25.84"/>
    <n v="8.51"/>
    <s v="21Aug1974"/>
    <x v="1211"/>
    <s v="tier - 2"/>
    <s v="tier - 1"/>
    <s v="R1012"/>
  </r>
  <r>
    <s v="Id1216"/>
    <s v=" Ms.  Alice"/>
    <n v="7.62"/>
    <n v="7.62"/>
    <s v="No"/>
    <s v="No"/>
    <x v="0"/>
    <s v="No major surgery"/>
    <s v="No"/>
    <n v="20.6"/>
    <n v="7.62"/>
    <s v="5Oct1980"/>
    <x v="1212"/>
    <s v="tier - 2"/>
    <s v="tier - 1"/>
    <s v="R1021"/>
  </r>
  <r>
    <s v="Id1217"/>
    <s v=" Ms.  Allison M."/>
    <n v="10.18"/>
    <n v="10.18"/>
    <s v="No"/>
    <s v="No"/>
    <x v="0"/>
    <s v="No major surgery"/>
    <s v="No"/>
    <n v="28.88"/>
    <n v="10.18"/>
    <s v="6Dec1975"/>
    <x v="1213"/>
    <s v="tier - 3"/>
    <s v="tier - 3"/>
    <s v="R1015"/>
  </r>
  <r>
    <s v="Id1218"/>
    <s v=" Mr.  Johannes Fiskerstand"/>
    <n v="5.36"/>
    <n v="5.36"/>
    <s v="No"/>
    <s v="No"/>
    <x v="0"/>
    <s v="No major surgery"/>
    <s v="No"/>
    <n v="28.24"/>
    <n v="5.36"/>
    <s v="5Dec1981"/>
    <x v="1214"/>
    <s v="tier - 2"/>
    <s v="tier - 3"/>
    <s v="R1019"/>
  </r>
  <r>
    <s v="Id1219"/>
    <s v=" Mr.  Stephen"/>
    <n v="11.78"/>
    <n v="11.78"/>
    <s v="yes"/>
    <s v="No"/>
    <x v="0"/>
    <s v="yes"/>
    <s v="No"/>
    <n v="25.46"/>
    <n v="11.78"/>
    <s v="25Dec1986"/>
    <x v="1215"/>
    <s v="tier - 2"/>
    <s v="tier - 3"/>
    <s v="R1021"/>
  </r>
  <r>
    <s v="Id1220"/>
    <s v=" Mr.  Jon M"/>
    <n v="10.82"/>
    <n v="10.82"/>
    <s v="yes"/>
    <s v="No"/>
    <x v="0"/>
    <s v="No major surgery"/>
    <s v="No"/>
    <n v="29.64"/>
    <n v="10.82"/>
    <s v="10Sep1976"/>
    <x v="1216"/>
    <s v="tier - 2"/>
    <s v="tier - 1"/>
    <s v="R1012"/>
  </r>
  <r>
    <s v="Id1221"/>
    <s v=" Mr.  Fasil"/>
    <n v="7.73"/>
    <n v="7.73"/>
    <s v="yes"/>
    <s v="No"/>
    <x v="0"/>
    <s v="yes"/>
    <s v="No"/>
    <n v="31.27"/>
    <n v="7.73"/>
    <s v="25Dec1973"/>
    <x v="1217"/>
    <s v="tier - 2"/>
    <s v="tier - 3"/>
    <s v="R1011"/>
  </r>
  <r>
    <s v="Id1222"/>
    <s v=" Ms.  Megan C."/>
    <n v="6.24"/>
    <n v="6.24"/>
    <s v="yes"/>
    <s v="No"/>
    <x v="0"/>
    <s v="No major surgery"/>
    <s v="No"/>
    <n v="19.95"/>
    <n v="6.24"/>
    <s v="29Dec1971"/>
    <x v="1218"/>
    <s v="tier - 3"/>
    <s v="tier - 1"/>
    <s v="R1012"/>
  </r>
  <r>
    <s v="Id1223"/>
    <s v=" Ms.  Lisa J."/>
    <n v="10.42"/>
    <n v="10.42"/>
    <s v="No"/>
    <s v="No"/>
    <x v="0"/>
    <s v="yes"/>
    <s v="No"/>
    <n v="21.3"/>
    <n v="10.42"/>
    <s v="24Oct1970"/>
    <x v="1219"/>
    <s v="tier - 2"/>
    <s v="tier - 2"/>
    <s v="R1012"/>
  </r>
  <r>
    <s v="Id1224"/>
    <s v=" Mr.  Doron P"/>
    <n v="11.11"/>
    <n v="11.11"/>
    <s v="No"/>
    <s v="No"/>
    <x v="0"/>
    <s v="No major surgery"/>
    <s v="No"/>
    <n v="31.635000000000002"/>
    <n v="11.11"/>
    <s v="23Aug1990"/>
    <x v="1220"/>
    <s v="tier - 2"/>
    <s v="tier - 2"/>
    <s v="R1021"/>
  </r>
  <r>
    <s v="Id1225"/>
    <s v=" Ms.  Katharina"/>
    <n v="7.67"/>
    <n v="7.67"/>
    <s v="yes"/>
    <s v="No"/>
    <x v="0"/>
    <s v="yes"/>
    <s v="No"/>
    <n v="23.9"/>
    <n v="7.67"/>
    <s v="8Dec1982"/>
    <x v="1221"/>
    <s v="tier - 2"/>
    <s v="tier - 1"/>
    <s v="R1012"/>
  </r>
  <r>
    <s v="Id1226"/>
    <s v=" Mr.  Carl"/>
    <n v="6.15"/>
    <n v="6.15"/>
    <s v="No"/>
    <s v="No"/>
    <x v="0"/>
    <s v="No major surgery"/>
    <s v="No"/>
    <n v="34.15"/>
    <n v="6.15"/>
    <s v="18Oct1970"/>
    <x v="1222"/>
    <s v="tier - 3"/>
    <s v="tier - 2"/>
    <s v="R1011"/>
  </r>
  <r>
    <s v="Id1227"/>
    <s v=" Ms.  Kelsey J."/>
    <n v="5.71"/>
    <n v="5.71"/>
    <s v="No"/>
    <s v="No"/>
    <x v="0"/>
    <s v="No major surgery"/>
    <s v="No"/>
    <n v="28.71"/>
    <n v="5.71"/>
    <s v="12Aug1970"/>
    <x v="1223"/>
    <s v="tier - 3"/>
    <s v="tier - 3"/>
    <s v="R1013"/>
  </r>
  <r>
    <s v="Id1228"/>
    <s v=" Mr.  Stephen A."/>
    <n v="8.6999999999999993"/>
    <n v="8.6999999999999993"/>
    <s v="yes"/>
    <s v="No"/>
    <x v="0"/>
    <s v="yes"/>
    <s v="No"/>
    <n v="36.700000000000003"/>
    <n v="8.6999999999999993"/>
    <s v="2Dec1977"/>
    <x v="1224"/>
    <s v="tier - 2"/>
    <s v="tier - 1"/>
    <s v="R1011"/>
  </r>
  <r>
    <s v="Id1229"/>
    <s v=" Mr.  Dan"/>
    <n v="9.0399999999999991"/>
    <n v="9.0399999999999991"/>
    <s v="yes"/>
    <s v="No"/>
    <x v="0"/>
    <s v="yes"/>
    <s v="No"/>
    <n v="34.1"/>
    <n v="9.0399999999999991"/>
    <s v="9Nov1965"/>
    <x v="1225"/>
    <s v="tier - 3"/>
    <s v="tier - 1"/>
    <s v="R1011"/>
  </r>
  <r>
    <s v="Id1230"/>
    <s v=" Ms.  Katie C"/>
    <n v="5.61"/>
    <n v="5.61"/>
    <s v="No"/>
    <s v="No"/>
    <x v="0"/>
    <s v="No major surgery"/>
    <s v="No"/>
    <n v="25.7"/>
    <n v="5.61"/>
    <s v="4Nov1977"/>
    <x v="1226"/>
    <s v="tier - 2"/>
    <s v="tier - 2"/>
    <s v="R1024"/>
  </r>
  <r>
    <s v="Id1231"/>
    <s v=" Ms.  Melissa K"/>
    <n v="8.1199999999999992"/>
    <n v="8.1199999999999992"/>
    <s v="No"/>
    <s v="No"/>
    <x v="0"/>
    <s v="No major surgery"/>
    <s v="No"/>
    <n v="21.68"/>
    <n v="8.1199999999999992"/>
    <s v="2Dec1972"/>
    <x v="1227"/>
    <s v="tier - 3"/>
    <s v="tier - 2"/>
    <s v="R1013"/>
  </r>
  <r>
    <s v="Id1232"/>
    <s v=" Ms.  Kara H"/>
    <n v="4.74"/>
    <n v="4.74"/>
    <s v="No"/>
    <s v="No"/>
    <x v="0"/>
    <s v="No major surgery"/>
    <s v="No"/>
    <n v="25.175000000000001"/>
    <n v="4.74"/>
    <s v="7Dec1972"/>
    <x v="1228"/>
    <s v="tier - 2"/>
    <s v="tier - 2"/>
    <s v="R1013"/>
  </r>
  <r>
    <s v="Id1233"/>
    <s v=" Mr.  Juan Carlos"/>
    <n v="4.0599999999999996"/>
    <n v="4.0599999999999996"/>
    <s v="No"/>
    <s v="No"/>
    <x v="0"/>
    <s v="yes"/>
    <s v="No"/>
    <n v="44.77"/>
    <n v="4.0599999999999996"/>
    <s v="1Dec1993"/>
    <x v="1229"/>
    <s v="tier - 2"/>
    <s v="tier - 3"/>
    <s v="R1026"/>
  </r>
  <r>
    <s v="Id1234"/>
    <s v=" Mr.  John III"/>
    <n v="5.69"/>
    <n v="5.69"/>
    <s v="No"/>
    <s v="No"/>
    <x v="0"/>
    <s v="yes"/>
    <s v="No"/>
    <n v="37.07"/>
    <n v="5.69"/>
    <s v="16Dec1979"/>
    <x v="1230"/>
    <s v="tier - 2"/>
    <s v="tier - 1"/>
    <s v="R1025"/>
  </r>
  <r>
    <s v="Id1235"/>
    <s v=" Mrs.  Sarah M"/>
    <n v="5.66"/>
    <n v="5.66"/>
    <s v="No"/>
    <s v="No"/>
    <x v="1"/>
    <s v="yes"/>
    <s v="No"/>
    <n v="39.799999999999997"/>
    <n v="5.66"/>
    <s v="11Oct1973"/>
    <x v="1231"/>
    <s v="tier - 2"/>
    <s v="tier - 1"/>
    <s v="R1012"/>
  </r>
  <r>
    <s v="Id1236"/>
    <s v=" Mrs.  Kristin C"/>
    <n v="4.32"/>
    <n v="4.32"/>
    <s v="No"/>
    <s v="No"/>
    <x v="1"/>
    <s v="yes"/>
    <s v="No"/>
    <n v="26.36"/>
    <n v="4.32"/>
    <s v="21Jul1974"/>
    <x v="1232"/>
    <s v="tier - 2"/>
    <s v="tier - 2"/>
    <s v="R1013"/>
  </r>
  <r>
    <s v="Id1237"/>
    <s v=" Ms.  Casey M."/>
    <n v="8.2899999999999991"/>
    <n v="8.2899999999999991"/>
    <s v="No"/>
    <s v="No"/>
    <x v="0"/>
    <s v="yes"/>
    <s v="No"/>
    <n v="29.925000000000001"/>
    <n v="8.2899999999999991"/>
    <s v="8Sep1974"/>
    <x v="1233"/>
    <s v="tier - 3"/>
    <s v="tier - 2"/>
    <s v="R1011"/>
  </r>
  <r>
    <s v="Id1238"/>
    <s v=" Mr.  Samuel"/>
    <n v="10.46"/>
    <n v="10.46"/>
    <s v="No"/>
    <s v="No"/>
    <x v="0"/>
    <s v="No major surgery"/>
    <s v="No"/>
    <n v="37.29"/>
    <n v="10.46"/>
    <s v="15Jul1983"/>
    <x v="1234"/>
    <s v="tier - 2"/>
    <s v="tier - 3"/>
    <s v="R1012"/>
  </r>
  <r>
    <s v="Id1239"/>
    <s v=" Mr.  Braulio"/>
    <n v="11.96"/>
    <n v="11.96"/>
    <s v="No"/>
    <s v="No"/>
    <x v="0"/>
    <s v="No major surgery"/>
    <s v="No"/>
    <n v="30.2"/>
    <n v="11.96"/>
    <s v="17Aug1974"/>
    <x v="1235"/>
    <s v="tier - 3"/>
    <s v="tier - 2"/>
    <s v="R1016"/>
  </r>
  <r>
    <s v="Id1240"/>
    <s v=" Ms.  Anne-Marie"/>
    <n v="4.25"/>
    <n v="4.25"/>
    <s v="yes"/>
    <s v="No"/>
    <x v="1"/>
    <s v="yes"/>
    <s v="No"/>
    <n v="24.225000000000001"/>
    <n v="4.25"/>
    <s v="27Sep1992"/>
    <x v="1236"/>
    <s v="tier - 2"/>
    <s v="tier - 3"/>
    <s v="R1026"/>
  </r>
  <r>
    <s v="Id1241"/>
    <s v=" Mr.  Samuel K."/>
    <n v="8.33"/>
    <n v="8.33"/>
    <s v="No"/>
    <s v="No"/>
    <x v="0"/>
    <s v="No major surgery"/>
    <s v="No"/>
    <n v="31.445"/>
    <n v="8.33"/>
    <s v="25Dec1976"/>
    <x v="1237"/>
    <s v="tier - 3"/>
    <s v="tier - 2"/>
    <s v="R1013"/>
  </r>
  <r>
    <s v="Id1242"/>
    <s v=" Mrs.  Yuki"/>
    <n v="4.29"/>
    <n v="4.29"/>
    <s v="No"/>
    <s v="No"/>
    <x v="0"/>
    <s v="yes"/>
    <s v="No"/>
    <n v="38.880000000000003"/>
    <n v="4.29"/>
    <s v="6Jun1972"/>
    <x v="1238"/>
    <s v="tier - 2"/>
    <s v="tier - 1"/>
    <s v="R1011"/>
  </r>
  <r>
    <s v="Id1243"/>
    <s v=" Mr.  Rafer"/>
    <n v="6.32"/>
    <n v="6.32"/>
    <s v="yes"/>
    <s v="No"/>
    <x v="0"/>
    <s v="No major surgery"/>
    <s v="No"/>
    <n v="43.89"/>
    <n v="6.32"/>
    <s v="7Jul1975"/>
    <x v="1239"/>
    <s v="tier - 2"/>
    <s v="tier - 2"/>
    <s v="R1012"/>
  </r>
  <r>
    <s v="Id1244"/>
    <s v=" Ms.  Claire"/>
    <n v="5.65"/>
    <n v="5.65"/>
    <s v="No"/>
    <s v="No"/>
    <x v="0"/>
    <s v="yes"/>
    <s v="No"/>
    <n v="25.6"/>
    <n v="5.65"/>
    <s v="6Sep1967"/>
    <x v="1240"/>
    <s v="tier - 3"/>
    <s v="tier - 2"/>
    <s v="R1013"/>
  </r>
  <r>
    <s v="Id1245"/>
    <s v=" Ms.  Erynn J."/>
    <n v="8.41"/>
    <n v="8.41"/>
    <s v="yes"/>
    <s v="No"/>
    <x v="0"/>
    <s v="yes"/>
    <s v="No"/>
    <n v="29.545000000000002"/>
    <n v="8.41"/>
    <s v="28Nov1997"/>
    <x v="1241"/>
    <s v="tier - 2"/>
    <s v="tier - 2"/>
    <s v="R1012"/>
  </r>
  <r>
    <s v="Id1246"/>
    <s v=" Mr.  Mahesh"/>
    <n v="11.96"/>
    <n v="11.96"/>
    <s v="yes"/>
    <s v="No"/>
    <x v="0"/>
    <s v="No major surgery"/>
    <s v="No"/>
    <n v="23.25"/>
    <n v="11.96"/>
    <s v="16Dec1978"/>
    <x v="1242"/>
    <s v="tier - 2"/>
    <s v="tier - 3"/>
    <s v="R1017"/>
  </r>
  <r>
    <s v="Id1247"/>
    <s v=" Mr.  Stanley"/>
    <n v="5.17"/>
    <n v="5.17"/>
    <s v="yes"/>
    <s v="No"/>
    <x v="1"/>
    <s v="yes"/>
    <s v="No"/>
    <n v="43.95"/>
    <n v="5.17"/>
    <s v="9Sep1973"/>
    <x v="1243"/>
    <s v="tier - 2"/>
    <s v="tier - 3"/>
    <s v="R1012"/>
  </r>
  <r>
    <s v="Id1248"/>
    <s v=" Mr.  Gregory"/>
    <n v="8.76"/>
    <n v="8.76"/>
    <s v="No"/>
    <s v="No"/>
    <x v="0"/>
    <s v="No major surgery"/>
    <s v="No"/>
    <n v="21.85"/>
    <n v="8.76"/>
    <s v="18Jun1974"/>
    <x v="1244"/>
    <s v="tier - 2"/>
    <s v="tier - 3"/>
    <s v="R1013"/>
  </r>
  <r>
    <s v="Id1249"/>
    <s v=" Mr.  Eric"/>
    <n v="7.99"/>
    <n v="7.99"/>
    <s v="No"/>
    <s v="No"/>
    <x v="0"/>
    <s v="yes"/>
    <s v="No"/>
    <n v="25.73"/>
    <n v="7.99"/>
    <s v="22Nov1972"/>
    <x v="1245"/>
    <s v="tier - 3"/>
    <s v="tier - 2"/>
    <s v="R1012"/>
  </r>
  <r>
    <s v="Id1250"/>
    <s v=" Ms.  Rachel M"/>
    <n v="8.59"/>
    <n v="8.59"/>
    <s v="No"/>
    <s v="No"/>
    <x v="0"/>
    <s v="No major surgery"/>
    <s v="No"/>
    <n v="32.229999999999997"/>
    <n v="8.59"/>
    <s v="14Nov1972"/>
    <x v="1246"/>
    <s v="tier - 3"/>
    <s v="tier - 1"/>
    <s v="R1012"/>
  </r>
  <r>
    <s v="Id1251"/>
    <s v=" Mr.  Fritz"/>
    <n v="6.14"/>
    <n v="6.14"/>
    <s v="No"/>
    <s v="No"/>
    <x v="0"/>
    <s v="yes"/>
    <s v="No"/>
    <n v="32.204999999999998"/>
    <n v="6.14"/>
    <s v="14Jul1976"/>
    <x v="1247"/>
    <s v="tier - 2"/>
    <s v="tier - 3"/>
    <s v="R1011"/>
  </r>
  <r>
    <s v="Id1252"/>
    <s v=" Mr.  Brad"/>
    <n v="4.08"/>
    <n v="4.08"/>
    <s v="No"/>
    <s v="No"/>
    <x v="0"/>
    <s v="yes"/>
    <s v="No"/>
    <n v="26.41"/>
    <n v="4.08"/>
    <s v="22Aug1988"/>
    <x v="1248"/>
    <s v="tier - 2"/>
    <s v="tier - 1"/>
    <s v="R1025"/>
  </r>
  <r>
    <s v="Id1253"/>
    <s v=" Ms.  Claire M"/>
    <n v="6.25"/>
    <n v="6.25"/>
    <s v="yes"/>
    <s v="No"/>
    <x v="0"/>
    <s v="No major surgery"/>
    <s v="No"/>
    <n v="30.2"/>
    <n v="6.25"/>
    <s v="19Oct1976"/>
    <x v="1249"/>
    <s v="tier - 2"/>
    <s v="tier - 3"/>
    <s v="R1024"/>
  </r>
  <r>
    <s v="Id1254"/>
    <s v=" Mrs.  Jennifer"/>
    <n v="5.94"/>
    <n v="5.94"/>
    <s v="yes"/>
    <s v="No"/>
    <x v="0"/>
    <s v="yes"/>
    <s v="No"/>
    <n v="31.26"/>
    <n v="5.94"/>
    <s v="14Jun1976"/>
    <x v="1250"/>
    <s v="tier - 2"/>
    <s v="tier - 1"/>
    <s v="R1011"/>
  </r>
  <r>
    <s v="Id1255"/>
    <s v=" Ms.  Maria S."/>
    <n v="6.45"/>
    <n v="6.45"/>
    <s v="yes"/>
    <s v="No"/>
    <x v="0"/>
    <s v="No major surgery"/>
    <s v="No"/>
    <n v="33.725000000000001"/>
    <n v="6.45"/>
    <s v="7Nov2001"/>
    <x v="1251"/>
    <s v="tier - 2"/>
    <s v="tier - 3"/>
    <s v="R1023"/>
  </r>
  <r>
    <s v="Id1256"/>
    <s v=" Ms.  Katherine E"/>
    <n v="5.74"/>
    <n v="5.74"/>
    <s v="yes"/>
    <s v="No"/>
    <x v="0"/>
    <s v="No major surgery"/>
    <s v="No"/>
    <n v="28.9"/>
    <n v="5.74"/>
    <s v="29Aug1965"/>
    <x v="1252"/>
    <s v="tier - 3"/>
    <s v="tier - 2"/>
    <s v="R1013"/>
  </r>
  <r>
    <s v="Id1257"/>
    <s v=" Mr.  Michael"/>
    <n v="4.43"/>
    <n v="4.43"/>
    <s v="yes"/>
    <s v="No"/>
    <x v="0"/>
    <s v="No major surgery"/>
    <s v="No"/>
    <n v="45.69"/>
    <n v="4.43"/>
    <s v="18Jun1971"/>
    <x v="1253"/>
    <s v="tier - 2"/>
    <s v="tier - 1"/>
    <s v="R1011"/>
  </r>
  <r>
    <s v="Id1258"/>
    <s v=" Ms.  Roxanne"/>
    <n v="6.5"/>
    <n v="6.5"/>
    <s v="No"/>
    <s v="No"/>
    <x v="0"/>
    <s v="No major surgery"/>
    <s v="No"/>
    <n v="21.03"/>
    <n v="6.5"/>
    <s v="23Aug1971"/>
    <x v="1254"/>
    <s v="tier - 2"/>
    <s v="tier - 3"/>
    <s v="R1011"/>
  </r>
  <r>
    <s v="Id1259"/>
    <s v=" Mr.  Israel"/>
    <n v="8.75"/>
    <n v="8.75"/>
    <s v="No"/>
    <s v="No"/>
    <x v="0"/>
    <s v="No major surgery"/>
    <s v="No"/>
    <n v="37"/>
    <n v="8.75"/>
    <s v="6Sep1974"/>
    <x v="1255"/>
    <s v="tier - 2"/>
    <s v="tier - 3"/>
    <s v="R1012"/>
  </r>
  <r>
    <s v="Id1260"/>
    <s v=" Mr.  Samalya"/>
    <n v="11.96"/>
    <n v="11.96"/>
    <s v="No"/>
    <s v="No"/>
    <x v="0"/>
    <s v="No major surgery"/>
    <s v="No"/>
    <n v="25.4"/>
    <n v="11.96"/>
    <s v="9Sep1969"/>
    <x v="1256"/>
    <s v="tier - 2"/>
    <s v="tier - 1"/>
    <s v="R1013"/>
  </r>
  <r>
    <s v="Id1261"/>
    <s v=" Mr.  Peter"/>
    <n v="10.54"/>
    <n v="10.54"/>
    <s v="No"/>
    <s v="No"/>
    <x v="0"/>
    <s v="No major surgery"/>
    <s v="No"/>
    <n v="32.299999999999997"/>
    <n v="10.54"/>
    <s v="23Aug1999"/>
    <x v="1257"/>
    <s v="tier - 2"/>
    <s v="tier - 3"/>
    <s v="R1011"/>
  </r>
  <r>
    <s v="Id1262"/>
    <s v=" Ms.  Alicia"/>
    <n v="4.54"/>
    <n v="4.54"/>
    <s v="yes"/>
    <s v="No"/>
    <x v="1"/>
    <s v="yes"/>
    <s v="No"/>
    <n v="23.94"/>
    <n v="4.54"/>
    <s v="17Jun1976"/>
    <x v="1258"/>
    <s v="tier - 2"/>
    <s v="tier - 3"/>
    <s v="R1012"/>
  </r>
  <r>
    <s v="Id1263"/>
    <s v=" Ms.  Sarah K."/>
    <n v="5.71"/>
    <n v="5.71"/>
    <s v="No"/>
    <s v="No"/>
    <x v="0"/>
    <s v="No major surgery"/>
    <s v="No"/>
    <n v="46.4"/>
    <n v="5.71"/>
    <s v="25Jun1973"/>
    <x v="1259"/>
    <s v="tier - 3"/>
    <s v="tier - 3"/>
    <s v="R1011"/>
  </r>
  <r>
    <s v="Id1264"/>
    <s v=" Mr.  Guomin"/>
    <n v="6.25"/>
    <n v="6.25"/>
    <s v="yes"/>
    <s v="No"/>
    <x v="0"/>
    <s v="No major surgery"/>
    <s v="No"/>
    <n v="40.375"/>
    <n v="6.25"/>
    <s v="28Oct1980"/>
    <x v="1260"/>
    <s v="tier - 2"/>
    <s v="tier - 3"/>
    <s v="R1021"/>
  </r>
  <r>
    <s v="Id1265"/>
    <s v=" Mr.  Javier"/>
    <n v="9.4700000000000006"/>
    <n v="9.4700000000000006"/>
    <s v="No"/>
    <s v="No"/>
    <x v="0"/>
    <s v="yes"/>
    <s v="No"/>
    <n v="28.7"/>
    <n v="9.4700000000000006"/>
    <s v="11Oct1973"/>
    <x v="1261"/>
    <s v="tier - 2"/>
    <s v="tier - 1"/>
    <s v="R1017"/>
  </r>
  <r>
    <s v="Id1266"/>
    <s v=" Mr.  Matt"/>
    <n v="5.7"/>
    <n v="5.7"/>
    <s v="No"/>
    <s v="No"/>
    <x v="0"/>
    <s v="No major surgery"/>
    <s v="No"/>
    <n v="26.63"/>
    <n v="5.7"/>
    <s v="16Aug1974"/>
    <x v="1262"/>
    <s v="tier - 2"/>
    <s v="tier - 1"/>
    <s v="R1012"/>
  </r>
  <r>
    <s v="Id1267"/>
    <s v=" Mr.  Thomas S"/>
    <n v="11.18"/>
    <n v="11.18"/>
    <s v="No"/>
    <s v="No"/>
    <x v="0"/>
    <s v="yes"/>
    <s v="No"/>
    <n v="22.515000000000001"/>
    <n v="11.18"/>
    <s v="10Aug1969"/>
    <x v="1263"/>
    <s v="tier - 2"/>
    <s v="tier - 3"/>
    <s v="R1013"/>
  </r>
  <r>
    <s v="Id1268"/>
    <s v=" Ms.  Martha Patricia"/>
    <n v="10.98"/>
    <n v="10.98"/>
    <s v="No"/>
    <s v="No"/>
    <x v="0"/>
    <s v="No major surgery"/>
    <s v="No"/>
    <n v="36.575000000000003"/>
    <n v="10.98"/>
    <s v="21Oct1965"/>
    <x v="1264"/>
    <s v="tier - 3"/>
    <s v="tier - 2"/>
    <s v="R1012"/>
  </r>
  <r>
    <s v="Id1269"/>
    <s v=" Ms.  Alicia"/>
    <n v="5.1100000000000003"/>
    <n v="5.1100000000000003"/>
    <s v="yes"/>
    <s v="No"/>
    <x v="1"/>
    <s v="yes"/>
    <s v="No"/>
    <n v="23.66"/>
    <n v="5.1100000000000003"/>
    <s v="3Aug1975"/>
    <x v="1265"/>
    <s v="tier - 2"/>
    <s v="tier - 2"/>
    <s v="R1017"/>
  </r>
  <r>
    <s v="Id1270"/>
    <s v=" Ms.  Jennifer V."/>
    <n v="10.24"/>
    <n v="10.24"/>
    <s v="No"/>
    <s v="No"/>
    <x v="0"/>
    <s v="No major surgery"/>
    <s v="No"/>
    <n v="18.62"/>
    <n v="10.24"/>
    <s v="2Sep1977"/>
    <x v="1266"/>
    <s v="tier - 2"/>
    <s v="tier - 3"/>
    <s v="R1011"/>
  </r>
  <r>
    <s v="Id1271"/>
    <s v=" Mr.  Michael W."/>
    <n v="7.71"/>
    <n v="7.71"/>
    <s v="yes"/>
    <s v="No"/>
    <x v="0"/>
    <s v="yes"/>
    <s v="No"/>
    <n v="19.190000000000001"/>
    <n v="7.71"/>
    <s v="17Jul1979"/>
    <x v="1267"/>
    <s v="tier - 1"/>
    <s v="tier - 2"/>
    <s v="R1014"/>
  </r>
  <r>
    <s v="Id1272"/>
    <s v=" Mr.  Eddie C"/>
    <n v="6.03"/>
    <n v="6.03"/>
    <s v="No"/>
    <s v="No"/>
    <x v="0"/>
    <s v="No major surgery"/>
    <s v="No"/>
    <n v="27.5"/>
    <n v="6.03"/>
    <s v="15Oct1977"/>
    <x v="1268"/>
    <s v="tier - 2"/>
    <s v="tier - 2"/>
    <s v="R1013"/>
  </r>
  <r>
    <s v="Id1273"/>
    <s v=" Mr.  Maxime M"/>
    <n v="5.96"/>
    <n v="5.96"/>
    <s v="No"/>
    <s v="No"/>
    <x v="1"/>
    <s v="yes"/>
    <s v="No"/>
    <n v="27.36"/>
    <n v="5.96"/>
    <s v="12Nov1977"/>
    <x v="1269"/>
    <s v="tier - 3"/>
    <s v="tier - 2"/>
    <s v="R1016"/>
  </r>
  <r>
    <s v="Id1274"/>
    <s v=" Mr.  Mark D"/>
    <n v="4.16"/>
    <n v="4.16"/>
    <s v="No"/>
    <s v="No"/>
    <x v="0"/>
    <s v="No major surgery"/>
    <s v="No"/>
    <n v="20.350000000000001"/>
    <n v="4.16"/>
    <s v="24Sep1977"/>
    <x v="1270"/>
    <s v="tier - 2"/>
    <s v="tier - 1"/>
    <s v="R1019"/>
  </r>
  <r>
    <s v="Id1275"/>
    <s v=" Mr.  Adam"/>
    <n v="6.11"/>
    <n v="6.11"/>
    <s v="No"/>
    <s v="No"/>
    <x v="0"/>
    <s v="No major surgery"/>
    <s v="No"/>
    <n v="24.035"/>
    <n v="6.11"/>
    <s v="11Jul1973"/>
    <x v="1271"/>
    <s v="tier - 2"/>
    <s v="tier - 1"/>
    <s v="R1013"/>
  </r>
  <r>
    <s v="Id1276"/>
    <s v=" Mr.  Justin M"/>
    <n v="5.97"/>
    <n v="5.97"/>
    <s v="No"/>
    <s v="No"/>
    <x v="0"/>
    <s v="No major surgery"/>
    <s v="No"/>
    <n v="23.56"/>
    <n v="5.97"/>
    <s v="25Jul1983"/>
    <x v="1272"/>
    <s v="tier - 2"/>
    <s v="tier - 3"/>
    <s v="R1013"/>
  </r>
  <r>
    <s v="Id1277"/>
    <s v=" Ms.  Svetlana V."/>
    <n v="10.81"/>
    <n v="10.81"/>
    <s v="No"/>
    <s v="No"/>
    <x v="0"/>
    <s v="yes"/>
    <s v="No"/>
    <n v="27.17"/>
    <n v="10.81"/>
    <s v="30Dec1983"/>
    <x v="1273"/>
    <s v="tier - 2"/>
    <s v="tier - 1"/>
    <s v="R1013"/>
  </r>
  <r>
    <s v="Id1278"/>
    <s v=" Ms.  Jana L"/>
    <n v="5.7"/>
    <n v="5.7"/>
    <s v="yes"/>
    <s v="No"/>
    <x v="1"/>
    <s v="yes"/>
    <s v="No"/>
    <n v="34.32"/>
    <n v="5.7"/>
    <s v="11Nov1987"/>
    <x v="1274"/>
    <s v="tier - 2"/>
    <s v="tier - 2"/>
    <s v="R1021"/>
  </r>
  <r>
    <s v="Id1279"/>
    <s v=" Ms.  Laura"/>
    <n v="4.7699999999999996"/>
    <n v="4.7699999999999996"/>
    <s v="yes"/>
    <s v="No"/>
    <x v="1"/>
    <s v="yes"/>
    <s v="No"/>
    <n v="23.87"/>
    <n v="4.7699999999999996"/>
    <s v="6Dec1982"/>
    <x v="1275"/>
    <s v="tier - 2"/>
    <s v="tier - 2"/>
    <s v="R1021"/>
  </r>
  <r>
    <s v="Id1280"/>
    <s v=" Mr.  Torrey C III"/>
    <n v="4.25"/>
    <n v="4.25"/>
    <s v="No"/>
    <s v="No"/>
    <x v="0"/>
    <s v="yes"/>
    <s v="No"/>
    <n v="30.15"/>
    <n v="4.25"/>
    <s v="26Sep1975"/>
    <x v="1276"/>
    <s v="tier - 2"/>
    <s v="tier - 3"/>
    <s v="R1013"/>
  </r>
  <r>
    <s v="Id1281"/>
    <s v=" Mr.  Paul"/>
    <n v="5.52"/>
    <n v="5.52"/>
    <s v="No"/>
    <s v="No"/>
    <x v="0"/>
    <s v="No major surgery"/>
    <s v="No"/>
    <n v="26.36"/>
    <n v="5.52"/>
    <s v="21Sep1988"/>
    <x v="1277"/>
    <s v="tier - 2"/>
    <s v="tier - 1"/>
    <s v="R1012"/>
  </r>
  <r>
    <s v="Id1282"/>
    <s v=" Ms.  Jennifer D."/>
    <n v="6.53"/>
    <n v="6.53"/>
    <s v="yes"/>
    <s v="No"/>
    <x v="0"/>
    <s v="yes"/>
    <s v="No"/>
    <n v="45.32"/>
    <n v="6.53"/>
    <s v="21Aug1975"/>
    <x v="1278"/>
    <s v="tier - 2"/>
    <s v="tier - 1"/>
    <s v="R1011"/>
  </r>
  <r>
    <s v="Id1283"/>
    <s v=" Mr.  Erik"/>
    <n v="4.82"/>
    <n v="4.82"/>
    <s v="yes"/>
    <s v="No"/>
    <x v="0"/>
    <s v="yes"/>
    <s v="No"/>
    <n v="31.93"/>
    <n v="4.82"/>
    <s v="6Aug1975"/>
    <x v="1279"/>
    <s v="tier - 2"/>
    <s v="tier - 2"/>
    <s v="R1011"/>
  </r>
  <r>
    <s v="Id1284"/>
    <s v=" Ms.  Lana J"/>
    <n v="11.94"/>
    <n v="11.94"/>
    <s v="yes"/>
    <s v="No"/>
    <x v="0"/>
    <s v="yes"/>
    <s v="No"/>
    <n v="36"/>
    <n v="11.94"/>
    <s v="12Dec?"/>
    <x v="1280"/>
    <s v="tier - 2"/>
    <s v="tier - 1"/>
    <s v="R1013"/>
  </r>
  <r>
    <s v="Id1285"/>
    <s v=" Ms.  Rebecca E"/>
    <n v="7.85"/>
    <n v="7.85"/>
    <s v="yes"/>
    <s v="No"/>
    <x v="0"/>
    <s v="yes"/>
    <s v="No"/>
    <n v="32"/>
    <n v="7.85"/>
    <s v="6Nov1975"/>
    <x v="1281"/>
    <s v="tier - 2"/>
    <s v="tier - 3"/>
    <s v="R1011"/>
  </r>
  <r>
    <s v="Id1286"/>
    <s v=" Ms.  Katie M."/>
    <n v="8.01"/>
    <n v="8.01"/>
    <s v="yes"/>
    <s v="No"/>
    <x v="0"/>
    <s v="yes"/>
    <s v="No"/>
    <n v="29.37"/>
    <n v="8.01"/>
    <s v="27Dec1981"/>
    <x v="1282"/>
    <s v="tier - 2"/>
    <s v="tier - 3"/>
    <s v="R1024"/>
  </r>
  <r>
    <s v="Id1287"/>
    <s v=" Ms.  Elizabeth A."/>
    <n v="7.4"/>
    <n v="7.4"/>
    <s v="yes"/>
    <s v="No"/>
    <x v="0"/>
    <s v="yes"/>
    <s v="No"/>
    <n v="23.6"/>
    <n v="7.4"/>
    <s v="24Jul?"/>
    <x v="1283"/>
    <s v="tier - 2"/>
    <s v="tier - 3"/>
    <s v="R1024"/>
  </r>
  <r>
    <s v="Id1288"/>
    <s v=" Ms.  Sarah"/>
    <n v="8.3800000000000008"/>
    <n v="8.3800000000000008"/>
    <s v="yes"/>
    <s v="No"/>
    <x v="0"/>
    <s v="No major surgery"/>
    <s v="No"/>
    <n v="33.155000000000001"/>
    <n v="8.3800000000000008"/>
    <s v="26Jul1977"/>
    <x v="1284"/>
    <s v="tier - 2"/>
    <s v="tier - 2"/>
    <s v="R1013"/>
  </r>
  <r>
    <s v="Id1289"/>
    <s v=" Ms.  Annie J."/>
    <n v="11.56"/>
    <n v="11.56"/>
    <s v="yes"/>
    <s v="No"/>
    <x v="0"/>
    <s v="yes"/>
    <s v="No"/>
    <n v="24.32"/>
    <n v="11.56"/>
    <s v="13Aug1979"/>
    <x v="1285"/>
    <s v="tier - 2"/>
    <s v="tier - 2"/>
    <s v="R1011"/>
  </r>
  <r>
    <s v="Id1290"/>
    <s v=" Ms.  Annie"/>
    <n v="4.6100000000000003"/>
    <n v="4.6100000000000003"/>
    <s v="No"/>
    <s v="No"/>
    <x v="0"/>
    <s v="No major surgery"/>
    <s v="No"/>
    <n v="36.299999999999997"/>
    <n v="4.6100000000000003"/>
    <s v="29Dec1977"/>
    <x v="1286"/>
    <s v="tier - 2"/>
    <s v="tier - 3"/>
    <s v="R1011"/>
  </r>
  <r>
    <s v="Id1291"/>
    <s v=" Ms.  Lindsey"/>
    <n v="4.95"/>
    <n v="4.95"/>
    <s v="No"/>
    <s v="No"/>
    <x v="1"/>
    <s v="yes"/>
    <s v="No"/>
    <n v="34.4"/>
    <n v="4.95"/>
    <s v="21Jun1977"/>
    <x v="1287"/>
    <s v="tier - 2"/>
    <s v="tier - 1"/>
    <s v="R1013"/>
  </r>
  <r>
    <s v="Id1292"/>
    <s v=" Ms.  Laura"/>
    <n v="5.04"/>
    <n v="5.04"/>
    <s v="No"/>
    <s v="No"/>
    <x v="0"/>
    <s v="No major surgery"/>
    <s v="No"/>
    <n v="30.9"/>
    <n v="5.04"/>
    <s v="26Dec1977"/>
    <x v="1288"/>
    <s v="tier - 2"/>
    <s v="tier - 2"/>
    <s v="R1013"/>
  </r>
  <r>
    <s v="Id1293"/>
    <s v=" Ms.  Amy T"/>
    <n v="5.42"/>
    <n v="5.42"/>
    <s v="No"/>
    <s v="No"/>
    <x v="0"/>
    <s v="No major surgery"/>
    <s v="No"/>
    <n v="28.6"/>
    <n v="5.42"/>
    <s v="10Nov1993"/>
    <x v="1289"/>
    <s v="tier - 2"/>
    <s v="tier - 1"/>
    <s v="R1012"/>
  </r>
  <r>
    <s v="Id1294"/>
    <s v=" Ms.  Katarina D"/>
    <n v="5.39"/>
    <n v="5.39"/>
    <s v="No"/>
    <s v="No"/>
    <x v="0"/>
    <s v="No major surgery"/>
    <s v="No"/>
    <n v="27.83"/>
    <n v="5.39"/>
    <s v="9Sep1992"/>
    <x v="1290"/>
    <s v="tier - 2"/>
    <s v="tier - 2"/>
    <s v="R1012"/>
  </r>
  <r>
    <s v="Id1295"/>
    <s v=" Mr.  B.j."/>
    <s v="yes"/>
    <s v="yes"/>
    <s v="No"/>
    <s v="No"/>
    <x v="1"/>
    <s v="yes"/>
    <s v="No"/>
    <n v="39.64"/>
    <s v="yes"/>
    <s v="26Dec1972"/>
    <x v="1291"/>
    <s v="tier - 2"/>
    <s v="tier - 3"/>
    <s v="R1011"/>
  </r>
  <r>
    <s v="Id1296"/>
    <s v=" Ms.  Alison"/>
    <n v="6.02"/>
    <n v="6.02"/>
    <s v="No"/>
    <s v="No"/>
    <x v="0"/>
    <s v="yes"/>
    <s v="No"/>
    <n v="38.479999999999997"/>
    <n v="6.02"/>
    <s v="19Jun1984"/>
    <x v="1292"/>
    <s v="tier - 2"/>
    <s v="tier - 2"/>
    <s v="R1025"/>
  </r>
  <r>
    <s v="Id1297"/>
    <s v=" Mr.  Neil K."/>
    <n v="4.62"/>
    <n v="4.62"/>
    <s v="No"/>
    <s v="No"/>
    <x v="0"/>
    <s v="yes"/>
    <s v="No"/>
    <n v="36.200000000000003"/>
    <n v="4.62"/>
    <s v="12Jun1966"/>
    <x v="1293"/>
    <s v="tier - 3"/>
    <s v="tier - 1"/>
    <s v="R1013"/>
  </r>
  <r>
    <s v="Id1298"/>
    <s v=" Mrs.  Anne Hunter"/>
    <n v="5.59"/>
    <n v="5.59"/>
    <s v="No"/>
    <s v="No"/>
    <x v="0"/>
    <s v="yes"/>
    <s v="No"/>
    <n v="27.13"/>
    <n v="5.59"/>
    <s v="4Sep1972"/>
    <x v="1294"/>
    <s v="tier - 3"/>
    <s v="tier - 1"/>
    <s v="R1011"/>
  </r>
  <r>
    <s v="Id1299"/>
    <s v=" Ms.  Sandra"/>
    <n v="5.18"/>
    <n v="5.18"/>
    <s v="yes"/>
    <s v="No"/>
    <x v="0"/>
    <s v="yes"/>
    <s v="No"/>
    <n v="20.75"/>
    <n v="5.18"/>
    <s v="9Sep1972"/>
    <x v="1295"/>
    <s v="tier - 2"/>
    <s v="tier - 3"/>
    <s v="R1013"/>
  </r>
  <r>
    <s v="Id1300"/>
    <s v=" Mr.  Robert"/>
    <n v="6.29"/>
    <n v="6.29"/>
    <s v="No"/>
    <s v="No"/>
    <x v="0"/>
    <s v="yes"/>
    <s v="No"/>
    <n v="26.6"/>
    <n v="6.29"/>
    <s v="24Sep1963"/>
    <x v="1296"/>
    <s v="tier - 3"/>
    <s v="tier - 2"/>
    <s v="R1013"/>
  </r>
  <r>
    <s v="Id1301"/>
    <s v=" Mr.  Rodney"/>
    <n v="4.49"/>
    <n v="4.49"/>
    <s v="No"/>
    <s v="No"/>
    <x v="0"/>
    <s v="yes"/>
    <s v="No"/>
    <n v="25.3"/>
    <n v="4.49"/>
    <s v="28Sep1975"/>
    <x v="1297"/>
    <s v="tier - 3"/>
    <s v="tier - 2"/>
    <s v="R1012"/>
  </r>
  <r>
    <s v="Id1302"/>
    <s v=" Mr.  Carl R"/>
    <n v="11.82"/>
    <n v="11.82"/>
    <s v="yes"/>
    <s v="No"/>
    <x v="1"/>
    <s v="yes"/>
    <s v="No"/>
    <n v="18.84"/>
    <n v="11.82"/>
    <s v="4Sep1977"/>
    <x v="1298"/>
    <s v="tier - 3"/>
    <s v="tier - 1"/>
    <s v="R1012"/>
  </r>
  <r>
    <s v="Id1303"/>
    <s v=" Mr.  Maximilian"/>
    <n v="7.41"/>
    <n v="7.41"/>
    <s v="yes"/>
    <s v="No"/>
    <x v="0"/>
    <s v="yes"/>
    <s v="No"/>
    <n v="19.57"/>
    <n v="7.41"/>
    <s v="11Jun1979"/>
    <x v="1299"/>
    <s v="tier - 2"/>
    <s v="tier - 2"/>
    <s v="R1012"/>
  </r>
  <r>
    <s v="Id1304"/>
    <s v=" Mr.  Erik"/>
    <n v="5.97"/>
    <n v="5.97"/>
    <s v="No"/>
    <s v="No"/>
    <x v="0"/>
    <s v="No major surgery"/>
    <s v="No"/>
    <n v="30.495000000000001"/>
    <n v="5.97"/>
    <s v="18Sep1971"/>
    <x v="1300"/>
    <s v="tier - 2"/>
    <s v="tier - 3"/>
    <s v="R1013"/>
  </r>
  <r>
    <s v="Id1305"/>
    <s v=" Mr.  Christopher"/>
    <n v="5.74"/>
    <n v="5.74"/>
    <s v="No"/>
    <s v="No"/>
    <x v="1"/>
    <s v="yes"/>
    <s v="No"/>
    <n v="30.114999999999998"/>
    <n v="5.74"/>
    <s v="4Sep1971"/>
    <x v="1301"/>
    <s v="tier - 2"/>
    <s v="tier - 3"/>
    <s v="R1013"/>
  </r>
  <r>
    <s v="Id1306"/>
    <s v=" Mr.  Eirik"/>
    <n v="9.85"/>
    <n v="9.85"/>
    <s v="No"/>
    <s v="No"/>
    <x v="0"/>
    <s v="No major surgery"/>
    <s v="No"/>
    <n v="24.78"/>
    <n v="9.85"/>
    <s v="21Sep1963"/>
    <x v="1302"/>
    <s v="tier - 3"/>
    <s v="tier - 3"/>
    <s v="R1012"/>
  </r>
  <r>
    <s v="Id1307"/>
    <s v=" Mr.  Rik"/>
    <n v="7.59"/>
    <n v="7.59"/>
    <s v="No"/>
    <s v="No"/>
    <x v="0"/>
    <s v="No major surgery"/>
    <s v="No"/>
    <n v="24.77"/>
    <n v="7.59"/>
    <s v="12Jun1976"/>
    <x v="1303"/>
    <s v="tier - 2"/>
    <s v="tier - 1"/>
    <s v="R1013"/>
  </r>
  <r>
    <s v="Id1308"/>
    <s v=" Mr.  Matthew R"/>
    <n v="6.98"/>
    <n v="6.98"/>
    <s v="yes"/>
    <s v="No"/>
    <x v="1"/>
    <s v="yes"/>
    <s v="No"/>
    <n v="16.579999999999998"/>
    <n v="6.98"/>
    <s v="7Jul1976"/>
    <x v="1304"/>
    <s v="tier - 3"/>
    <s v="tier - 1"/>
    <s v="R1016"/>
  </r>
  <r>
    <s v="Id1309"/>
    <s v=" Mr.  Daniel G"/>
    <n v="4.7300000000000004"/>
    <n v="4.7300000000000004"/>
    <s v="yes"/>
    <s v="No"/>
    <x v="0"/>
    <s v="No major surgery"/>
    <s v="No"/>
    <n v="38.17"/>
    <n v="4.7300000000000004"/>
    <s v="20Jul1976"/>
    <x v="1305"/>
    <s v="tier - 3"/>
    <s v="tier - 2"/>
    <s v="R1016"/>
  </r>
  <r>
    <s v="Id1310"/>
    <s v=" Mr.  Yannick"/>
    <n v="4.76"/>
    <n v="4.76"/>
    <s v="yes"/>
    <s v="No"/>
    <x v="0"/>
    <s v="No major surgery"/>
    <s v="No"/>
    <n v="39.424999999999997"/>
    <n v="4.76"/>
    <s v="12Jul1976"/>
    <x v="1306"/>
    <s v="tier - 3"/>
    <s v="tier - 2"/>
    <s v="R1016"/>
  </r>
  <r>
    <s v="Id1311"/>
    <s v=" Mr.  Sean R"/>
    <n v="6.24"/>
    <n v="6.24"/>
    <s v="yes"/>
    <s v="No"/>
    <x v="0"/>
    <s v="No major surgery"/>
    <s v="No"/>
    <n v="33.44"/>
    <n v="6.24"/>
    <s v="22Jun1993"/>
    <x v="1307"/>
    <s v="tier - 2"/>
    <s v="tier - 1"/>
    <s v="R1012"/>
  </r>
  <r>
    <s v="Id1312"/>
    <s v=" Mr.  Peter"/>
    <n v="5.44"/>
    <n v="5.44"/>
    <s v="yes"/>
    <s v="No"/>
    <x v="0"/>
    <s v="No major surgery"/>
    <s v="No"/>
    <n v="33.344999999999999"/>
    <n v="5.44"/>
    <s v="7Aug1979"/>
    <x v="1308"/>
    <s v="tier - 2"/>
    <s v="tier - 2"/>
    <s v="R1012"/>
  </r>
  <r>
    <s v="Id1313"/>
    <s v=" Ms.  Sara A."/>
    <n v="5.08"/>
    <n v="5.08"/>
    <s v="No"/>
    <s v="No"/>
    <x v="1"/>
    <s v="yes"/>
    <s v="No"/>
    <n v="38.79"/>
    <n v="5.08"/>
    <s v="26Jun1978"/>
    <x v="1309"/>
    <s v="tier - 3"/>
    <s v="tier - 3"/>
    <s v="R1016"/>
  </r>
  <r>
    <s v="Id1314"/>
    <s v=" Ms.  Erin C."/>
    <n v="4.87"/>
    <n v="4.87"/>
    <s v="No"/>
    <s v="No"/>
    <x v="1"/>
    <s v="yes"/>
    <s v="No"/>
    <n v="30.684999999999999"/>
    <n v="4.87"/>
    <s v="6Jun1974"/>
    <x v="1310"/>
    <s v="tier - 2"/>
    <s v="tier - 3"/>
    <s v="R1013"/>
  </r>
  <r>
    <s v="Id1315"/>
    <s v=" Mr.  Thibaud"/>
    <n v="8.17"/>
    <n v="8.17"/>
    <s v="No"/>
    <s v="No"/>
    <x v="0"/>
    <s v="No major surgery"/>
    <s v="No"/>
    <n v="22.135000000000002"/>
    <n v="8.17"/>
    <s v="22Dec1974"/>
    <x v="1311"/>
    <s v="tier - 2"/>
    <s v="tier - 2"/>
    <s v="R1013"/>
  </r>
  <r>
    <s v="Id1316"/>
    <s v=" Ms.  Lisa"/>
    <n v="7.61"/>
    <n v="7.61"/>
    <s v="No"/>
    <s v="No"/>
    <x v="0"/>
    <s v="No major surgery"/>
    <s v="No"/>
    <n v="33.33"/>
    <n v="7.61"/>
    <s v="26Sep1974"/>
    <x v="1312"/>
    <s v="tier - 2"/>
    <s v="tier - 2"/>
    <s v="R1011"/>
  </r>
  <r>
    <s v="Id1317"/>
    <s v=" Ms.  Gretchen K."/>
    <n v="10.1"/>
    <n v="10.1"/>
    <s v="No"/>
    <s v="No"/>
    <x v="0"/>
    <s v="No major surgery"/>
    <s v="No"/>
    <n v="31.13"/>
    <n v="10.1"/>
    <s v="28Nov2000"/>
    <x v="1313"/>
    <s v="tier - 2"/>
    <s v="tier - 1"/>
    <s v="R1023"/>
  </r>
  <r>
    <s v="Id1318"/>
    <s v=" Ms.  Martina"/>
    <n v="11.24"/>
    <n v="11.24"/>
    <s v="No"/>
    <s v="No"/>
    <x v="0"/>
    <s v="No major surgery"/>
    <s v="No"/>
    <n v="28.9"/>
    <n v="11.24"/>
    <s v="5Aug1974"/>
    <x v="1314"/>
    <s v="tier - 2"/>
    <s v="tier - 1"/>
    <s v="R1011"/>
  </r>
  <r>
    <s v="Id1319"/>
    <s v=" Mr.  Dustin J"/>
    <n v="6.1"/>
    <n v="6.1"/>
    <s v="yes"/>
    <s v="yes"/>
    <x v="0"/>
    <s v="yes"/>
    <s v="No"/>
    <n v="43.31"/>
    <n v="6.1"/>
    <s v="5Sep1964"/>
    <x v="1315"/>
    <s v="tier - 3"/>
    <s v="tier - 3"/>
    <s v="R1013"/>
  </r>
  <r>
    <s v="Id1320"/>
    <s v=" Ms.  Kelsey"/>
    <n v="6.98"/>
    <n v="6.98"/>
    <s v="No"/>
    <s v="No"/>
    <x v="0"/>
    <s v="No major surgery"/>
    <s v="No"/>
    <n v="22.8"/>
    <n v="6.98"/>
    <s v="27Sep1982"/>
    <x v="1316"/>
    <s v="tier - 2"/>
    <s v="tier - 2"/>
    <s v="R1024"/>
  </r>
  <r>
    <s v="Id1321"/>
    <s v=" Mr.  Daniel V."/>
    <s v="yes"/>
    <s v="yes"/>
    <s v="yes"/>
    <s v="No"/>
    <x v="0"/>
    <s v="yes"/>
    <s v="No"/>
    <n v="19.09"/>
    <s v="yes"/>
    <s v="2Sep1976"/>
    <x v="1317"/>
    <s v="tier - 2"/>
    <s v="tier - 2"/>
    <s v="R1013"/>
  </r>
  <r>
    <s v="Id1322"/>
    <s v=" Ms.  Saeger"/>
    <n v="4.2300000000000004"/>
    <n v="4.2300000000000004"/>
    <s v="No"/>
    <s v="No"/>
    <x v="0"/>
    <s v="No major surgery"/>
    <s v="No"/>
    <n v="23.37"/>
    <n v="4.2300000000000004"/>
    <s v="30Jun1976"/>
    <x v="1318"/>
    <s v="tier - 2"/>
    <s v="tier - 2"/>
    <s v="R1013"/>
  </r>
  <r>
    <s v="Id1323"/>
    <s v=" Ms.  Buzunesh"/>
    <n v="4.72"/>
    <n v="4.72"/>
    <s v="yes"/>
    <s v="No"/>
    <x v="0"/>
    <s v="No major surgery"/>
    <s v="No"/>
    <n v="33.44"/>
    <n v="4.72"/>
    <s v="3Sep1976"/>
    <x v="1319"/>
    <s v="tier - 2"/>
    <s v="tier - 3"/>
    <s v="R1013"/>
  </r>
  <r>
    <s v="Id1324"/>
    <s v=" Ms.  Mirte"/>
    <n v="5.63"/>
    <n v="5.63"/>
    <s v="yes"/>
    <s v="No"/>
    <x v="0"/>
    <s v="No major surgery"/>
    <s v="No"/>
    <n v="28.05"/>
    <n v="5.63"/>
    <s v="30Jun1978"/>
    <x v="1320"/>
    <s v="tier - 2"/>
    <s v="tier - 2"/>
    <s v="R1013"/>
  </r>
  <r>
    <s v="Id1325"/>
    <s v=" Ms.  Megan"/>
    <n v="5.83"/>
    <n v="5.83"/>
    <s v="yes"/>
    <s v="No"/>
    <x v="0"/>
    <s v="No major surgery"/>
    <s v="No"/>
    <n v="27.72"/>
    <n v="5.83"/>
    <s v="24Oct1978"/>
    <x v="1321"/>
    <s v="tier - 2"/>
    <s v="tier - 3"/>
    <s v="R1013"/>
  </r>
  <r>
    <s v="Id1326"/>
    <s v=" Ms.  Kerry A."/>
    <n v="9.23"/>
    <n v="9.23"/>
    <s v="No"/>
    <s v="No"/>
    <x v="0"/>
    <s v="No major surgery"/>
    <s v="No"/>
    <n v="29.81"/>
    <n v="9.23"/>
    <s v="23Nov1962"/>
    <x v="1322"/>
    <s v="tier - 3"/>
    <s v="tier - 3"/>
    <s v="R1013"/>
  </r>
  <r>
    <s v="Id1327"/>
    <s v=" Ms.  Kristin"/>
    <n v="9.89"/>
    <n v="9.89"/>
    <s v="No"/>
    <s v="No"/>
    <x v="0"/>
    <s v="No major surgery"/>
    <s v="No"/>
    <n v="23.98"/>
    <n v="9.89"/>
    <s v="21Oct1997"/>
    <x v="1323"/>
    <s v="tier - 2"/>
    <s v="tier - 1"/>
    <s v="R1026"/>
  </r>
  <r>
    <s v="Id1328"/>
    <s v=" Mr.  Christopher R."/>
    <n v="12"/>
    <n v="12"/>
    <s v="No"/>
    <s v="No"/>
    <x v="0"/>
    <s v="No major surgery"/>
    <s v="No"/>
    <n v="17.34"/>
    <n v="12"/>
    <s v="8Jun1983"/>
    <x v="1324"/>
    <s v="tier - 2"/>
    <s v="tier - 2"/>
    <s v="R1020"/>
  </r>
  <r>
    <s v="Id1329"/>
    <s v=" Mrs.  Elizabeth A"/>
    <n v="4.24"/>
    <n v="4.24"/>
    <s v="yes"/>
    <s v="No"/>
    <x v="1"/>
    <s v="yes"/>
    <s v="No"/>
    <n v="40.39"/>
    <n v="4.24"/>
    <s v="5Nov1963"/>
    <x v="1325"/>
    <s v="tier - 3"/>
    <s v="tier - 1"/>
    <s v="R1013"/>
  </r>
  <r>
    <s v="Id1330"/>
    <s v=" Mr.  Andrew"/>
    <n v="4.68"/>
    <n v="4.68"/>
    <s v="yes"/>
    <s v="No"/>
    <x v="1"/>
    <s v="yes"/>
    <s v="No"/>
    <n v="25.96"/>
    <n v="4.68"/>
    <s v="28Jun1982"/>
    <x v="1326"/>
    <s v="tier - 3"/>
    <s v="tier - 3"/>
    <s v="R1012"/>
  </r>
  <r>
    <s v="Id1331"/>
    <s v=" Ms.  Dawn M."/>
    <n v="8.57"/>
    <n v="8.57"/>
    <s v="yes"/>
    <s v="No"/>
    <x v="1"/>
    <s v="yes"/>
    <s v="No"/>
    <n v="17.68"/>
    <n v="8.57"/>
    <s v="21Jun1990"/>
    <x v="1327"/>
    <s v="tier - 2"/>
    <s v="tier - 3"/>
    <s v="R1025"/>
  </r>
  <r>
    <s v="Id1332"/>
    <s v=" Mr.  Jonathan P"/>
    <n v="4.0999999999999996"/>
    <n v="4.0999999999999996"/>
    <s v="No"/>
    <s v="No"/>
    <x v="0"/>
    <s v="No major surgery"/>
    <s v="No"/>
    <n v="30.875"/>
    <n v="4.0999999999999996"/>
    <s v="3Sep1973"/>
    <x v="1328"/>
    <s v="tier - 2"/>
    <s v="tier - 2"/>
    <s v="R1013"/>
  </r>
  <r>
    <s v="Id1333"/>
    <s v=" Mrs.  Gina"/>
    <n v="4.49"/>
    <n v="4.49"/>
    <s v="No"/>
    <s v="No"/>
    <x v="0"/>
    <s v="No major surgery"/>
    <s v="No"/>
    <n v="30.81"/>
    <n v="4.49"/>
    <s v="30Aug1973"/>
    <x v="1329"/>
    <s v="tier - 3"/>
    <s v="tier - 1"/>
    <s v="R1013"/>
  </r>
  <r>
    <s v="Id1334"/>
    <s v=" Mr.  Dino"/>
    <n v="8.8000000000000007"/>
    <n v="8.8000000000000007"/>
    <s v="No"/>
    <s v="No"/>
    <x v="0"/>
    <s v="yes"/>
    <s v="No"/>
    <n v="36.85"/>
    <n v="8.8000000000000007"/>
    <s v="16Dec1973"/>
    <x v="1330"/>
    <s v="tier - 3"/>
    <s v="tier - 1"/>
    <s v="R1011"/>
  </r>
  <r>
    <s v="Id1335"/>
    <s v=" Mr.  Jan"/>
    <n v="7.93"/>
    <n v="7.93"/>
    <s v="No"/>
    <s v="No"/>
    <x v="0"/>
    <s v="yes"/>
    <s v="No"/>
    <n v="35.86"/>
    <n v="7.93"/>
    <s v="1Sep1978"/>
    <x v="1331"/>
    <s v="tier - 3"/>
    <s v="tier - 1"/>
    <s v="R1012"/>
  </r>
  <r>
    <s v="Id1336"/>
    <s v=" Mr.  Jonathan E."/>
    <n v="9.4499999999999993"/>
    <n v="9.4499999999999993"/>
    <s v="No"/>
    <s v="No"/>
    <x v="0"/>
    <s v="yes"/>
    <s v="No"/>
    <n v="30.3"/>
    <n v="9.4499999999999993"/>
    <s v="11Oct1973"/>
    <x v="1332"/>
    <s v="tier - 2"/>
    <s v="tier - 2"/>
    <s v="R1013"/>
  </r>
  <r>
    <s v="Id1337"/>
    <s v=" Mr.  Mark A"/>
    <n v="7.67"/>
    <n v="7.67"/>
    <s v="No"/>
    <s v="No"/>
    <x v="0"/>
    <s v="No major surgery"/>
    <s v="No"/>
    <n v="32.015000000000001"/>
    <n v="7.67"/>
    <s v="10Jun1967"/>
    <x v="1333"/>
    <s v="tier - 3"/>
    <s v="tier - 1"/>
    <s v="R1012"/>
  </r>
  <r>
    <s v="Id1338"/>
    <s v=" Mrs.  Mary"/>
    <n v="10.53"/>
    <n v="10.53"/>
    <s v="No"/>
    <s v="No"/>
    <x v="0"/>
    <s v="yes"/>
    <s v="No"/>
    <n v="25.06"/>
    <n v="10.53"/>
    <s v="21Dec1975"/>
    <x v="1334"/>
    <s v="tier - 3"/>
    <s v="tier - 3"/>
    <s v="R1013"/>
  </r>
  <r>
    <s v="Id1339"/>
    <s v=" Mr.  Samuel"/>
    <n v="10.08"/>
    <n v="10.08"/>
    <s v="yes"/>
    <s v="No"/>
    <x v="0"/>
    <s v="No major surgery"/>
    <s v="No"/>
    <n v="18.829999999999998"/>
    <n v="10.08"/>
    <s v="12Oct1994"/>
    <x v="1335"/>
    <s v="tier - 2"/>
    <s v="tier - 2"/>
    <s v="R1026"/>
  </r>
  <r>
    <s v="Id1340"/>
    <s v=" Mr.  Stan J"/>
    <n v="11.39"/>
    <n v="11.39"/>
    <s v="yes"/>
    <s v="No"/>
    <x v="0"/>
    <s v="yes"/>
    <s v="No"/>
    <n v="47.52"/>
    <n v="11.39"/>
    <s v="28Aug2001"/>
    <x v="1336"/>
    <s v="tier - 2"/>
    <s v="tier - 2"/>
    <s v="R1012"/>
  </r>
  <r>
    <s v="Id1341"/>
    <s v=" Mrs.  Jessica L."/>
    <n v="6.36"/>
    <n v="6.36"/>
    <s v="No"/>
    <s v="No"/>
    <x v="0"/>
    <s v="No major surgery"/>
    <s v="No"/>
    <n v="37.82"/>
    <n v="6.36"/>
    <s v="7Nov1993"/>
    <x v="1337"/>
    <s v="tier - 2"/>
    <s v="tier - 1"/>
    <s v="R1026"/>
  </r>
  <r>
    <s v="Id1342"/>
    <s v=" Ms.  Krysta"/>
    <n v="5.31"/>
    <n v="5.31"/>
    <s v="yes"/>
    <s v="No"/>
    <x v="0"/>
    <s v="No major surgery"/>
    <s v="No"/>
    <n v="44.16"/>
    <n v="5.31"/>
    <s v="21Oct1965"/>
    <x v="1338"/>
    <s v="tier - 3"/>
    <s v="tier - 1"/>
    <s v="R1011"/>
  </r>
  <r>
    <s v="Id1343"/>
    <s v=" Mrs.  Natascia"/>
    <n v="4.74"/>
    <n v="4.74"/>
    <s v="No"/>
    <s v="No"/>
    <x v="1"/>
    <s v="yes"/>
    <s v="No"/>
    <n v="37.049999999999997"/>
    <n v="4.74"/>
    <s v="15Dec1975"/>
    <x v="1339"/>
    <s v="tier - 3"/>
    <s v="tier - 2"/>
    <s v="R1011"/>
  </r>
  <r>
    <s v="Id1344"/>
    <s v=" Ms.  Jenny"/>
    <n v="11.35"/>
    <n v="11.35"/>
    <s v="No"/>
    <s v="No"/>
    <x v="0"/>
    <s v="No major surgery"/>
    <s v="No"/>
    <n v="18.66"/>
    <n v="11.35"/>
    <s v="11Aug1965"/>
    <x v="1340"/>
    <s v="tier - 3"/>
    <s v="tier - 1"/>
    <s v="R1013"/>
  </r>
  <r>
    <s v="Id1345"/>
    <s v=" Mr.  Brian"/>
    <n v="6.81"/>
    <n v="6.81"/>
    <s v="yes"/>
    <s v="No"/>
    <x v="0"/>
    <s v="yes"/>
    <s v="No"/>
    <n v="36.200000000000003"/>
    <n v="6.81"/>
    <s v="28Jun1975"/>
    <x v="1341"/>
    <s v="tier - 3"/>
    <s v="tier - 3"/>
    <s v="R1011"/>
  </r>
  <r>
    <s v="Id1346"/>
    <s v=" Ms.  Monica"/>
    <n v="8.06"/>
    <n v="8.06"/>
    <s v="No"/>
    <s v="No"/>
    <x v="0"/>
    <s v="No major surgery"/>
    <s v="No"/>
    <n v="18.87"/>
    <n v="8.06"/>
    <s v="12Dec1970"/>
    <x v="1342"/>
    <s v="tier - 2"/>
    <s v="tier - 1"/>
    <s v="R1013"/>
  </r>
  <r>
    <s v="Id1347"/>
    <s v=" Mr.  Tyler"/>
    <n v="6.74"/>
    <n v="6.74"/>
    <s v="yes"/>
    <s v="No"/>
    <x v="0"/>
    <s v="yes"/>
    <s v="No"/>
    <n v="32.299999999999997"/>
    <n v="6.74"/>
    <s v="27Dec1982"/>
    <x v="1343"/>
    <s v="tier - 2"/>
    <s v="tier - 3"/>
    <s v="R1012"/>
  </r>
  <r>
    <s v="Id1348"/>
    <s v=" Ms.  Kelly C"/>
    <n v="6.54"/>
    <n v="6.54"/>
    <s v="yes"/>
    <s v="No"/>
    <x v="0"/>
    <s v="yes"/>
    <s v="No"/>
    <n v="22.64"/>
    <n v="6.54"/>
    <s v="28Nov1985"/>
    <x v="1344"/>
    <s v="tier - 2"/>
    <s v="tier - 3"/>
    <s v="R1012"/>
  </r>
  <r>
    <s v="Id1349"/>
    <s v=" Mrs.  Emily"/>
    <n v="5.4"/>
    <n v="5.4"/>
    <s v="No"/>
    <s v="No"/>
    <x v="0"/>
    <s v="No major surgery"/>
    <s v="No"/>
    <n v="28.69"/>
    <n v="5.4"/>
    <s v="12Dec2003"/>
    <x v="1345"/>
    <s v="tier - 2"/>
    <s v="tier - 2"/>
    <s v="R1012"/>
  </r>
  <r>
    <s v="Id1350"/>
    <s v=" Mr.  James V"/>
    <n v="5.58"/>
    <n v="5.58"/>
    <s v="yes"/>
    <s v="No"/>
    <x v="0"/>
    <s v="No major surgery"/>
    <s v="No"/>
    <n v="28.16"/>
    <n v="5.58"/>
    <s v="6Nov1977"/>
    <x v="1346"/>
    <s v="tier - 3"/>
    <s v="tier - 2"/>
    <s v="R1011"/>
  </r>
  <r>
    <s v="Id1351"/>
    <s v=" Ms.  Angie"/>
    <n v="5.84"/>
    <n v="5.84"/>
    <s v="No"/>
    <s v="No"/>
    <x v="1"/>
    <s v="yes"/>
    <s v="No"/>
    <n v="45.54"/>
    <n v="5.84"/>
    <s v="20Dec1976"/>
    <x v="1347"/>
    <s v="tier - 2"/>
    <s v="tier - 2"/>
    <s v="R1012"/>
  </r>
  <r>
    <s v="Id1352"/>
    <s v=" Mr.  Michael J."/>
    <n v="4.2"/>
    <n v="4.2"/>
    <s v="No"/>
    <s v="No"/>
    <x v="0"/>
    <s v="No major surgery"/>
    <s v="No"/>
    <n v="28.7"/>
    <n v="4.2"/>
    <s v="17Jul1978"/>
    <x v="1348"/>
    <s v="tier - 2"/>
    <s v="tier - 3"/>
    <s v="R1012"/>
  </r>
  <r>
    <s v="Id1353"/>
    <s v=" Ms.  Sabina"/>
    <n v="6.06"/>
    <n v="6.06"/>
    <s v="yes"/>
    <s v="No"/>
    <x v="0"/>
    <s v="No major surgery"/>
    <s v="No"/>
    <n v="27.74"/>
    <n v="6.06"/>
    <s v="3Nov1989"/>
    <x v="1349"/>
    <s v="tier - 2"/>
    <s v="tier - 1"/>
    <s v="R1012"/>
  </r>
  <r>
    <s v="Id1354"/>
    <s v=" Ms.  Amy C"/>
    <n v="7.57"/>
    <n v="7.57"/>
    <s v="No"/>
    <s v="No"/>
    <x v="0"/>
    <s v="No major surgery"/>
    <s v="No"/>
    <n v="36.954999999999998"/>
    <n v="7.57"/>
    <s v="8Nov1980"/>
    <x v="1350"/>
    <s v="tier - 2"/>
    <s v="tier - 2"/>
    <s v="R1012"/>
  </r>
  <r>
    <s v="Id1355"/>
    <s v=" Ms.  Victoria U"/>
    <n v="6.15"/>
    <n v="6.15"/>
    <s v="No"/>
    <s v="No"/>
    <x v="0"/>
    <s v="No major surgery"/>
    <s v="No"/>
    <n v="30.69"/>
    <n v="6.15"/>
    <s v="18Sep1995"/>
    <x v="1351"/>
    <s v="tier - 2"/>
    <s v="tier - 3"/>
    <s v="R1012"/>
  </r>
  <r>
    <s v="Id1356"/>
    <s v=" Ms.  Amelia B"/>
    <n v="4.5599999999999996"/>
    <n v="4.5599999999999996"/>
    <s v="No"/>
    <s v="No"/>
    <x v="0"/>
    <s v="No major surgery"/>
    <s v="No"/>
    <n v="24.984999999999999"/>
    <n v="4.5599999999999996"/>
    <s v="22Aug1962"/>
    <x v="1352"/>
    <s v="tier - 3"/>
    <s v="tier - 1"/>
    <s v="R1013"/>
  </r>
  <r>
    <s v="Id1357"/>
    <s v=" Ms.  Jackie J"/>
    <n v="4.72"/>
    <n v="4.72"/>
    <s v="yes"/>
    <s v="No"/>
    <x v="0"/>
    <s v="yes"/>
    <s v="No"/>
    <n v="39.42"/>
    <n v="4.72"/>
    <s v="20Aug1983"/>
    <x v="1353"/>
    <s v="tier - 2"/>
    <s v="tier - 3"/>
    <s v="R1024"/>
  </r>
  <r>
    <s v="Id1358"/>
    <s v=" Mr.  Justin"/>
    <n v="7.98"/>
    <n v="7.98"/>
    <s v="No"/>
    <s v="No"/>
    <x v="0"/>
    <s v="No major surgery"/>
    <s v="No"/>
    <n v="16.8"/>
    <n v="7.98"/>
    <s v="28Aug1983"/>
    <x v="1354"/>
    <s v="tier - 2"/>
    <s v="tier - 1"/>
    <s v="R1024"/>
  </r>
  <r>
    <s v="Id1359"/>
    <s v=" Ms.  Kerry"/>
    <n v="6.26"/>
    <n v="6.26"/>
    <s v="yes"/>
    <s v="No"/>
    <x v="1"/>
    <s v="yes"/>
    <s v="No"/>
    <n v="23.274999999999999"/>
    <n v="6.26"/>
    <s v="23Nov1972"/>
    <x v="1355"/>
    <s v="tier - 2"/>
    <s v="tier - 2"/>
    <s v="R1013"/>
  </r>
  <r>
    <s v="Id1360"/>
    <s v=" Ms.  Cindy G."/>
    <n v="4.29"/>
    <n v="4.29"/>
    <s v="yes"/>
    <s v="No"/>
    <x v="1"/>
    <s v="yes"/>
    <s v="No"/>
    <n v="22.8"/>
    <n v="4.29"/>
    <s v="10Aug1975"/>
    <x v="1356"/>
    <s v="tier - 2"/>
    <s v="tier - 2"/>
    <s v="R1013"/>
  </r>
  <r>
    <s v="Id1361"/>
    <s v=" Mr.  Gennaro"/>
    <n v="5.43"/>
    <n v="5.43"/>
    <s v="No"/>
    <s v="No"/>
    <x v="0"/>
    <s v="yes"/>
    <s v="No"/>
    <n v="24.3"/>
    <n v="5.43"/>
    <s v="19Jun1970"/>
    <x v="1357"/>
    <s v="tier - 2"/>
    <s v="tier - 2"/>
    <s v="R1013"/>
  </r>
  <r>
    <s v="Id1362"/>
    <s v=" Mr.  Terry"/>
    <s v="yes"/>
    <s v="yes"/>
    <s v="yes"/>
    <s v="No"/>
    <x v="0"/>
    <s v="yes"/>
    <s v="No"/>
    <n v="25.13"/>
    <s v="yes"/>
    <s v="28Dec1981"/>
    <x v="1358"/>
    <s v="tier - 2"/>
    <s v="tier - 2"/>
    <s v="R1011"/>
  </r>
  <r>
    <s v="Id1363"/>
    <s v=" Mr.  Patrick J"/>
    <n v="9.9600000000000009"/>
    <n v="9.9600000000000009"/>
    <s v="yes"/>
    <s v="No"/>
    <x v="0"/>
    <s v="yes"/>
    <s v="No"/>
    <n v="22.72"/>
    <n v="9.9600000000000009"/>
    <s v="9Jul1966"/>
    <x v="1359"/>
    <s v="tier - 3"/>
    <s v="tier - 3"/>
    <s v="R1012"/>
  </r>
  <r>
    <s v="Id1364"/>
    <s v=" Ms.  Keara"/>
    <n v="6.8"/>
    <n v="6.8"/>
    <s v="yes"/>
    <s v="No"/>
    <x v="0"/>
    <s v="No major surgery"/>
    <s v="No"/>
    <n v="32.6"/>
    <n v="6.8"/>
    <s v="29Oct1987"/>
    <x v="1360"/>
    <s v="tier - 2"/>
    <s v="tier - 3"/>
    <s v="R1025"/>
  </r>
  <r>
    <s v="Id1365"/>
    <s v=" Ms.  Nicole"/>
    <n v="6.22"/>
    <n v="6.22"/>
    <s v="yes"/>
    <s v="No"/>
    <x v="0"/>
    <s v="yes"/>
    <s v="No"/>
    <n v="17.28"/>
    <n v="6.22"/>
    <s v="20Jul1977"/>
    <x v="1361"/>
    <s v="tier - 2"/>
    <s v="tier - 1"/>
    <s v="R1024"/>
  </r>
  <r>
    <s v="Id1366"/>
    <s v=" Mrs.  Katena"/>
    <n v="5.79"/>
    <n v="5.79"/>
    <s v="No"/>
    <s v="No"/>
    <x v="0"/>
    <s v="yes"/>
    <s v="No"/>
    <n v="27.92"/>
    <n v="5.79"/>
    <s v="10Oct1962"/>
    <x v="1362"/>
    <s v="tier - 3"/>
    <s v="tier - 2"/>
    <s v="R1013"/>
  </r>
  <r>
    <s v="Id1367"/>
    <s v=" Ms.  Bean K."/>
    <n v="5.41"/>
    <n v="5.41"/>
    <s v="No"/>
    <s v="No"/>
    <x v="0"/>
    <s v="No major surgery"/>
    <s v="No"/>
    <n v="38.284999999999997"/>
    <n v="5.41"/>
    <s v="17Nov1994"/>
    <x v="1363"/>
    <s v="tier - 2"/>
    <s v="tier - 3"/>
    <s v="R1012"/>
  </r>
  <r>
    <s v="Id1368"/>
    <s v=" Mr.  Brian"/>
    <n v="11.05"/>
    <n v="11.05"/>
    <s v="No"/>
    <s v="No"/>
    <x v="0"/>
    <s v="No major surgery"/>
    <s v="No"/>
    <n v="16.48"/>
    <n v="11.05"/>
    <s v="5Oct2001"/>
    <x v="1364"/>
    <s v="tier - 2"/>
    <s v="tier - 2"/>
    <s v="R1012"/>
  </r>
  <r>
    <s v="Id1369"/>
    <s v=" Mr.  Jan-Patrick"/>
    <n v="6.27"/>
    <n v="6.27"/>
    <s v="No"/>
    <s v="No"/>
    <x v="0"/>
    <s v="No major surgery"/>
    <s v="No"/>
    <n v="38.57"/>
    <n v="6.27"/>
    <s v="12Oct1989"/>
    <x v="1365"/>
    <s v="tier - 2"/>
    <s v="tier - 2"/>
    <s v="R1012"/>
  </r>
  <r>
    <s v="Id1370"/>
    <s v=" Mr.  Jesse J"/>
    <n v="4.7699999999999996"/>
    <n v="4.7699999999999996"/>
    <s v="yes"/>
    <s v="No"/>
    <x v="0"/>
    <s v="No major surgery"/>
    <s v="No"/>
    <n v="43.85"/>
    <n v="4.7699999999999996"/>
    <s v="21Dec1991"/>
    <x v="1366"/>
    <s v="tier - 2"/>
    <s v="tier - 1"/>
    <s v="R1012"/>
  </r>
  <r>
    <s v="Id1371"/>
    <s v=" Ms.  Lindsey M"/>
    <n v="4.08"/>
    <n v="4.08"/>
    <s v="No"/>
    <s v="No"/>
    <x v="0"/>
    <s v="No major surgery"/>
    <s v="No"/>
    <n v="30.11"/>
    <n v="4.08"/>
    <s v="9Nov1974"/>
    <x v="1367"/>
    <s v="tier - 2"/>
    <s v="tier - 3"/>
    <s v="R1013"/>
  </r>
  <r>
    <s v="Id1372"/>
    <s v=" Ms.  Marguerite K."/>
    <n v="6.01"/>
    <n v="6.01"/>
    <s v="No"/>
    <s v="No"/>
    <x v="0"/>
    <s v="No major surgery"/>
    <s v="No"/>
    <n v="31.59"/>
    <n v="6.01"/>
    <s v="2Dec1997"/>
    <x v="1368"/>
    <s v="tier - 2"/>
    <s v="tier - 3"/>
    <s v="R1012"/>
  </r>
  <r>
    <s v="Id1373"/>
    <s v=" Mr.  Travis"/>
    <n v="11.84"/>
    <n v="11.84"/>
    <s v="No"/>
    <s v="No"/>
    <x v="0"/>
    <s v="No major surgery"/>
    <s v="No"/>
    <n v="40.15"/>
    <n v="11.84"/>
    <s v="25Dec1999"/>
    <x v="1369"/>
    <s v="tier - 2"/>
    <s v="tier - 2"/>
    <s v="R1026"/>
  </r>
  <r>
    <s v="Id1374"/>
    <s v=" Mr.  Ricky"/>
    <n v="6.27"/>
    <n v="6.27"/>
    <s v="yes"/>
    <s v="No"/>
    <x v="1"/>
    <s v="yes"/>
    <s v="No"/>
    <n v="40.700000000000003"/>
    <n v="6.27"/>
    <s v="6Dec1974"/>
    <x v="1370"/>
    <s v="tier - 1"/>
    <s v="tier - 3"/>
    <s v="R1013"/>
  </r>
  <r>
    <s v="Id1375"/>
    <s v=" Mrs.  Colleen L."/>
    <n v="5.28"/>
    <n v="5.28"/>
    <s v="No"/>
    <s v="No"/>
    <x v="0"/>
    <s v="No major surgery"/>
    <s v="No"/>
    <n v="40.76"/>
    <n v="5.28"/>
    <s v="21Dec1997"/>
    <x v="1371"/>
    <s v="tier - 2"/>
    <s v="tier - 1"/>
    <s v="R1012"/>
  </r>
  <r>
    <s v="Id1376"/>
    <s v=" Mr.  Charlie A"/>
    <n v="7.03"/>
    <n v="7.03"/>
    <s v="No"/>
    <s v="No"/>
    <x v="0"/>
    <s v="No major surgery"/>
    <s v="No"/>
    <n v="29.7"/>
    <n v="7.03"/>
    <s v="30Jun1981"/>
    <x v="1372"/>
    <s v="tier - 2"/>
    <s v="tier - 1"/>
    <s v="R1012"/>
  </r>
  <r>
    <s v="Id1377"/>
    <s v=" Mr.  Rick"/>
    <n v="5.32"/>
    <n v="5.32"/>
    <s v="yes"/>
    <s v="No"/>
    <x v="1"/>
    <s v="yes"/>
    <s v="No"/>
    <n v="40.58"/>
    <n v="5.32"/>
    <s v="12Dec1976"/>
    <x v="1373"/>
    <s v="tier - 3"/>
    <s v="tier - 2"/>
    <s v="R1013"/>
  </r>
  <r>
    <s v="Id1378"/>
    <s v=" Ms.  Lauren C"/>
    <n v="9.59"/>
    <n v="9.59"/>
    <s v="yes"/>
    <s v="No"/>
    <x v="0"/>
    <s v="No major surgery"/>
    <s v="No"/>
    <n v="33.06"/>
    <n v="9.59"/>
    <s v="4Sep1978"/>
    <x v="1374"/>
    <s v="tier - 1"/>
    <s v="tier - 1"/>
    <s v="R1011"/>
  </r>
  <r>
    <s v="Id1379"/>
    <s v=" Mr.  Daniel"/>
    <n v="6.15"/>
    <n v="6.15"/>
    <s v="yes"/>
    <s v="No"/>
    <x v="0"/>
    <s v="No major surgery"/>
    <s v="No"/>
    <n v="26.62"/>
    <n v="6.15"/>
    <s v="18Jul1965"/>
    <x v="1375"/>
    <s v="tier - 3"/>
    <s v="tier - 2"/>
    <s v="R1013"/>
  </r>
  <r>
    <s v="Id1380"/>
    <s v=" Mr.  Jaime"/>
    <n v="11.08"/>
    <n v="11.08"/>
    <s v="No"/>
    <s v="No"/>
    <x v="0"/>
    <s v="No major surgery"/>
    <s v="No"/>
    <n v="37.1"/>
    <n v="11.08"/>
    <s v="29Aug1977"/>
    <x v="1376"/>
    <s v="tier - 2"/>
    <s v="tier - 3"/>
    <s v="R1012"/>
  </r>
  <r>
    <s v="Id1381"/>
    <s v=" Mr.  Erik R"/>
    <n v="7.95"/>
    <n v="7.95"/>
    <s v="No"/>
    <s v="No"/>
    <x v="0"/>
    <s v="No major surgery"/>
    <s v="No"/>
    <n v="18.28"/>
    <n v="7.95"/>
    <s v="4Dec1978"/>
    <x v="1377"/>
    <s v="tier - 3"/>
    <s v="tier - 2"/>
    <s v="R1013"/>
  </r>
  <r>
    <s v="Id1382"/>
    <s v=" Ms.  Katie"/>
    <n v="6.23"/>
    <n v="6.23"/>
    <s v="No"/>
    <s v="No"/>
    <x v="0"/>
    <s v="No major surgery"/>
    <s v="No"/>
    <n v="35.814999999999998"/>
    <n v="6.23"/>
    <s v="10Sep1980"/>
    <x v="1378"/>
    <s v="tier - 3"/>
    <s v="tier - 1"/>
    <s v="R1016"/>
  </r>
  <r>
    <s v="Id1383"/>
    <s v=" Mr.  Thomas A"/>
    <n v="6.5"/>
    <n v="6.5"/>
    <s v="No"/>
    <s v="No"/>
    <x v="0"/>
    <s v="No major surgery"/>
    <s v="No"/>
    <n v="30.69"/>
    <n v="6.5"/>
    <s v="2Jun1979"/>
    <x v="1379"/>
    <s v="tier - 2"/>
    <s v="tier - 3"/>
    <s v="R1012"/>
  </r>
  <r>
    <s v="Id1384"/>
    <s v=" Mr.  Jean-Marc"/>
    <n v="5.22"/>
    <n v="5.22"/>
    <s v="No"/>
    <s v="No"/>
    <x v="0"/>
    <s v="No major surgery"/>
    <s v="No"/>
    <n v="26.125"/>
    <n v="5.22"/>
    <s v="29Dec1978"/>
    <x v="1380"/>
    <s v="tier - 1"/>
    <s v="tier - 2"/>
    <s v="R1011"/>
  </r>
  <r>
    <s v="Id1385"/>
    <s v=" Ms.  Kerry L"/>
    <n v="6.3"/>
    <n v="6.3"/>
    <s v="No"/>
    <s v="No"/>
    <x v="1"/>
    <s v="yes"/>
    <s v="No"/>
    <n v="34.58"/>
    <n v="6.3"/>
    <s v="12Jul1987"/>
    <x v="1381"/>
    <s v="tier - 2"/>
    <s v="tier - 3"/>
    <s v="R1021"/>
  </r>
  <r>
    <s v="Id1386"/>
    <s v=" Mr.  Ulrich"/>
    <n v="8.84"/>
    <n v="8.84"/>
    <s v="No"/>
    <s v="No"/>
    <x v="0"/>
    <s v="No major surgery"/>
    <s v="No"/>
    <n v="27.4"/>
    <n v="8.84"/>
    <s v="18Dec1982"/>
    <x v="1382"/>
    <s v="tier - 2"/>
    <s v="tier - 1"/>
    <s v="R1013"/>
  </r>
  <r>
    <s v="Id1387"/>
    <s v=" Mr.  Justin P"/>
    <n v="4.1100000000000003"/>
    <n v="4.1100000000000003"/>
    <s v="No"/>
    <s v="No"/>
    <x v="0"/>
    <s v="yes"/>
    <s v="No"/>
    <n v="27.53"/>
    <n v="4.1100000000000003"/>
    <s v="19Dec1981"/>
    <x v="1383"/>
    <s v="tier - 2"/>
    <s v="tier - 2"/>
    <s v="R1020"/>
  </r>
  <r>
    <s v="Id1388"/>
    <s v=" Ms.  Hannah E."/>
    <n v="4.57"/>
    <n v="4.57"/>
    <s v="No"/>
    <s v="No"/>
    <x v="0"/>
    <s v="No major surgery"/>
    <s v="No"/>
    <n v="33"/>
    <n v="4.57"/>
    <s v="11Oct1971"/>
    <x v="1384"/>
    <s v="tier - 2"/>
    <s v="tier - 1"/>
    <s v="R1013"/>
  </r>
  <r>
    <s v="Id1389"/>
    <s v=" Mr.  David"/>
    <n v="11.06"/>
    <n v="11.06"/>
    <s v="yes"/>
    <s v="No"/>
    <x v="0"/>
    <s v="No major surgery"/>
    <s v="No"/>
    <n v="25.78"/>
    <n v="11.06"/>
    <s v="13Sep1995"/>
    <x v="1385"/>
    <s v="tier - 2"/>
    <s v="tier - 1"/>
    <s v="R1012"/>
  </r>
  <r>
    <s v="Id1390"/>
    <s v=" Mr.  Jim"/>
    <n v="10.68"/>
    <n v="10.68"/>
    <s v="No"/>
    <s v="No"/>
    <x v="0"/>
    <s v="No major surgery"/>
    <s v="No"/>
    <n v="22.66"/>
    <n v="10.68"/>
    <s v="24Nov1996"/>
    <x v="1386"/>
    <s v="tier - 2"/>
    <s v="tier - 2"/>
    <s v="R1022"/>
  </r>
  <r>
    <s v="Id1391"/>
    <s v=" Mr.  Joseph P"/>
    <n v="6.14"/>
    <n v="6.14"/>
    <s v="yes"/>
    <s v="No"/>
    <x v="0"/>
    <s v="yes"/>
    <s v="No"/>
    <n v="38.81"/>
    <n v="6.14"/>
    <s v="9Oct1976"/>
    <x v="1387"/>
    <s v="tier - 2"/>
    <s v="tier - 1"/>
    <s v="R1011"/>
  </r>
  <r>
    <s v="Id1392"/>
    <s v=" Mr.  Michael"/>
    <n v="5.45"/>
    <n v="5.45"/>
    <s v="yes"/>
    <s v="No"/>
    <x v="0"/>
    <s v="No major surgery"/>
    <s v="No"/>
    <n v="38.51"/>
    <n v="5.45"/>
    <s v="27Dec1965"/>
    <x v="1388"/>
    <s v="tier - 3"/>
    <s v="tier - 3"/>
    <s v="R1012"/>
  </r>
  <r>
    <s v="Id1393"/>
    <s v=" Ms.  Gina M"/>
    <n v="6.14"/>
    <n v="6.14"/>
    <s v="yes"/>
    <s v="No"/>
    <x v="0"/>
    <s v="No major surgery"/>
    <s v="No"/>
    <n v="22.98"/>
    <n v="6.14"/>
    <s v="30Sep1998"/>
    <x v="1389"/>
    <s v="tier - 2"/>
    <s v="tier - 3"/>
    <s v="R1023"/>
  </r>
  <r>
    <s v="Id1394"/>
    <s v=" Ms.  Shantel C."/>
    <n v="7.85"/>
    <n v="7.85"/>
    <s v="No"/>
    <s v="No"/>
    <x v="0"/>
    <s v="No major surgery"/>
    <s v="No"/>
    <n v="15.65"/>
    <n v="7.85"/>
    <s v="10Aug1993"/>
    <x v="1390"/>
    <s v="tier - 2"/>
    <s v="tier - 2"/>
    <s v="R1012"/>
  </r>
  <r>
    <s v="Id1395"/>
    <s v=" Mr.  Brian"/>
    <n v="4.09"/>
    <n v="4.09"/>
    <s v="No"/>
    <s v="No"/>
    <x v="0"/>
    <s v="yes"/>
    <s v="No"/>
    <n v="39.97"/>
    <n v="4.09"/>
    <s v="16Oct1980"/>
    <x v="1391"/>
    <s v="tier - 2"/>
    <s v="tier - 2"/>
    <s v="R1024"/>
  </r>
  <r>
    <s v="Id1396"/>
    <s v=" Mr.  Brian"/>
    <n v="4.62"/>
    <n v="4.62"/>
    <s v="No"/>
    <s v="No"/>
    <x v="1"/>
    <s v="yes"/>
    <s v="No"/>
    <n v="37.22"/>
    <n v="4.62"/>
    <s v="15Jun1999"/>
    <x v="1392"/>
    <s v="tier - 2"/>
    <s v="tier - 2"/>
    <s v="R1026"/>
  </r>
  <r>
    <s v="Id1397"/>
    <s v=" Ms.  Jessica R"/>
    <n v="5.77"/>
    <n v="5.77"/>
    <s v="No"/>
    <s v="No"/>
    <x v="0"/>
    <s v="No major surgery"/>
    <s v="No"/>
    <n v="41.325000000000003"/>
    <n v="5.77"/>
    <s v="24Jul1980"/>
    <x v="1393"/>
    <s v="tier - 2"/>
    <s v="tier - 1"/>
    <s v="R1013"/>
  </r>
  <r>
    <s v="Id1398"/>
    <s v=" Mrs.  Robyn"/>
    <n v="5.84"/>
    <n v="5.84"/>
    <s v="No"/>
    <s v="No"/>
    <x v="0"/>
    <s v="No major surgery"/>
    <s v="No"/>
    <n v="40.31"/>
    <n v="5.84"/>
    <s v="20Jun1980"/>
    <x v="1394"/>
    <s v="tier - 2"/>
    <s v="tier - 2"/>
    <s v="R1024"/>
  </r>
  <r>
    <s v="Id1399"/>
    <s v=" Ms.  Ashley"/>
    <n v="4.91"/>
    <n v="4.91"/>
    <s v="No"/>
    <s v="No"/>
    <x v="0"/>
    <s v="No major surgery"/>
    <s v="No"/>
    <n v="29.48"/>
    <n v="4.91"/>
    <s v="13Dec2001"/>
    <x v="1395"/>
    <s v="tier - 2"/>
    <s v="tier - 3"/>
    <s v="R1012"/>
  </r>
  <r>
    <s v="Id1400"/>
    <s v=" Ms.  Dana"/>
    <n v="5.07"/>
    <n v="5.07"/>
    <s v="No"/>
    <s v="No"/>
    <x v="0"/>
    <s v="No major surgery"/>
    <s v="No"/>
    <n v="33.155000000000001"/>
    <n v="5.07"/>
    <s v="24Aug1978"/>
    <x v="1396"/>
    <s v="tier - 2"/>
    <s v="tier - 1"/>
    <s v="R1013"/>
  </r>
  <r>
    <s v="Id1401"/>
    <s v=" Ms.  Jessica F."/>
    <n v="5.81"/>
    <n v="5.81"/>
    <s v="yes"/>
    <s v="No"/>
    <x v="0"/>
    <s v="No major surgery"/>
    <s v="No"/>
    <n v="42.85"/>
    <n v="5.81"/>
    <s v="29Nov1978"/>
    <x v="1397"/>
    <s v="tier - 2"/>
    <s v="tier - 2"/>
    <s v="R1011"/>
  </r>
  <r>
    <s v="Id1402"/>
    <s v=" Ms.  Lindsey"/>
    <n v="11.2"/>
    <n v="11.2"/>
    <s v="No"/>
    <s v="No"/>
    <x v="0"/>
    <s v="No major surgery"/>
    <s v="No"/>
    <n v="32.340000000000003"/>
    <n v="11.2"/>
    <s v="6Nov1978"/>
    <x v="1398"/>
    <s v="tier - 2"/>
    <s v="tier - 1"/>
    <s v="R1011"/>
  </r>
  <r>
    <s v="Id1403"/>
    <s v=" Ms.  Kelly A"/>
    <n v="10.75"/>
    <n v="10.75"/>
    <s v="No"/>
    <s v="No"/>
    <x v="0"/>
    <s v="No major surgery"/>
    <s v="No"/>
    <n v="27.5"/>
    <n v="10.75"/>
    <s v="28Nov1978"/>
    <x v="1399"/>
    <s v="tier - 2"/>
    <s v="tier - 1"/>
    <s v="R1011"/>
  </r>
  <r>
    <s v="Id1404"/>
    <s v=" Ms.  Brooke E"/>
    <n v="7.8"/>
    <n v="7.8"/>
    <s v="No"/>
    <s v="No"/>
    <x v="0"/>
    <s v="No major surgery"/>
    <s v="No"/>
    <n v="25.8"/>
    <n v="7.8"/>
    <s v="17Sep1996"/>
    <x v="1400"/>
    <s v="tier - 2"/>
    <s v="tier - 3"/>
    <s v="R1011"/>
  </r>
  <r>
    <s v="Id1405"/>
    <s v=" Ms.  Katelyn E."/>
    <n v="7.04"/>
    <n v="7.04"/>
    <s v="No"/>
    <s v="No"/>
    <x v="0"/>
    <s v="No major surgery"/>
    <s v="No"/>
    <n v="25"/>
    <n v="7.04"/>
    <s v="3Jul1968"/>
    <x v="1401"/>
    <s v="tier - 3"/>
    <s v="tier - 2"/>
    <s v="R1012"/>
  </r>
  <r>
    <s v="Id1406"/>
    <s v=" Mr.  Adam"/>
    <n v="4.18"/>
    <n v="4.18"/>
    <s v="yes"/>
    <s v="No"/>
    <x v="0"/>
    <s v="No major surgery"/>
    <s v="No"/>
    <n v="41.2"/>
    <n v="4.18"/>
    <s v="30Sep1997"/>
    <x v="1402"/>
    <s v="tier - 2"/>
    <s v="tier - 2"/>
    <s v="R1012"/>
  </r>
  <r>
    <s v="Id1407"/>
    <s v=" Ms.  Dana"/>
    <n v="8.19"/>
    <n v="8.19"/>
    <s v="No"/>
    <s v="No"/>
    <x v="0"/>
    <s v="No major surgery"/>
    <s v="No"/>
    <n v="17.78"/>
    <n v="8.19"/>
    <s v="17Jul1967"/>
    <x v="1403"/>
    <s v="tier - 3"/>
    <s v="tier - 2"/>
    <s v="R1013"/>
  </r>
  <r>
    <s v="Id1408"/>
    <s v=" Mr.  Eric W"/>
    <n v="6.22"/>
    <n v="6.22"/>
    <s v="yes"/>
    <s v="No"/>
    <x v="1"/>
    <s v="yes"/>
    <s v="No"/>
    <n v="40.119999999999997"/>
    <n v="6.22"/>
    <s v="14Aug1994"/>
    <x v="1404"/>
    <s v="tier - 2"/>
    <s v="tier - 2"/>
    <s v="R1021"/>
  </r>
  <r>
    <s v="Id1409"/>
    <s v=" Mr.  Matthew D"/>
    <n v="8.2200000000000006"/>
    <n v="8.2200000000000006"/>
    <s v="yes"/>
    <s v="No"/>
    <x v="0"/>
    <s v="No major surgery"/>
    <s v="No"/>
    <n v="19.350000000000001"/>
    <n v="8.2200000000000006"/>
    <s v="15Dec1988"/>
    <x v="1405"/>
    <s v="tier - 2"/>
    <s v="tier - 2"/>
    <s v="R1012"/>
  </r>
  <r>
    <s v="Id1410"/>
    <s v=" Mr.  Eoghan"/>
    <n v="6.15"/>
    <n v="6.15"/>
    <s v="No"/>
    <s v="No"/>
    <x v="0"/>
    <s v="No major surgery"/>
    <s v="No"/>
    <n v="36.69"/>
    <n v="6.15"/>
    <s v="22Aug1984"/>
    <x v="1406"/>
    <s v="tier - 2"/>
    <s v="tier - 2"/>
    <s v="R1012"/>
  </r>
  <r>
    <s v="Id1411"/>
    <s v=" Ms.  Pamela W"/>
    <n v="5.65"/>
    <n v="5.65"/>
    <s v="yes"/>
    <s v="No"/>
    <x v="0"/>
    <s v="yes"/>
    <s v="No"/>
    <n v="28.51"/>
    <n v="5.65"/>
    <s v="14Dec1978"/>
    <x v="1407"/>
    <s v="tier - 2"/>
    <s v="tier - 1"/>
    <s v="R1013"/>
  </r>
  <r>
    <s v="Id1412"/>
    <s v=" Ms.  Lindsey M."/>
    <n v="5.5"/>
    <n v="5.5"/>
    <s v="No"/>
    <s v="No"/>
    <x v="0"/>
    <s v="yes"/>
    <s v="No"/>
    <n v="30.21"/>
    <n v="5.5"/>
    <s v="10Oct1976"/>
    <x v="1408"/>
    <s v="tier - 3"/>
    <s v="tier - 1"/>
    <s v="R1012"/>
  </r>
  <r>
    <s v="Id1413"/>
    <s v=" Ms.  Kassie"/>
    <s v="yes"/>
    <s v="yes"/>
    <s v="No"/>
    <s v="No"/>
    <x v="0"/>
    <s v="No major surgery"/>
    <s v="No"/>
    <n v="24.33"/>
    <s v="yes"/>
    <s v="18Oct1978"/>
    <x v="1409"/>
    <s v="tier - 2"/>
    <s v="tier - 3"/>
    <s v="R1012"/>
  </r>
  <r>
    <s v="Id1414"/>
    <s v=" Mr.  Matthew"/>
    <n v="5.71"/>
    <n v="5.71"/>
    <s v="yes"/>
    <s v="No"/>
    <x v="0"/>
    <s v="No major surgery"/>
    <s v="No"/>
    <n v="19.855"/>
    <n v="5.71"/>
    <s v="10Jul1983"/>
    <x v="1410"/>
    <s v="tier - 3"/>
    <s v="tier - 2"/>
    <s v="R1011"/>
  </r>
  <r>
    <s v="Id1415"/>
    <s v=" Mr.  Ruben Dario"/>
    <n v="11.71"/>
    <n v="11.71"/>
    <s v="No"/>
    <s v="No"/>
    <x v="0"/>
    <s v="No major surgery"/>
    <s v="No"/>
    <n v="25.364999999999998"/>
    <n v="11.71"/>
    <s v="28Oct1997"/>
    <x v="1411"/>
    <s v="tier - 2"/>
    <s v="tier - 1"/>
    <s v="R1012"/>
  </r>
  <r>
    <s v="Id1416"/>
    <s v=" Mr.  Kevin"/>
    <n v="6.17"/>
    <n v="6.17"/>
    <s v="yes"/>
    <s v="No"/>
    <x v="1"/>
    <s v="yes"/>
    <s v="No"/>
    <n v="29.6"/>
    <n v="6.17"/>
    <s v="15Dec1988"/>
    <x v="1412"/>
    <s v="tier - 2"/>
    <s v="tier - 3"/>
    <s v="R1025"/>
  </r>
  <r>
    <s v="Id1417"/>
    <s v=" Ms.  Lindsay M"/>
    <n v="6.1"/>
    <n v="6.1"/>
    <s v="yes"/>
    <s v="No"/>
    <x v="1"/>
    <s v="yes"/>
    <s v="No"/>
    <n v="39.43"/>
    <n v="6.1"/>
    <s v="14Jun1996"/>
    <x v="1413"/>
    <s v="tier - 2"/>
    <s v="tier - 3"/>
    <s v="R1012"/>
  </r>
  <r>
    <s v="Id1418"/>
    <s v=" Mrs.  Amanda"/>
    <n v="5.19"/>
    <n v="5.19"/>
    <s v="yes"/>
    <s v="No"/>
    <x v="0"/>
    <s v="yes"/>
    <s v="No"/>
    <n v="27.34"/>
    <n v="5.19"/>
    <s v="4Aug1967"/>
    <x v="1414"/>
    <s v="tier - 3"/>
    <s v="tier - 3"/>
    <s v="R1013"/>
  </r>
  <r>
    <s v="Id1419"/>
    <s v=" Mr.  James"/>
    <n v="5.37"/>
    <n v="5.37"/>
    <s v="yes"/>
    <s v="No"/>
    <x v="0"/>
    <s v="No major surgery"/>
    <s v="No"/>
    <n v="39.01"/>
    <n v="5.37"/>
    <s v="1Jun2001"/>
    <x v="1415"/>
    <s v="tier - 2"/>
    <s v="tier - 2"/>
    <s v="R1012"/>
  </r>
  <r>
    <s v="Id1420"/>
    <s v=" Mr.  Samuel H."/>
    <n v="10.82"/>
    <n v="10.82"/>
    <s v="yes"/>
    <s v="No"/>
    <x v="0"/>
    <s v="No major surgery"/>
    <s v="No"/>
    <n v="18.989999999999998"/>
    <n v="10.82"/>
    <s v="30Sep1977"/>
    <x v="1416"/>
    <s v="tier - 3"/>
    <s v="tier - 3"/>
    <s v="R1017"/>
  </r>
  <r>
    <s v="Id1421"/>
    <s v=" Ms.  Jenni"/>
    <n v="6.06"/>
    <n v="6.06"/>
    <s v="yes"/>
    <s v="No"/>
    <x v="0"/>
    <s v="No major surgery"/>
    <s v="No"/>
    <n v="42.3"/>
    <n v="6.06"/>
    <s v="25Sep1977"/>
    <x v="1417"/>
    <s v="tier - 3"/>
    <s v="tier - 1"/>
    <s v="R1011"/>
  </r>
  <r>
    <s v="Id1422"/>
    <s v=" Mr.  Estuardo F"/>
    <n v="5.91"/>
    <n v="5.91"/>
    <s v="No"/>
    <s v="No"/>
    <x v="0"/>
    <s v="No major surgery"/>
    <s v="No"/>
    <n v="39.805"/>
    <n v="5.91"/>
    <s v="7Jul1980"/>
    <x v="1418"/>
    <s v="tier - 2"/>
    <s v="tier - 3"/>
    <s v="R1012"/>
  </r>
  <r>
    <s v="Id1423"/>
    <s v=" Mr.  Brett"/>
    <n v="5.87"/>
    <n v="5.87"/>
    <s v="No"/>
    <s v="No"/>
    <x v="0"/>
    <s v="No major surgery"/>
    <s v="No"/>
    <n v="33.700000000000003"/>
    <n v="5.87"/>
    <s v="1Sep1979"/>
    <x v="1419"/>
    <s v="tier - 3"/>
    <s v="tier - 2"/>
    <s v="R1011"/>
  </r>
  <r>
    <s v="Id1424"/>
    <s v=" Ms.  Sharon E."/>
    <n v="6.22"/>
    <n v="6.22"/>
    <s v="No"/>
    <s v="No"/>
    <x v="0"/>
    <s v="No major surgery"/>
    <s v="No"/>
    <n v="36.195"/>
    <n v="6.22"/>
    <s v="25Aug1977"/>
    <x v="1420"/>
    <s v="tier - 3"/>
    <s v="tier - 2"/>
    <s v="R1011"/>
  </r>
  <r>
    <s v="Id1425"/>
    <s v=" Mr.  Jacob W√¶ver"/>
    <n v="5.73"/>
    <n v="5.73"/>
    <s v="No"/>
    <s v="No"/>
    <x v="1"/>
    <s v="yes"/>
    <s v="No"/>
    <n v="32.6"/>
    <n v="5.73"/>
    <s v="2Dec1978"/>
    <x v="1421"/>
    <s v="tier - 2"/>
    <s v="tier - 3"/>
    <s v="R1012"/>
  </r>
  <r>
    <s v="Id1426"/>
    <s v=" Mr.  Scott"/>
    <n v="5.7"/>
    <n v="5.7"/>
    <s v="No"/>
    <s v="No"/>
    <x v="0"/>
    <s v="No major surgery"/>
    <s v="No"/>
    <n v="30.2"/>
    <n v="5.7"/>
    <s v="12Nov1978"/>
    <x v="1422"/>
    <s v="tier - 2"/>
    <s v="tier - 2"/>
    <s v="R1012"/>
  </r>
  <r>
    <s v="Id1427"/>
    <s v=" Ms.  Brooke S."/>
    <n v="9.91"/>
    <n v="9.91"/>
    <s v="No"/>
    <s v="No"/>
    <x v="0"/>
    <s v="No major surgery"/>
    <s v="No"/>
    <n v="27.645"/>
    <n v="9.91"/>
    <s v="19Sep1983"/>
    <x v="1423"/>
    <s v="tier - 2"/>
    <s v="tier - 2"/>
    <s v="R1011"/>
  </r>
  <r>
    <s v="Id1428"/>
    <s v=" Ms.  Kaye A."/>
    <n v="11.4"/>
    <n v="11.4"/>
    <s v="No"/>
    <s v="No"/>
    <x v="0"/>
    <s v="No major surgery"/>
    <s v="No"/>
    <n v="26.41"/>
    <n v="11.4"/>
    <s v="5Dec1965"/>
    <x v="1424"/>
    <s v="tier - 3"/>
    <s v="tier - 2"/>
    <s v="R1013"/>
  </r>
  <r>
    <s v="Id1429"/>
    <s v=" Ms.  Carolyn"/>
    <n v="6.29"/>
    <n v="6.29"/>
    <s v="yes"/>
    <s v="No"/>
    <x v="1"/>
    <s v="yes"/>
    <s v="No"/>
    <n v="34.1"/>
    <n v="6.29"/>
    <s v="22Jul1993"/>
    <x v="1425"/>
    <s v="tier - 2"/>
    <s v="tier - 2"/>
    <s v="R1026"/>
  </r>
  <r>
    <s v="Id1430"/>
    <s v=" Mr.  Daniel C."/>
    <n v="9.2799999999999994"/>
    <n v="9.2799999999999994"/>
    <s v="No"/>
    <s v="No"/>
    <x v="0"/>
    <s v="No major surgery"/>
    <s v="No"/>
    <n v="17.3"/>
    <n v="9.2799999999999994"/>
    <s v="24Nov1981"/>
    <x v="1426"/>
    <s v="tier - 2"/>
    <s v="tier - 1"/>
    <s v="R1011"/>
  </r>
  <r>
    <s v="Id1431"/>
    <s v=" Mrs.  Laurie A"/>
    <n v="4.78"/>
    <n v="4.78"/>
    <s v="No"/>
    <s v="No"/>
    <x v="1"/>
    <s v="yes"/>
    <s v="No"/>
    <n v="35.020000000000003"/>
    <n v="4.78"/>
    <s v="9Dec1965"/>
    <x v="1427"/>
    <s v="tier - 3"/>
    <s v="tier - 3"/>
    <s v="R1013"/>
  </r>
  <r>
    <s v="Id1432"/>
    <s v=" Ms.  Nicole"/>
    <n v="8.8699999999999992"/>
    <n v="8.8699999999999992"/>
    <s v="yes"/>
    <s v="No"/>
    <x v="0"/>
    <s v="No major surgery"/>
    <s v="No"/>
    <n v="37.1"/>
    <n v="8.8699999999999992"/>
    <s v="16Jul1981"/>
    <x v="1428"/>
    <s v="tier - 2"/>
    <s v="tier - 3"/>
    <s v="R1024"/>
  </r>
  <r>
    <s v="Id1433"/>
    <s v=" Ms.  Shelby"/>
    <n v="11.4"/>
    <n v="11.4"/>
    <s v="No"/>
    <s v="No"/>
    <x v="0"/>
    <s v="No major surgery"/>
    <s v="No"/>
    <n v="16.79"/>
    <n v="11.4"/>
    <s v="21Jun1983"/>
    <x v="1429"/>
    <s v="tier - 2"/>
    <s v="tier - 2"/>
    <s v="R1012"/>
  </r>
  <r>
    <s v="Id1434"/>
    <s v=" Ms.  Allison"/>
    <n v="9.1300000000000008"/>
    <n v="9.1300000000000008"/>
    <s v="yes"/>
    <s v="No"/>
    <x v="0"/>
    <s v="No major surgery"/>
    <s v="No"/>
    <n v="31.635000000000002"/>
    <n v="9.1300000000000008"/>
    <s v="5Oct1993"/>
    <x v="1430"/>
    <s v="tier - 2"/>
    <s v="tier - 2"/>
    <s v="R1021"/>
  </r>
  <r>
    <s v="Id1435"/>
    <s v=" Ms.  Leticia"/>
    <n v="6.22"/>
    <n v="6.22"/>
    <s v="yes"/>
    <s v="No"/>
    <x v="1"/>
    <s v="yes"/>
    <s v="No"/>
    <n v="24.19"/>
    <n v="6.22"/>
    <s v="1Dec1977"/>
    <x v="1431"/>
    <s v="tier - 2"/>
    <s v="tier - 1"/>
    <s v="R1011"/>
  </r>
  <r>
    <s v="Id1436"/>
    <s v=" Mr.  John S."/>
    <n v="5.9"/>
    <n v="5.9"/>
    <s v="No"/>
    <s v="No"/>
    <x v="1"/>
    <s v="yes"/>
    <s v="No"/>
    <n v="35.29"/>
    <n v="5.9"/>
    <s v="26Jun1979"/>
    <x v="1432"/>
    <s v="tier - 2"/>
    <s v="tier - 1"/>
    <s v="R1013"/>
  </r>
  <r>
    <s v="Id1437"/>
    <s v=" Ms.  April"/>
    <n v="4.45"/>
    <n v="4.45"/>
    <s v="No"/>
    <s v="No"/>
    <x v="0"/>
    <s v="No major surgery"/>
    <s v="No"/>
    <n v="35.299999999999997"/>
    <n v="4.45"/>
    <s v="18Dec1977"/>
    <x v="1433"/>
    <s v="tier - 2"/>
    <s v="tier - 1"/>
    <s v="R1011"/>
  </r>
  <r>
    <s v="Id1438"/>
    <s v=" Ms.  Ashley N."/>
    <n v="6.17"/>
    <n v="6.17"/>
    <s v="No"/>
    <s v="No"/>
    <x v="1"/>
    <s v="yes"/>
    <s v="No"/>
    <n v="35.64"/>
    <n v="6.17"/>
    <s v="15Jun1986"/>
    <x v="1434"/>
    <s v="tier - 2"/>
    <s v="tier - 2"/>
    <s v="R1012"/>
  </r>
  <r>
    <s v="Id1439"/>
    <s v=" Ms.  Madeleine"/>
    <n v="4.93"/>
    <n v="4.93"/>
    <s v="No"/>
    <s v="No"/>
    <x v="0"/>
    <s v="No major surgery"/>
    <s v="No"/>
    <n v="33.1"/>
    <n v="4.93"/>
    <s v="19Sep1979"/>
    <x v="1435"/>
    <s v="tier - 2"/>
    <s v="tier - 3"/>
    <s v="R1011"/>
  </r>
  <r>
    <s v="Id1440"/>
    <s v=" Ms.  Nelly S"/>
    <n v="7.32"/>
    <n v="7.32"/>
    <s v="yes"/>
    <s v="No"/>
    <x v="0"/>
    <s v="yes"/>
    <s v="No"/>
    <n v="26.41"/>
    <n v="7.32"/>
    <s v="25Jul1984"/>
    <x v="1436"/>
    <s v="tier - 2"/>
    <s v="tier - 1"/>
    <s v="R1012"/>
  </r>
  <r>
    <s v="Id1441"/>
    <s v=" Ms.  Meredith S"/>
    <n v="5.27"/>
    <n v="5.27"/>
    <s v="No"/>
    <s v="No"/>
    <x v="1"/>
    <s v="yes"/>
    <s v="No"/>
    <n v="29.9"/>
    <n v="5.27"/>
    <s v="19Jun1979"/>
    <x v="1437"/>
    <s v="tier - 2"/>
    <s v="tier - 3"/>
    <s v="R1024"/>
  </r>
  <r>
    <s v="Id1442"/>
    <s v=" Mr.  Kevin"/>
    <n v="5.82"/>
    <n v="5.82"/>
    <s v="No"/>
    <s v="No"/>
    <x v="0"/>
    <s v="yes"/>
    <s v="No"/>
    <n v="25.24"/>
    <n v="5.82"/>
    <s v="15Nov2004"/>
    <x v="1438"/>
    <s v="tier - 2"/>
    <s v="tier - 2"/>
    <s v="R1024"/>
  </r>
  <r>
    <s v="Id1443"/>
    <s v=" Ms.  Lisa"/>
    <n v="5.8"/>
    <n v="5.8"/>
    <s v="No"/>
    <s v="No"/>
    <x v="1"/>
    <s v="yes"/>
    <s v="No"/>
    <n v="25.08"/>
    <n v="5.8"/>
    <s v="11Jul1965"/>
    <x v="1439"/>
    <s v="tier - 3"/>
    <s v="tier - 3"/>
    <s v="R1012"/>
  </r>
  <r>
    <s v="Id1444"/>
    <s v=" Ms.  Katherine A"/>
    <n v="4.87"/>
    <n v="4.87"/>
    <s v="No"/>
    <s v="yes"/>
    <x v="0"/>
    <s v="yes"/>
    <s v="No"/>
    <n v="29.164999999999999"/>
    <n v="4.87"/>
    <s v="11Aug1972"/>
    <x v="1440"/>
    <s v="tier - 2"/>
    <s v="tier - 3"/>
    <s v="R1012"/>
  </r>
  <r>
    <s v="Id1445"/>
    <s v=" Mr.  Steve"/>
    <n v="8.1199999999999992"/>
    <n v="8.1199999999999992"/>
    <s v="No"/>
    <s v="No"/>
    <x v="0"/>
    <s v="No major surgery"/>
    <s v="No"/>
    <n v="15.05"/>
    <n v="8.1199999999999992"/>
    <s v="25Jun1965"/>
    <x v="1441"/>
    <s v="tier - 3"/>
    <s v="tier - 1"/>
    <s v="R1013"/>
  </r>
  <r>
    <s v="Id1446"/>
    <s v=" Ms.  Kate L."/>
    <n v="4.3600000000000003"/>
    <n v="4.3600000000000003"/>
    <s v="No"/>
    <s v="No"/>
    <x v="0"/>
    <s v="yes"/>
    <s v="No"/>
    <n v="19.95"/>
    <n v="4.3600000000000003"/>
    <s v="6Jun1965"/>
    <x v="1442"/>
    <s v="tier - 3"/>
    <s v="tier - 3"/>
    <s v="R1013"/>
  </r>
  <r>
    <s v="Id1447"/>
    <s v=" Ms.  Beth"/>
    <n v="9.16"/>
    <n v="9.16"/>
    <s v="No"/>
    <s v="No"/>
    <x v="0"/>
    <s v="No major surgery"/>
    <s v="No"/>
    <n v="16.66"/>
    <n v="9.16"/>
    <s v="26Dec1966"/>
    <x v="1443"/>
    <s v="tier - 3"/>
    <s v="tier - 1"/>
    <s v="R1012"/>
  </r>
  <r>
    <s v="Id1448"/>
    <s v=" Ms.  Katharine"/>
    <n v="9.14"/>
    <n v="9.14"/>
    <s v="No"/>
    <s v="No"/>
    <x v="0"/>
    <s v="No major surgery"/>
    <s v="No"/>
    <n v="16.62"/>
    <n v="9.14"/>
    <s v="2Nov1985"/>
    <x v="1444"/>
    <s v="tier - 2"/>
    <s v="tier - 1"/>
    <s v="R1012"/>
  </r>
  <r>
    <s v="Id1449"/>
    <s v=" Ms.  Heather L"/>
    <n v="5.49"/>
    <n v="5.49"/>
    <s v="yes"/>
    <s v="No"/>
    <x v="0"/>
    <s v="yes"/>
    <s v="No"/>
    <n v="15.36"/>
    <n v="5.49"/>
    <s v="18Dec1976"/>
    <x v="1445"/>
    <s v="tier - 2"/>
    <s v="tier - 1"/>
    <s v="R1013"/>
  </r>
  <r>
    <s v="Id1450"/>
    <s v=" Ms.  Desiree"/>
    <n v="5.96"/>
    <n v="5.96"/>
    <s v="yes"/>
    <s v="No"/>
    <x v="0"/>
    <s v="No major surgery"/>
    <s v="No"/>
    <n v="27.74"/>
    <n v="5.96"/>
    <s v="4Aug1981"/>
    <x v="1446"/>
    <s v="tier - 3"/>
    <s v="tier - 3"/>
    <s v="R1012"/>
  </r>
  <r>
    <s v="Id1451"/>
    <s v=" Mr.  Peter B."/>
    <n v="4.62"/>
    <n v="4.62"/>
    <s v="yes"/>
    <s v="No"/>
    <x v="0"/>
    <s v="No major surgery"/>
    <s v="No"/>
    <n v="22.44"/>
    <n v="4.62"/>
    <s v="25Oct1973"/>
    <x v="1447"/>
    <s v="tier - 2"/>
    <s v="tier - 2"/>
    <s v="R1013"/>
  </r>
  <r>
    <s v="Id1452"/>
    <s v=" Mr.  Adam"/>
    <n v="9.9600000000000009"/>
    <n v="9.9600000000000009"/>
    <s v="yes"/>
    <s v="No"/>
    <x v="0"/>
    <s v="No major surgery"/>
    <s v="No"/>
    <n v="37.049999999999997"/>
    <n v="9.9600000000000009"/>
    <s v="13Jun1981"/>
    <x v="1448"/>
    <s v="tier - 3"/>
    <s v="tier - 3"/>
    <s v="R1012"/>
  </r>
  <r>
    <s v="Id1453"/>
    <s v=" Mr.  Jeremy J"/>
    <n v="10.53"/>
    <n v="10.53"/>
    <s v="No"/>
    <s v="No"/>
    <x v="0"/>
    <s v="yes"/>
    <s v="No"/>
    <n v="22.95"/>
    <n v="10.53"/>
    <s v="14Aug1981"/>
    <x v="1449"/>
    <s v="tier - 3"/>
    <s v="tier - 2"/>
    <s v="R1012"/>
  </r>
  <r>
    <s v="Id1454"/>
    <s v=" Mr.  Adam C"/>
    <n v="6.69"/>
    <n v="6.69"/>
    <s v="yes"/>
    <s v="No"/>
    <x v="0"/>
    <s v="No major surgery"/>
    <s v="No"/>
    <n v="34.200000000000003"/>
    <n v="6.69"/>
    <s v="24Jul1982"/>
    <x v="1450"/>
    <s v="tier - 2"/>
    <s v="tier - 1"/>
    <s v="R1013"/>
  </r>
  <r>
    <s v="Id1455"/>
    <s v=" Mr.  Jon"/>
    <n v="9.5500000000000007"/>
    <n v="9.5500000000000007"/>
    <s v="yes"/>
    <s v="No"/>
    <x v="0"/>
    <s v="No major surgery"/>
    <s v="No"/>
    <n v="30.59"/>
    <n v="9.5500000000000007"/>
    <s v="2Sep1986"/>
    <x v="1451"/>
    <s v="tier - 2"/>
    <s v="tier - 3"/>
    <s v="R1013"/>
  </r>
  <r>
    <s v="Id1456"/>
    <s v=" Mr.  Steven J"/>
    <n v="6.05"/>
    <n v="6.05"/>
    <s v="No"/>
    <s v="No"/>
    <x v="0"/>
    <s v="No major surgery"/>
    <s v="No"/>
    <n v="25.51"/>
    <n v="6.05"/>
    <s v="13Jul1986"/>
    <x v="1452"/>
    <s v="tier - 2"/>
    <s v="tier - 1"/>
    <s v="R1024"/>
  </r>
  <r>
    <s v="Id1457"/>
    <s v=" Ms.  Jessica P."/>
    <n v="10.56"/>
    <n v="10.56"/>
    <s v="yes"/>
    <s v="No"/>
    <x v="0"/>
    <s v="yes"/>
    <s v="No"/>
    <n v="29.04"/>
    <n v="10.56"/>
    <s v="15Sep1977"/>
    <x v="1453"/>
    <s v="tier - 3"/>
    <s v="tier - 3"/>
    <s v="R1012"/>
  </r>
  <r>
    <s v="Id1458"/>
    <s v=" Ms.  Ashley"/>
    <n v="10.81"/>
    <n v="10.81"/>
    <s v="yes"/>
    <s v="No"/>
    <x v="0"/>
    <s v="yes"/>
    <s v="No"/>
    <n v="22.135000000000002"/>
    <n v="10.81"/>
    <s v="28Jun1991"/>
    <x v="1454"/>
    <s v="tier - 2"/>
    <s v="tier - 2"/>
    <s v="R1021"/>
  </r>
  <r>
    <s v="Id1459"/>
    <s v=" Mr.  Arturo H."/>
    <n v="4.32"/>
    <n v="4.32"/>
    <s v="No"/>
    <s v="No"/>
    <x v="0"/>
    <s v="No major surgery"/>
    <s v="No"/>
    <n v="21.375"/>
    <n v="4.32"/>
    <s v="21Nov1983"/>
    <x v="1455"/>
    <s v="tier - 2"/>
    <s v="tier - 3"/>
    <s v="R1012"/>
  </r>
  <r>
    <s v="Id1460"/>
    <s v=" Mr.  Ketil"/>
    <n v="4.37"/>
    <n v="4.37"/>
    <s v="No"/>
    <s v="No"/>
    <x v="0"/>
    <s v="No major surgery"/>
    <s v="No"/>
    <n v="29.19"/>
    <n v="4.37"/>
    <s v="11Aug1983"/>
    <x v="1456"/>
    <s v="tier - 2"/>
    <s v="tier - 3"/>
    <s v="R1012"/>
  </r>
  <r>
    <s v="Id1461"/>
    <s v=" Ms.  Katie"/>
    <n v="4.8099999999999996"/>
    <n v="4.8099999999999996"/>
    <s v="yes"/>
    <s v="No"/>
    <x v="1"/>
    <s v="yes"/>
    <s v="No"/>
    <n v="31.92"/>
    <n v="4.8099999999999996"/>
    <s v="14Sep1982"/>
    <x v="1457"/>
    <s v="tier - 3"/>
    <s v="tier - 2"/>
    <s v="R1011"/>
  </r>
  <r>
    <s v="Id1462"/>
    <s v=" Ms.  Christi"/>
    <n v="4.5599999999999996"/>
    <n v="4.5599999999999996"/>
    <s v="yes"/>
    <s v="No"/>
    <x v="1"/>
    <s v="yes"/>
    <s v="No"/>
    <n v="26.315000000000001"/>
    <n v="4.5599999999999996"/>
    <s v="26Aug1968"/>
    <x v="1458"/>
    <s v="tier - 3"/>
    <s v="tier - 3"/>
    <s v="R1013"/>
  </r>
  <r>
    <s v="Id1463"/>
    <s v=" Mr.  Alan"/>
    <n v="4.3899999999999997"/>
    <n v="4.3899999999999997"/>
    <s v="No"/>
    <s v="No"/>
    <x v="0"/>
    <s v="No major surgery"/>
    <s v="No"/>
    <n v="35.299999999999997"/>
    <n v="4.3899999999999997"/>
    <s v="19Jul1975"/>
    <x v="1459"/>
    <s v="tier - 2"/>
    <s v="tier - 3"/>
    <s v="R1013"/>
  </r>
  <r>
    <s v="Id1464"/>
    <s v=" Mr.  Edivaldo B. Sr."/>
    <n v="11.44"/>
    <n v="11.44"/>
    <s v="No"/>
    <s v="No"/>
    <x v="0"/>
    <s v="No major surgery"/>
    <s v="No"/>
    <n v="18.91"/>
    <n v="11.44"/>
    <s v="16Aug1982"/>
    <x v="1460"/>
    <s v="tier - 3"/>
    <s v="tier - 2"/>
    <s v="R1016"/>
  </r>
  <r>
    <s v="Id1465"/>
    <s v=" Ms.  Eve"/>
    <n v="11.37"/>
    <n v="11.37"/>
    <s v="yes"/>
    <s v="No"/>
    <x v="0"/>
    <s v="yes"/>
    <s v="No"/>
    <n v="22.41"/>
    <n v="11.37"/>
    <s v="30Sep1980"/>
    <x v="1461"/>
    <s v="tier - 2"/>
    <s v="tier - 3"/>
    <s v="R1013"/>
  </r>
  <r>
    <s v="Id1466"/>
    <s v=" Mr.  Devin"/>
    <n v="6.14"/>
    <n v="6.14"/>
    <s v="No"/>
    <s v="No"/>
    <x v="0"/>
    <s v="No major surgery"/>
    <s v="No"/>
    <n v="22.704999999999998"/>
    <n v="6.14"/>
    <s v="7Oct1980"/>
    <x v="1462"/>
    <s v="tier - 2"/>
    <s v="tier - 1"/>
    <s v="R1013"/>
  </r>
  <r>
    <s v="Id1467"/>
    <s v=" Mr.  Shaun R"/>
    <n v="4.8899999999999997"/>
    <n v="4.8899999999999997"/>
    <s v="No"/>
    <s v="No"/>
    <x v="0"/>
    <s v="No major surgery"/>
    <s v="No"/>
    <n v="37.18"/>
    <n v="4.8899999999999997"/>
    <s v="22Jun1980"/>
    <x v="1463"/>
    <s v="tier - 2"/>
    <s v="tier - 2"/>
    <s v="R1011"/>
  </r>
  <r>
    <s v="Id1468"/>
    <s v=" Mr.  Adrian"/>
    <n v="4.5999999999999996"/>
    <n v="4.5999999999999996"/>
    <s v="No"/>
    <s v="No"/>
    <x v="0"/>
    <s v="No major surgery"/>
    <s v="No"/>
    <n v="35.97"/>
    <n v="4.5999999999999996"/>
    <s v="17Jul1981"/>
    <x v="1464"/>
    <s v="tier - 2"/>
    <s v="tier - 1"/>
    <s v="R1012"/>
  </r>
  <r>
    <s v="Id1469"/>
    <s v=" Mr.  Andrew"/>
    <n v="4.42"/>
    <n v="4.42"/>
    <s v="No"/>
    <s v="No"/>
    <x v="0"/>
    <s v="No major surgery"/>
    <s v="No"/>
    <n v="35.799999999999997"/>
    <n v="4.42"/>
    <s v="6Sep1978"/>
    <x v="1465"/>
    <s v="tier - 3"/>
    <s v="tier - 2"/>
    <s v="R1013"/>
  </r>
  <r>
    <s v="Id1470"/>
    <s v=" Ms.  Mallory"/>
    <n v="7.48"/>
    <n v="7.48"/>
    <s v="yes"/>
    <s v="No"/>
    <x v="0"/>
    <s v="No major surgery"/>
    <s v="No"/>
    <n v="28.31"/>
    <n v="7.48"/>
    <s v="29Jun1984"/>
    <x v="1466"/>
    <s v="tier - 2"/>
    <s v="tier - 2"/>
    <s v="R1011"/>
  </r>
  <r>
    <s v="Id1471"/>
    <s v=" Mr.  Shawn E"/>
    <n v="10.74"/>
    <n v="10.74"/>
    <s v="No"/>
    <s v="No"/>
    <x v="0"/>
    <s v="No major surgery"/>
    <s v="No"/>
    <n v="38.06"/>
    <n v="10.74"/>
    <s v="30Jul1978"/>
    <x v="1467"/>
    <s v="tier - 2"/>
    <s v="tier - 3"/>
    <s v="R1013"/>
  </r>
  <r>
    <s v="Id1472"/>
    <s v=" Ms.  Sarah E"/>
    <n v="5.19"/>
    <n v="5.19"/>
    <s v="No"/>
    <s v="No"/>
    <x v="0"/>
    <s v="yes"/>
    <s v="No"/>
    <n v="28"/>
    <n v="5.19"/>
    <s v="24Jun1976"/>
    <x v="1468"/>
    <s v="tier - 3"/>
    <s v="tier - 2"/>
    <s v="R1011"/>
  </r>
  <r>
    <s v="Id1473"/>
    <s v=" Mr.  Josh"/>
    <n v="9.17"/>
    <n v="9.17"/>
    <s v="No"/>
    <s v="No"/>
    <x v="0"/>
    <s v="No major surgery"/>
    <s v="No"/>
    <n v="34.32"/>
    <n v="9.17"/>
    <s v="21Nov1984"/>
    <x v="1469"/>
    <s v="tier - 2"/>
    <s v="tier - 2"/>
    <s v="R1024"/>
  </r>
  <r>
    <s v="Id1474"/>
    <s v=" Mr.  Johann A"/>
    <n v="4.95"/>
    <n v="4.95"/>
    <s v="yes"/>
    <s v="No"/>
    <x v="0"/>
    <s v="No major surgery"/>
    <s v="No"/>
    <n v="22.3"/>
    <n v="4.95"/>
    <s v="8Aug1999"/>
    <x v="1470"/>
    <s v="tier - 2"/>
    <s v="tier - 1"/>
    <s v="R1022"/>
  </r>
  <r>
    <s v="Id1475"/>
    <s v=" Ms.  Robin M."/>
    <n v="6.03"/>
    <n v="6.03"/>
    <s v="No"/>
    <s v="No"/>
    <x v="0"/>
    <s v="yes"/>
    <s v="No"/>
    <n v="27.835000000000001"/>
    <n v="6.03"/>
    <s v="7Jul1984"/>
    <x v="1471"/>
    <s v="tier - 2"/>
    <s v="tier - 1"/>
    <s v="R1024"/>
  </r>
  <r>
    <s v="Id1476"/>
    <s v=" Mr.  Kyle K"/>
    <n v="5.36"/>
    <n v="5.36"/>
    <s v="No"/>
    <s v="No"/>
    <x v="0"/>
    <s v="No major surgery"/>
    <s v="No"/>
    <n v="39.229999999999997"/>
    <n v="5.36"/>
    <s v="1Aug1993"/>
    <x v="1472"/>
    <s v="tier - 2"/>
    <s v="tier - 2"/>
    <s v="R1021"/>
  </r>
  <r>
    <s v="Id1477"/>
    <s v=" Ms.  Alison"/>
    <n v="6.11"/>
    <n v="6.11"/>
    <s v="No"/>
    <s v="No"/>
    <x v="0"/>
    <s v="yes"/>
    <s v="No"/>
    <n v="19.95"/>
    <n v="6.11"/>
    <s v="29Jun1968"/>
    <x v="1473"/>
    <s v="tier - 3"/>
    <s v="tier - 2"/>
    <s v="R1013"/>
  </r>
  <r>
    <s v="Id1478"/>
    <s v=" Mr.  Michael A."/>
    <n v="4.88"/>
    <n v="4.88"/>
    <s v="No"/>
    <s v="No"/>
    <x v="1"/>
    <s v="yes"/>
    <s v="No"/>
    <n v="34.64"/>
    <n v="4.88"/>
    <s v="11Aug1987"/>
    <x v="1474"/>
    <s v="tier - 2"/>
    <s v="tier - 1"/>
    <s v="R1012"/>
  </r>
  <r>
    <s v="Id1479"/>
    <s v=" Mr.  Byron A"/>
    <n v="6.72"/>
    <n v="6.72"/>
    <s v="No"/>
    <s v="No"/>
    <x v="0"/>
    <s v="No major surgery"/>
    <s v="No"/>
    <n v="18.75"/>
    <n v="6.72"/>
    <s v="18Jun1992"/>
    <x v="1475"/>
    <s v="tier - 2"/>
    <s v="tier - 2"/>
    <s v="R1012"/>
  </r>
  <r>
    <s v="Id1480"/>
    <s v=" Ms.  Carine A"/>
    <n v="4.2"/>
    <n v="4.2"/>
    <s v="No"/>
    <s v="No"/>
    <x v="0"/>
    <s v="yes"/>
    <s v="No"/>
    <n v="26.48"/>
    <n v="4.2"/>
    <s v="6Oct1982"/>
    <x v="1476"/>
    <s v="tier - 2"/>
    <s v="tier - 3"/>
    <s v="R1024"/>
  </r>
  <r>
    <s v="Id1481"/>
    <s v=" Mr.  Nathaniel"/>
    <n v="5.79"/>
    <n v="5.79"/>
    <s v="No"/>
    <s v="No"/>
    <x v="0"/>
    <s v="yes"/>
    <s v="No"/>
    <n v="34.83"/>
    <n v="5.79"/>
    <s v="24Jun1978"/>
    <x v="1477"/>
    <s v="tier - 2"/>
    <s v="tier - 2"/>
    <s v="R1013"/>
  </r>
  <r>
    <s v="Id1482"/>
    <s v=" Ms.  Lindsay A."/>
    <n v="4.29"/>
    <n v="4.29"/>
    <s v="No"/>
    <s v="No"/>
    <x v="0"/>
    <s v="No major surgery"/>
    <s v="No"/>
    <n v="25.46"/>
    <n v="4.29"/>
    <s v="28Jun1980"/>
    <x v="1478"/>
    <s v="tier - 2"/>
    <s v="tier - 3"/>
    <s v="R1011"/>
  </r>
  <r>
    <s v="Id1483"/>
    <s v=" Mr.  Justin R"/>
    <n v="8.27"/>
    <n v="8.27"/>
    <s v="No"/>
    <s v="No"/>
    <x v="0"/>
    <s v="No major surgery"/>
    <s v="No"/>
    <n v="23.31"/>
    <n v="8.27"/>
    <s v="21Jul1980"/>
    <x v="1479"/>
    <s v="tier - 2"/>
    <s v="tier - 1"/>
    <s v="R1024"/>
  </r>
  <r>
    <s v="Id1484"/>
    <s v=" Ms.  Casey"/>
    <n v="4.5599999999999996"/>
    <n v="4.5599999999999996"/>
    <s v="No"/>
    <s v="No"/>
    <x v="0"/>
    <s v="No major surgery"/>
    <s v="No"/>
    <n v="29"/>
    <n v="4.5599999999999996"/>
    <s v="22Oct1980"/>
    <x v="1480"/>
    <s v="tier - 2"/>
    <s v="tier - 3"/>
    <s v="R1013"/>
  </r>
  <r>
    <s v="Id1485"/>
    <s v=" Ms.  Amanda L"/>
    <n v="5.33"/>
    <n v="5.33"/>
    <s v="No"/>
    <s v="No"/>
    <x v="0"/>
    <s v="No major surgery"/>
    <s v="No"/>
    <n v="32.869999999999997"/>
    <n v="5.33"/>
    <s v="26Jul1980"/>
    <x v="1481"/>
    <s v="tier - 2"/>
    <s v="tier - 1"/>
    <s v="R1011"/>
  </r>
  <r>
    <s v="Id1486"/>
    <s v=" Ms.  Ayako N."/>
    <n v="5.63"/>
    <n v="5.63"/>
    <s v="No"/>
    <s v="No"/>
    <x v="0"/>
    <s v="No major surgery"/>
    <s v="No"/>
    <n v="26.18"/>
    <n v="5.63"/>
    <s v="29Oct1995"/>
    <x v="1482"/>
    <s v="tier - 2"/>
    <s v="tier - 3"/>
    <s v="R1012"/>
  </r>
  <r>
    <s v="Id1487"/>
    <s v=" Ms.  Emilee"/>
    <n v="5.12"/>
    <n v="5.12"/>
    <s v="No"/>
    <s v="No"/>
    <x v="0"/>
    <s v="No major surgery"/>
    <s v="No"/>
    <n v="25.3"/>
    <n v="5.12"/>
    <s v="2Jun1978"/>
    <x v="1483"/>
    <s v="tier - 2"/>
    <s v="tier - 2"/>
    <s v="R1013"/>
  </r>
  <r>
    <s v="Id1488"/>
    <s v=" Mr.  Stephen M"/>
    <n v="5.15"/>
    <n v="5.15"/>
    <s v="yes"/>
    <s v="No"/>
    <x v="0"/>
    <s v="yes"/>
    <s v="No"/>
    <n v="36.94"/>
    <n v="5.15"/>
    <s v="6Jul1969"/>
    <x v="1484"/>
    <s v="tier - 2"/>
    <s v="tier - 3"/>
    <s v="R1013"/>
  </r>
  <r>
    <s v="Id1489"/>
    <s v=" Ms.  Annemarie A"/>
    <n v="7.5"/>
    <n v="7.5"/>
    <s v="No"/>
    <s v="No"/>
    <x v="0"/>
    <s v="No major surgery"/>
    <s v="No"/>
    <n v="22.86"/>
    <n v="7.5"/>
    <s v="1Sep1982"/>
    <x v="1485"/>
    <s v="tier - 2"/>
    <s v="tier - 1"/>
    <s v="R1013"/>
  </r>
  <r>
    <s v="Id1490"/>
    <s v=" Ms.  Ashley R"/>
    <n v="4.88"/>
    <n v="4.88"/>
    <s v="yes"/>
    <s v="No"/>
    <x v="1"/>
    <s v="yes"/>
    <s v="No"/>
    <n v="18.760000000000002"/>
    <n v="4.88"/>
    <s v="18Oct1982"/>
    <x v="1486"/>
    <s v="tier - 3"/>
    <s v="tier - 1"/>
    <s v="R1012"/>
  </r>
  <r>
    <s v="Id1491"/>
    <s v=" Ms.  Leslie A"/>
    <n v="5.57"/>
    <n v="5.57"/>
    <s v="No"/>
    <s v="No"/>
    <x v="0"/>
    <s v="No major surgery"/>
    <s v="No"/>
    <n v="24.36"/>
    <n v="5.57"/>
    <s v="10Dec1985"/>
    <x v="1487"/>
    <s v="tier - 2"/>
    <s v="tier - 2"/>
    <s v="R1019"/>
  </r>
  <r>
    <s v="Id1492"/>
    <s v=" Mr.  Mauricio J. Sr."/>
    <n v="5.31"/>
    <n v="5.31"/>
    <s v="No"/>
    <s v="No"/>
    <x v="0"/>
    <s v="No major surgery"/>
    <s v="No"/>
    <n v="32.299999999999997"/>
    <n v="5.31"/>
    <s v="3Jun1975"/>
    <x v="1488"/>
    <s v="tier - 2"/>
    <s v="tier - 3"/>
    <s v="R1013"/>
  </r>
  <r>
    <s v="Id1493"/>
    <s v=" Mr.  Kieran"/>
    <n v="4.57"/>
    <n v="4.57"/>
    <s v="yes"/>
    <s v="No"/>
    <x v="0"/>
    <s v="No major surgery"/>
    <s v="No"/>
    <n v="22.704999999999998"/>
    <n v="4.57"/>
    <s v="18Aug1980"/>
    <x v="1489"/>
    <s v="tier - 2"/>
    <s v="tier - 2"/>
    <s v="R1013"/>
  </r>
  <r>
    <s v="Id1494"/>
    <s v=" Ms.  Elizabeth A"/>
    <n v="8.6999999999999993"/>
    <n v="8.6999999999999993"/>
    <s v="yes"/>
    <s v="No"/>
    <x v="0"/>
    <s v="yes"/>
    <s v="No"/>
    <n v="21.79"/>
    <n v="8.6999999999999993"/>
    <s v="15Dec1978"/>
    <x v="1490"/>
    <s v="tier - 1"/>
    <s v="tier - 2"/>
    <s v="R1012"/>
  </r>
  <r>
    <s v="Id1495"/>
    <s v=" Mr.  Zeke M."/>
    <n v="4.76"/>
    <n v="4.76"/>
    <s v="No"/>
    <s v="No"/>
    <x v="0"/>
    <s v="No major surgery"/>
    <s v="No"/>
    <n v="24.52"/>
    <n v="4.76"/>
    <s v="5Oct1980"/>
    <x v="1491"/>
    <s v="tier - 2"/>
    <s v="tier - 3"/>
    <s v="R1013"/>
  </r>
  <r>
    <s v="Id1496"/>
    <s v=" Mr.  Chip"/>
    <n v="11.81"/>
    <n v="11.81"/>
    <s v="No"/>
    <s v="No"/>
    <x v="0"/>
    <s v="No major surgery"/>
    <s v="No"/>
    <n v="39.520000000000003"/>
    <n v="11.81"/>
    <s v="30Aug1980"/>
    <x v="1492"/>
    <s v="tier - 2"/>
    <s v="tier - 2"/>
    <s v="R1012"/>
  </r>
  <r>
    <s v="Id1497"/>
    <s v=" Mr.  Miguel Angel Sr."/>
    <n v="4.67"/>
    <n v="4.67"/>
    <s v="No"/>
    <s v="No"/>
    <x v="0"/>
    <s v="No major surgery"/>
    <s v="No"/>
    <n v="24.49"/>
    <n v="4.67"/>
    <s v="29Nov1978"/>
    <x v="1493"/>
    <s v="tier - 2"/>
    <s v="tier - 2"/>
    <s v="R1013"/>
  </r>
  <r>
    <s v="Id1498"/>
    <s v=" Mr.  Brian"/>
    <n v="6.02"/>
    <n v="6.02"/>
    <s v="No"/>
    <s v="No"/>
    <x v="0"/>
    <s v="No major surgery"/>
    <s v="No"/>
    <n v="26.315000000000001"/>
    <n v="6.02"/>
    <s v="5Sep1984"/>
    <x v="1494"/>
    <s v="tier - 2"/>
    <s v="tier - 3"/>
    <s v="R1012"/>
  </r>
  <r>
    <s v="Id1499"/>
    <s v=" Ms.  Meghan"/>
    <n v="7.46"/>
    <n v="7.46"/>
    <s v="No"/>
    <s v="No"/>
    <x v="0"/>
    <s v="No major surgery"/>
    <s v="No"/>
    <n v="22.58"/>
    <n v="7.46"/>
    <s v="21Dec1989"/>
    <x v="1495"/>
    <s v="tier - 2"/>
    <s v="tier - 3"/>
    <s v="R1024"/>
  </r>
  <r>
    <s v="Id1500"/>
    <s v=" Ms.  Meredith L."/>
    <n v="4.74"/>
    <n v="4.74"/>
    <s v="No"/>
    <s v="No"/>
    <x v="0"/>
    <s v="yes"/>
    <s v="No"/>
    <n v="19.475000000000001"/>
    <n v="4.74"/>
    <s v="10Sep1985"/>
    <x v="1496"/>
    <s v="tier - 2"/>
    <s v="tier - 1"/>
    <s v="R1024"/>
  </r>
  <r>
    <s v="Id1501"/>
    <s v=" Mrs.  Millicent M"/>
    <n v="4.79"/>
    <n v="4.79"/>
    <s v="No"/>
    <s v="No"/>
    <x v="0"/>
    <s v="No major surgery"/>
    <s v="No"/>
    <n v="26.33"/>
    <n v="4.79"/>
    <s v="24Dec2004"/>
    <x v="1497"/>
    <s v="tier - 2"/>
    <s v="tier - 1"/>
    <s v="R1012"/>
  </r>
  <r>
    <s v="Id1502"/>
    <s v=" Ms.  Kathleen"/>
    <n v="5.35"/>
    <n v="5.35"/>
    <s v="yes"/>
    <s v="No"/>
    <x v="0"/>
    <s v="No major surgery"/>
    <s v="No"/>
    <n v="17.29"/>
    <n v="5.35"/>
    <s v="23Jun1981"/>
    <x v="1498"/>
    <s v="tier - 2"/>
    <s v="tier - 2"/>
    <s v="R1011"/>
  </r>
  <r>
    <s v="Id1503"/>
    <s v=" Ms.  Kimberly K"/>
    <n v="4.87"/>
    <n v="4.87"/>
    <s v="No"/>
    <s v="yes"/>
    <x v="0"/>
    <s v="yes"/>
    <s v="No"/>
    <n v="42.88"/>
    <n v="4.87"/>
    <s v="23Oct1969"/>
    <x v="1499"/>
    <s v="tier - 2"/>
    <s v="tier - 2"/>
    <s v="R1013"/>
  </r>
  <r>
    <s v="Id1504"/>
    <s v=" Mr.  Justin C"/>
    <n v="10.09"/>
    <n v="10.09"/>
    <s v="yes"/>
    <s v="No"/>
    <x v="0"/>
    <s v="No major surgery"/>
    <s v="No"/>
    <n v="32.200000000000003"/>
    <n v="10.09"/>
    <s v="5Aug1978"/>
    <x v="1500"/>
    <s v="tier - 2"/>
    <s v="tier - 1"/>
    <s v="R1013"/>
  </r>
  <r>
    <s v="Id1505"/>
    <s v=" Mr.  Tristan P."/>
    <n v="5.47"/>
    <n v="5.47"/>
    <s v="yes"/>
    <s v="No"/>
    <x v="1"/>
    <s v="yes"/>
    <s v="No"/>
    <n v="18.75"/>
    <n v="5.47"/>
    <s v="19Jun1981"/>
    <x v="1501"/>
    <s v="tier - 2"/>
    <s v="tier - 2"/>
    <s v="R1019"/>
  </r>
  <r>
    <s v="Id1506"/>
    <s v=" Ms.  Traci A"/>
    <n v="8.6"/>
    <n v="8.6"/>
    <s v="No"/>
    <s v="No"/>
    <x v="0"/>
    <s v="No major surgery"/>
    <s v="No"/>
    <n v="22.36"/>
    <n v="8.6"/>
    <s v="4Nov1979"/>
    <x v="1502"/>
    <s v="tier - 2"/>
    <s v="tier - 2"/>
    <s v="R1011"/>
  </r>
  <r>
    <s v="Id1507"/>
    <s v=" Mr.  Justin P"/>
    <n v="10.74"/>
    <n v="10.74"/>
    <s v="yes"/>
    <s v="No"/>
    <x v="0"/>
    <s v="No major surgery"/>
    <s v="No"/>
    <n v="23.94"/>
    <n v="10.74"/>
    <s v="15Jun1977"/>
    <x v="1503"/>
    <s v="tier - 2"/>
    <s v="tier - 1"/>
    <s v="R1013"/>
  </r>
  <r>
    <s v="Id1508"/>
    <s v=" Mr.  Logan M"/>
    <n v="4.3899999999999997"/>
    <n v="4.3899999999999997"/>
    <s v="No"/>
    <s v="No"/>
    <x v="1"/>
    <s v="yes"/>
    <s v="No"/>
    <n v="30.1"/>
    <n v="4.3899999999999997"/>
    <s v="30Nov2000"/>
    <x v="1504"/>
    <s v="tier - 2"/>
    <s v="tier - 1"/>
    <s v="R1012"/>
  </r>
  <r>
    <s v="Id1509"/>
    <s v=" Mr.  Sebastien"/>
    <n v="6.3"/>
    <n v="6.3"/>
    <s v="No"/>
    <s v="No"/>
    <x v="0"/>
    <s v="No major surgery"/>
    <s v="No"/>
    <n v="21.93"/>
    <n v="6.3"/>
    <s v="15Jul1979"/>
    <x v="1505"/>
    <s v="tier - 3"/>
    <s v="tier - 1"/>
    <s v="R1016"/>
  </r>
  <r>
    <s v="Id1510"/>
    <s v=" Ms.  Tiffany A"/>
    <n v="5.41"/>
    <n v="5.41"/>
    <s v="No"/>
    <s v="yes"/>
    <x v="0"/>
    <s v="yes"/>
    <s v="No"/>
    <n v="39.75"/>
    <n v="5.41"/>
    <s v="8Jul1994"/>
    <x v="1506"/>
    <s v="tier - 2"/>
    <s v="tier - 2"/>
    <s v="R1021"/>
  </r>
  <r>
    <s v="Id1511"/>
    <s v=" Mr.  Matthew"/>
    <n v="4.47"/>
    <n v="4.47"/>
    <s v="No"/>
    <s v="No"/>
    <x v="1"/>
    <s v="yes"/>
    <s v="No"/>
    <n v="26.03"/>
    <n v="4.47"/>
    <s v="17Aug1975"/>
    <x v="1507"/>
    <s v="tier - 2"/>
    <s v="tier - 1"/>
    <s v="R1012"/>
  </r>
  <r>
    <s v="Id1512"/>
    <s v=" Mr.  Luke"/>
    <n v="6.26"/>
    <n v="6.26"/>
    <s v="No"/>
    <s v="No"/>
    <x v="0"/>
    <s v="No major surgery"/>
    <s v="No"/>
    <n v="34.51"/>
    <n v="6.26"/>
    <s v="29Jun1991"/>
    <x v="1508"/>
    <s v="tier - 1"/>
    <s v="tier - 2"/>
    <s v="R1014"/>
  </r>
  <r>
    <s v="Id1513"/>
    <s v=" Ms.  Leigh"/>
    <n v="11.58"/>
    <n v="11.58"/>
    <s v="yes"/>
    <s v="No"/>
    <x v="0"/>
    <s v="yes"/>
    <s v="No"/>
    <n v="19.32"/>
    <n v="11.58"/>
    <s v="24Dec1985"/>
    <x v="1509"/>
    <s v="tier - 3"/>
    <s v="tier - 3"/>
    <s v="R1012"/>
  </r>
  <r>
    <s v="Id1514"/>
    <s v=" Mr.  Yosuke"/>
    <n v="4.3600000000000003"/>
    <n v="4.3600000000000003"/>
    <s v="No"/>
    <s v="No"/>
    <x v="0"/>
    <s v="No major surgery"/>
    <s v="No"/>
    <n v="28.5"/>
    <n v="4.3600000000000003"/>
    <s v="23Nov1980"/>
    <x v="1510"/>
    <s v="tier - 2"/>
    <s v="tier - 2"/>
    <s v="R1013"/>
  </r>
  <r>
    <s v="Id1515"/>
    <s v=" Mr.  Matthew"/>
    <n v="4.1399999999999997"/>
    <n v="4.1399999999999997"/>
    <s v="yes"/>
    <s v="No"/>
    <x v="0"/>
    <s v="No major surgery"/>
    <s v="No"/>
    <n v="30.875"/>
    <n v="4.1399999999999997"/>
    <s v="8Oct1981"/>
    <x v="1511"/>
    <s v="tier - 2"/>
    <s v="tier - 1"/>
    <s v="R1013"/>
  </r>
  <r>
    <s v="Id1516"/>
    <s v=" Mr.  Jacob"/>
    <n v="4.38"/>
    <n v="4.38"/>
    <s v="No"/>
    <s v="No"/>
    <x v="0"/>
    <s v="No major surgery"/>
    <s v="No"/>
    <n v="24.02"/>
    <n v="4.38"/>
    <s v="3Sep1981"/>
    <x v="1512"/>
    <s v="tier - 2"/>
    <s v="tier - 3"/>
    <s v="R1011"/>
  </r>
  <r>
    <s v="Id1517"/>
    <s v=" Ms.  Jodi"/>
    <n v="11.61"/>
    <n v="11.61"/>
    <s v="yes"/>
    <s v="No"/>
    <x v="0"/>
    <s v="No major surgery"/>
    <s v="No"/>
    <n v="36.08"/>
    <n v="11.61"/>
    <s v="21Sep1981"/>
    <x v="1513"/>
    <s v="tier - 2"/>
    <s v="tier - 3"/>
    <s v="R1013"/>
  </r>
  <r>
    <s v="Id1518"/>
    <s v=" Ms.  Lauren"/>
    <n v="10.59"/>
    <n v="10.59"/>
    <s v="yes"/>
    <s v="No"/>
    <x v="0"/>
    <s v="No major surgery"/>
    <s v="No"/>
    <n v="32.200000000000003"/>
    <n v="10.59"/>
    <s v="10Oct1988"/>
    <x v="1514"/>
    <s v="tier - 2"/>
    <s v="tier - 2"/>
    <s v="R1024"/>
  </r>
  <r>
    <s v="Id1519"/>
    <s v=" Ms.  Misti C"/>
    <n v="11.85"/>
    <n v="11.85"/>
    <s v="yes"/>
    <s v="No"/>
    <x v="0"/>
    <s v="No major surgery"/>
    <s v="No"/>
    <n v="28.05"/>
    <n v="11.85"/>
    <s v="9Dec1966"/>
    <x v="1515"/>
    <s v="tier - 3"/>
    <s v="tier - 2"/>
    <s v="R1013"/>
  </r>
  <r>
    <s v="Id1520"/>
    <s v=" Ms.  Angela J"/>
    <n v="5.46"/>
    <n v="5.46"/>
    <s v="yes"/>
    <s v="No"/>
    <x v="0"/>
    <s v="yes"/>
    <s v="No"/>
    <n v="19"/>
    <n v="5.46"/>
    <s v="17Jun1970"/>
    <x v="1516"/>
    <s v="tier - 2"/>
    <s v="tier - 1"/>
    <s v="R1013"/>
  </r>
  <r>
    <s v="Id1521"/>
    <s v=" Mr.  Jonathan D."/>
    <n v="4.54"/>
    <n v="4.54"/>
    <s v="yes"/>
    <s v="No"/>
    <x v="0"/>
    <s v="yes"/>
    <s v="No"/>
    <n v="16.13"/>
    <n v="4.54"/>
    <s v="5Jun1986"/>
    <x v="1517"/>
    <s v="tier - 3"/>
    <s v="tier - 1"/>
    <s v="R1016"/>
  </r>
  <r>
    <s v="Id1522"/>
    <s v=" Ms.  Victoria"/>
    <n v="11.98"/>
    <n v="11.98"/>
    <s v="yes"/>
    <s v="No"/>
    <x v="0"/>
    <s v="yes"/>
    <s v="No"/>
    <n v="18.77"/>
    <n v="11.98"/>
    <s v="7Aug1986"/>
    <x v="1518"/>
    <s v="tier - 3"/>
    <s v="tier - 2"/>
    <s v="R1016"/>
  </r>
  <r>
    <s v="Id1523"/>
    <s v=" Mr.  Adrian R."/>
    <n v="6.59"/>
    <n v="6.59"/>
    <s v="yes"/>
    <s v="No"/>
    <x v="0"/>
    <s v="yes"/>
    <s v="No"/>
    <n v="28.88"/>
    <n v="6.59"/>
    <s v="18Jul1968"/>
    <x v="1519"/>
    <s v="tier - 3"/>
    <s v="tier - 1"/>
    <s v="R1012"/>
  </r>
  <r>
    <s v="Id1524"/>
    <s v=" Mr.  Andrew"/>
    <n v="10.83"/>
    <n v="10.83"/>
    <s v="yes"/>
    <s v="No"/>
    <x v="0"/>
    <s v="yes"/>
    <s v="No"/>
    <n v="27.55"/>
    <n v="10.83"/>
    <s v="21Oct1978"/>
    <x v="1520"/>
    <s v="tier - 2"/>
    <s v="tier - 3"/>
    <s v="R1013"/>
  </r>
  <r>
    <s v="Id1525"/>
    <s v=" Mr.  Jason A."/>
    <n v="8.6"/>
    <n v="8.6"/>
    <s v="No"/>
    <s v="No"/>
    <x v="0"/>
    <s v="No major surgery"/>
    <s v="No"/>
    <n v="15.6"/>
    <n v="8.6"/>
    <s v="13Jun1994"/>
    <x v="1521"/>
    <s v="tier - 2"/>
    <s v="tier - 1"/>
    <s v="R1012"/>
  </r>
  <r>
    <s v="Id1526"/>
    <s v=" Ms.  Rachel"/>
    <n v="11.17"/>
    <n v="11.17"/>
    <s v="No"/>
    <s v="No"/>
    <x v="0"/>
    <s v="No major surgery"/>
    <s v="No"/>
    <n v="21.99"/>
    <n v="11.17"/>
    <s v="12Jun1983"/>
    <x v="1522"/>
    <s v="tier - 3"/>
    <s v="tier - 3"/>
    <s v="R1012"/>
  </r>
  <r>
    <s v="Id1527"/>
    <s v=" Ms.  Susan"/>
    <n v="5.75"/>
    <n v="5.75"/>
    <s v="No"/>
    <s v="No"/>
    <x v="0"/>
    <s v="No major surgery"/>
    <s v="No"/>
    <n v="34.85"/>
    <n v="5.75"/>
    <s v="12Dec1971"/>
    <x v="1523"/>
    <s v="tier - 2"/>
    <s v="tier - 1"/>
    <s v="R1013"/>
  </r>
  <r>
    <s v="Id1528"/>
    <s v=" Mr.  Cameron M."/>
    <n v="4.83"/>
    <n v="4.83"/>
    <s v="yes"/>
    <s v="No"/>
    <x v="1"/>
    <s v="yes"/>
    <s v="No"/>
    <n v="24.51"/>
    <n v="4.83"/>
    <s v="13Jul1968"/>
    <x v="1524"/>
    <s v="tier - 3"/>
    <s v="tier - 1"/>
    <s v="R1012"/>
  </r>
  <r>
    <s v="Id1529"/>
    <s v=" Ms.  Claudia A."/>
    <n v="11.93"/>
    <n v="11.93"/>
    <s v="No"/>
    <s v="No"/>
    <x v="0"/>
    <s v="No major surgery"/>
    <s v="No"/>
    <n v="19.399999999999999"/>
    <n v="11.93"/>
    <s v="9Jul1985"/>
    <x v="1525"/>
    <s v="tier - 2"/>
    <s v="tier - 3"/>
    <s v="R1012"/>
  </r>
  <r>
    <s v="Id1530"/>
    <s v=" Ms.  Kate"/>
    <n v="8.41"/>
    <n v="8.41"/>
    <s v="No"/>
    <s v="No"/>
    <x v="0"/>
    <s v="No major surgery"/>
    <s v="No"/>
    <n v="15.1"/>
    <n v="8.41"/>
    <s v="20Oct1989"/>
    <x v="1526"/>
    <s v="tier - 3"/>
    <s v="tier - 1"/>
    <s v="R1011"/>
  </r>
  <r>
    <s v="Id1531"/>
    <s v=" Ms.  Nicole M."/>
    <n v="5.59"/>
    <n v="5.59"/>
    <s v="yes"/>
    <s v="No"/>
    <x v="0"/>
    <s v="No major surgery"/>
    <s v="No"/>
    <n v="23.37"/>
    <n v="5.59"/>
    <s v="17Sep1981"/>
    <x v="1527"/>
    <s v="tier - 3"/>
    <s v="tier - 1"/>
    <s v="R1012"/>
  </r>
  <r>
    <s v="Id1532"/>
    <s v=" Mr.  Jack"/>
    <n v="4.0599999999999996"/>
    <n v="4.0599999999999996"/>
    <s v="No"/>
    <s v="No"/>
    <x v="0"/>
    <s v="No major surgery"/>
    <s v="No"/>
    <n v="42.4"/>
    <n v="4.0599999999999996"/>
    <s v="27Sep1982"/>
    <x v="1528"/>
    <s v="tier - 2"/>
    <s v="tier - 2"/>
    <s v="R1013"/>
  </r>
  <r>
    <s v="Id1533"/>
    <s v=" Mr.  Gregory"/>
    <n v="7.02"/>
    <n v="7.02"/>
    <s v="yes"/>
    <s v="No"/>
    <x v="0"/>
    <s v="No major surgery"/>
    <s v="No"/>
    <n v="28.405000000000001"/>
    <n v="7.02"/>
    <s v="19Nov1989"/>
    <x v="1529"/>
    <s v="tier - 2"/>
    <s v="tier - 1"/>
    <s v="R1013"/>
  </r>
  <r>
    <s v="Id1534"/>
    <s v=" Ms.  Rebecca"/>
    <n v="4.47"/>
    <n v="4.47"/>
    <s v="No"/>
    <s v="No"/>
    <x v="0"/>
    <s v="No major surgery"/>
    <s v="No"/>
    <n v="23.4"/>
    <n v="4.47"/>
    <s v="1Jul1984"/>
    <x v="1530"/>
    <s v="tier - 3"/>
    <s v="tier - 2"/>
    <s v="R1013"/>
  </r>
  <r>
    <s v="Id1535"/>
    <s v=" Mr.  Adam"/>
    <n v="4.54"/>
    <n v="4.54"/>
    <s v="No"/>
    <s v="No"/>
    <x v="0"/>
    <s v="No major surgery"/>
    <s v="No"/>
    <n v="33.44"/>
    <n v="4.54"/>
    <s v="8Nov1970"/>
    <x v="1531"/>
    <s v="tier - 2"/>
    <s v="tier - 3"/>
    <s v="R1013"/>
  </r>
  <r>
    <s v="Id1536"/>
    <s v=" Mr.  Ryan"/>
    <n v="4.99"/>
    <n v="4.99"/>
    <s v="No"/>
    <s v="No"/>
    <x v="0"/>
    <s v="yes"/>
    <s v="No"/>
    <n v="21.12"/>
    <n v="4.99"/>
    <s v="8Dec1984"/>
    <x v="1532"/>
    <s v="tier - 2"/>
    <s v="tier - 3"/>
    <s v="R1019"/>
  </r>
  <r>
    <s v="Id1537"/>
    <s v=" Ms.  Jackie K."/>
    <n v="10.84"/>
    <n v="10.84"/>
    <s v="yes"/>
    <s v="No"/>
    <x v="0"/>
    <s v="yes"/>
    <s v="No"/>
    <n v="18.48"/>
    <n v="10.84"/>
    <s v="6Jun1990"/>
    <x v="1533"/>
    <s v="tier - 2"/>
    <s v="tier - 2"/>
    <s v="R1021"/>
  </r>
  <r>
    <s v="Id1538"/>
    <s v=" Mr.  Chris"/>
    <n v="5.63"/>
    <n v="5.63"/>
    <s v="No"/>
    <s v="No"/>
    <x v="0"/>
    <s v="yes"/>
    <s v="No"/>
    <n v="16.815000000000001"/>
    <n v="5.63"/>
    <s v="4Sep2003"/>
    <x v="1534"/>
    <s v="tier - 2"/>
    <s v="tier - 1"/>
    <s v="R1012"/>
  </r>
  <r>
    <s v="Id1539"/>
    <s v=" Mr.  Tyler C"/>
    <n v="4.1399999999999997"/>
    <n v="4.1399999999999997"/>
    <s v="No"/>
    <s v="No"/>
    <x v="0"/>
    <s v="No major surgery"/>
    <s v="No"/>
    <n v="26.72"/>
    <n v="4.1399999999999997"/>
    <s v="29Aug1973"/>
    <x v="1535"/>
    <s v="tier - 2"/>
    <s v="tier - 1"/>
    <s v="R1013"/>
  </r>
  <r>
    <s v="Id1540"/>
    <s v=" Ms.  Yoshie"/>
    <n v="5.17"/>
    <n v="5.17"/>
    <s v="No"/>
    <s v="No"/>
    <x v="1"/>
    <s v="yes"/>
    <s v="No"/>
    <n v="41.42"/>
    <n v="5.17"/>
    <s v="28Aug1982"/>
    <x v="1536"/>
    <s v="tier - 3"/>
    <s v="tier - 2"/>
    <s v="R1015"/>
  </r>
  <r>
    <s v="Id1541"/>
    <s v=" Ms.  Lauren A"/>
    <n v="6.93"/>
    <n v="6.93"/>
    <s v="No"/>
    <s v="No"/>
    <x v="0"/>
    <s v="yes"/>
    <s v="No"/>
    <n v="20.69"/>
    <n v="6.93"/>
    <s v="7Nov1982"/>
    <x v="1537"/>
    <s v="tier - 2"/>
    <s v="tier - 3"/>
    <s v="R1011"/>
  </r>
  <r>
    <s v="Id1542"/>
    <s v=" Mr.  Mason D."/>
    <n v="4.24"/>
    <n v="4.24"/>
    <s v="No"/>
    <s v="No"/>
    <x v="0"/>
    <s v="No major surgery"/>
    <s v="No"/>
    <n v="41.23"/>
    <n v="4.24"/>
    <s v="29Dec1982"/>
    <x v="1538"/>
    <s v="tier - 3"/>
    <s v="tier - 2"/>
    <s v="R1016"/>
  </r>
  <r>
    <s v="Id1543"/>
    <s v=" Mr.  Ryan"/>
    <n v="5.91"/>
    <n v="5.91"/>
    <s v="No"/>
    <s v="No"/>
    <x v="0"/>
    <s v="No major surgery"/>
    <s v="No"/>
    <n v="29.9"/>
    <n v="5.91"/>
    <s v="22Nov1982"/>
    <x v="1539"/>
    <s v="tier - 2"/>
    <s v="tier - 1"/>
    <s v="R1013"/>
  </r>
  <r>
    <s v="Id1544"/>
    <s v=" Mr.  Arturo"/>
    <n v="5.93"/>
    <n v="5.93"/>
    <s v="No"/>
    <s v="No"/>
    <x v="0"/>
    <s v="No major surgery"/>
    <s v="No"/>
    <n v="34.104999999999997"/>
    <n v="5.93"/>
    <s v="5Oct1984"/>
    <x v="1540"/>
    <s v="tier - 2"/>
    <s v="tier - 3"/>
    <s v="R1011"/>
  </r>
  <r>
    <s v="Id1545"/>
    <s v=" Mr.  Jake"/>
    <n v="5.66"/>
    <n v="5.66"/>
    <s v="No"/>
    <s v="No"/>
    <x v="0"/>
    <s v="No major surgery"/>
    <s v="No"/>
    <n v="24.97"/>
    <n v="5.66"/>
    <s v="20Jul1981"/>
    <x v="1541"/>
    <s v="tier - 2"/>
    <s v="tier - 1"/>
    <s v="R1012"/>
  </r>
  <r>
    <s v="Id1546"/>
    <s v=" Ms.  Sarah E"/>
    <n v="4.1900000000000004"/>
    <n v="4.1900000000000004"/>
    <s v="No"/>
    <s v="No"/>
    <x v="0"/>
    <s v="yes"/>
    <s v="No"/>
    <n v="34.799999999999997"/>
    <n v="4.1900000000000004"/>
    <s v="20Sep1984"/>
    <x v="1542"/>
    <s v="tier - 2"/>
    <s v="tier - 2"/>
    <s v="R1024"/>
  </r>
  <r>
    <s v="Id1547"/>
    <s v=" Ms.  Alison L."/>
    <n v="9.2100000000000009"/>
    <n v="9.2100000000000009"/>
    <s v="yes"/>
    <s v="No"/>
    <x v="0"/>
    <s v="No major surgery"/>
    <s v="No"/>
    <n v="32.965000000000003"/>
    <n v="9.2100000000000009"/>
    <s v="11Dec1968"/>
    <x v="1543"/>
    <s v="tier - 3"/>
    <s v="tier - 2"/>
    <s v="R1013"/>
  </r>
  <r>
    <s v="Id1548"/>
    <s v=" Ms.  Karen A."/>
    <n v="5.51"/>
    <n v="5.51"/>
    <s v="No"/>
    <s v="No"/>
    <x v="0"/>
    <s v="yes"/>
    <s v="No"/>
    <n v="27.265000000000001"/>
    <n v="5.51"/>
    <s v="6Aug1989"/>
    <x v="1544"/>
    <s v="tier - 2"/>
    <s v="tier - 2"/>
    <s v="R1024"/>
  </r>
  <r>
    <s v="Id1549"/>
    <s v=" Mr.  Thomas R. Jr."/>
    <n v="8.5"/>
    <n v="8.5"/>
    <s v="No"/>
    <s v="No"/>
    <x v="0"/>
    <s v="No major surgery"/>
    <s v="No"/>
    <n v="17.059999999999999"/>
    <n v="8.5"/>
    <s v="18Dec1986"/>
    <x v="1545"/>
    <s v="tier - 2"/>
    <s v="tier - 3"/>
    <s v="R1012"/>
  </r>
  <r>
    <s v="Id1550"/>
    <s v=" Ms.  Stephanie W."/>
    <n v="6.23"/>
    <n v="6.23"/>
    <s v="No"/>
    <s v="No"/>
    <x v="0"/>
    <s v="No major surgery"/>
    <s v="No"/>
    <n v="36.29"/>
    <n v="6.23"/>
    <s v="3Dec1969"/>
    <x v="1546"/>
    <s v="tier - 2"/>
    <s v="tier - 3"/>
    <s v="R1013"/>
  </r>
  <r>
    <s v="Id1551"/>
    <s v=" Mr.  Ezra"/>
    <n v="8.5299999999999994"/>
    <n v="8.5299999999999994"/>
    <s v="yes"/>
    <s v="No"/>
    <x v="0"/>
    <s v="yes"/>
    <s v="No"/>
    <n v="28.594999999999999"/>
    <n v="8.5299999999999994"/>
    <s v="2Oct1982"/>
    <x v="1547"/>
    <s v="tier - 2"/>
    <s v="tier - 2"/>
    <s v="R1012"/>
  </r>
  <r>
    <s v="Id1552"/>
    <s v=" Mr.  Jim"/>
    <n v="5.75"/>
    <n v="5.75"/>
    <s v="yes"/>
    <s v="No"/>
    <x v="1"/>
    <s v="yes"/>
    <s v="No"/>
    <n v="17.8"/>
    <n v="5.75"/>
    <s v="12Aug1982"/>
    <x v="1548"/>
    <s v="tier - 2"/>
    <s v="tier - 1"/>
    <s v="R1013"/>
  </r>
  <r>
    <s v="Id1553"/>
    <s v=" Mr.  Ari L."/>
    <n v="5.6"/>
    <n v="5.6"/>
    <s v="No"/>
    <s v="No"/>
    <x v="0"/>
    <s v="No major surgery"/>
    <s v="No"/>
    <n v="21.4"/>
    <n v="5.6"/>
    <s v="23Oct1976"/>
    <x v="1549"/>
    <s v="tier - 2"/>
    <s v="tier - 1"/>
    <s v="R1013"/>
  </r>
  <r>
    <s v="Id1554"/>
    <s v=" Ms.  Fanny"/>
    <n v="4.68"/>
    <n v="4.68"/>
    <s v="No"/>
    <s v="No"/>
    <x v="0"/>
    <s v="No major surgery"/>
    <s v="No"/>
    <n v="23.01"/>
    <n v="4.68"/>
    <s v="7Jul1994"/>
    <x v="1550"/>
    <s v="tier - 2"/>
    <s v="tier - 1"/>
    <s v="R1021"/>
  </r>
  <r>
    <s v="Id1555"/>
    <s v=" Ms.  Heather"/>
    <n v="5.62"/>
    <n v="5.62"/>
    <s v="yes"/>
    <s v="No"/>
    <x v="0"/>
    <s v="No major surgery"/>
    <s v="No"/>
    <n v="19.86"/>
    <n v="5.62"/>
    <s v="28Aug1982"/>
    <x v="1551"/>
    <s v="tier - 2"/>
    <s v="tier - 2"/>
    <s v="R1013"/>
  </r>
  <r>
    <s v="Id1556"/>
    <s v=" Mr.  Peter W. Sr."/>
    <n v="5.08"/>
    <n v="5.08"/>
    <s v="No"/>
    <s v="No"/>
    <x v="0"/>
    <s v="No major surgery"/>
    <s v="No"/>
    <n v="33.58"/>
    <n v="5.08"/>
    <s v="9Oct1982"/>
    <x v="1552"/>
    <s v="tier - 2"/>
    <s v="tier - 3"/>
    <s v="R1011"/>
  </r>
  <r>
    <s v="Id1557"/>
    <s v=" Ms.  Catherine A"/>
    <n v="5.28"/>
    <n v="5.28"/>
    <s v="No"/>
    <s v="No"/>
    <x v="0"/>
    <s v="No major surgery"/>
    <s v="No"/>
    <n v="29.81"/>
    <n v="5.28"/>
    <s v="1Dec1970"/>
    <x v="1553"/>
    <s v="tier - 2"/>
    <s v="tier - 2"/>
    <s v="R1013"/>
  </r>
  <r>
    <s v="Id1558"/>
    <s v=" Ms.  Kelly A"/>
    <n v="4.6100000000000003"/>
    <n v="4.6100000000000003"/>
    <s v="No"/>
    <s v="No"/>
    <x v="0"/>
    <s v="No major surgery"/>
    <s v="No"/>
    <n v="27.4"/>
    <n v="4.6100000000000003"/>
    <s v="8Jun1980"/>
    <x v="1554"/>
    <s v="tier - 2"/>
    <s v="tier - 3"/>
    <s v="R1011"/>
  </r>
  <r>
    <s v="Id1559"/>
    <s v=" Ms.  Janel N."/>
    <n v="6.57"/>
    <n v="6.57"/>
    <s v="yes"/>
    <s v="No"/>
    <x v="0"/>
    <s v="yes"/>
    <s v="No"/>
    <n v="17.98"/>
    <n v="6.57"/>
    <s v="27Jul1981"/>
    <x v="1555"/>
    <s v="tier - 2"/>
    <s v="tier - 2"/>
    <s v="R1013"/>
  </r>
  <r>
    <s v="Id1560"/>
    <s v=" Ms.  Yann Kai"/>
    <n v="5.83"/>
    <n v="5.83"/>
    <s v="No"/>
    <s v="No"/>
    <x v="0"/>
    <s v="No major surgery"/>
    <s v="No"/>
    <n v="37.9"/>
    <n v="5.83"/>
    <s v="1Nov1984"/>
    <x v="1556"/>
    <s v="tier - 2"/>
    <s v="tier - 3"/>
    <s v="R1012"/>
  </r>
  <r>
    <s v="Id1561"/>
    <s v=" Mr.  Zachary R."/>
    <n v="6.98"/>
    <n v="6.98"/>
    <s v="yes"/>
    <s v="No"/>
    <x v="0"/>
    <s v="No major surgery"/>
    <s v="No"/>
    <n v="25.27"/>
    <n v="6.98"/>
    <s v="26Aug1984"/>
    <x v="1557"/>
    <s v="tier - 3"/>
    <s v="tier - 3"/>
    <s v="R1012"/>
  </r>
  <r>
    <s v="Id1562"/>
    <s v=" Mr.  Alejandro Sr."/>
    <n v="4.03"/>
    <n v="4.03"/>
    <s v="No"/>
    <s v="No"/>
    <x v="0"/>
    <s v="yes"/>
    <s v="No"/>
    <n v="29.26"/>
    <n v="4.03"/>
    <s v="22Jul1985"/>
    <x v="1558"/>
    <s v="tier - 3"/>
    <s v="tier - 2"/>
    <s v="R1013"/>
  </r>
  <r>
    <s v="Id1563"/>
    <s v=" Mr.  Nicholas R."/>
    <n v="4.5599999999999996"/>
    <n v="4.5599999999999996"/>
    <s v="No"/>
    <s v="No"/>
    <x v="0"/>
    <s v="yes"/>
    <s v="No"/>
    <n v="27.835000000000001"/>
    <n v="4.5599999999999996"/>
    <s v="5Aug1975"/>
    <x v="1559"/>
    <s v="tier - 2"/>
    <s v="tier - 3"/>
    <s v="R1013"/>
  </r>
  <r>
    <s v="Id1564"/>
    <s v=" Mr.  Paul"/>
    <n v="5.38"/>
    <n v="5.38"/>
    <s v="yes"/>
    <s v="No"/>
    <x v="0"/>
    <s v="No major surgery"/>
    <s v="No"/>
    <n v="46.53"/>
    <n v="5.38"/>
    <s v="30Dec1976"/>
    <x v="1560"/>
    <s v="tier - 2"/>
    <s v="tier - 3"/>
    <s v="R1013"/>
  </r>
  <r>
    <s v="Id1565"/>
    <s v=" Mr.  Michael D"/>
    <n v="11.04"/>
    <n v="11.04"/>
    <s v="yes"/>
    <s v="No"/>
    <x v="0"/>
    <s v="yes"/>
    <s v="No"/>
    <n v="20.58"/>
    <n v="11.04"/>
    <s v="4Sep1987"/>
    <x v="1561"/>
    <s v="tier - 2"/>
    <s v="tier - 2"/>
    <s v="R1011"/>
  </r>
  <r>
    <s v="Id1566"/>
    <s v=" Ms.  Marina"/>
    <n v="6.09"/>
    <n v="6.09"/>
    <s v="yes"/>
    <s v="No"/>
    <x v="0"/>
    <s v="No major surgery"/>
    <s v="No"/>
    <n v="19.53"/>
    <n v="6.09"/>
    <s v="22Aug1971"/>
    <x v="1562"/>
    <s v="tier - 2"/>
    <s v="tier - 3"/>
    <s v="R1013"/>
  </r>
  <r>
    <s v="Id1567"/>
    <s v=" Ms.  Caroline"/>
    <n v="4.71"/>
    <n v="4.71"/>
    <s v="No"/>
    <s v="No"/>
    <x v="0"/>
    <s v="yes"/>
    <s v="No"/>
    <n v="27.7"/>
    <n v="4.71"/>
    <s v="20Aug1970"/>
    <x v="1563"/>
    <s v="tier - 2"/>
    <s v="tier - 1"/>
    <s v="R1013"/>
  </r>
  <r>
    <s v="Id1568"/>
    <s v=" Mr.  Ross P"/>
    <n v="8.18"/>
    <n v="8.18"/>
    <s v="No"/>
    <s v="No"/>
    <x v="0"/>
    <s v="No major surgery"/>
    <s v="No"/>
    <n v="18.920000000000002"/>
    <n v="8.18"/>
    <s v="10Dec1985"/>
    <x v="1564"/>
    <s v="tier - 1"/>
    <s v="tier - 3"/>
    <s v="R1014"/>
  </r>
  <r>
    <s v="Id1569"/>
    <s v=" Ms.  Aoife"/>
    <n v="11.18"/>
    <n v="11.18"/>
    <s v="yes"/>
    <s v="No"/>
    <x v="0"/>
    <s v="yes"/>
    <s v="No"/>
    <n v="17.760000000000002"/>
    <n v="11.18"/>
    <s v="9Sep1987"/>
    <x v="1565"/>
    <s v="tier - 2"/>
    <s v="tier - 3"/>
    <s v="R1024"/>
  </r>
  <r>
    <s v="Id1570"/>
    <s v=" Mr.  Wesley"/>
    <n v="5.03"/>
    <n v="5.03"/>
    <s v="yes"/>
    <s v="No"/>
    <x v="0"/>
    <s v="No major surgery"/>
    <s v="No"/>
    <n v="29.83"/>
    <n v="5.03"/>
    <s v="28Oct1982"/>
    <x v="1566"/>
    <s v="tier - 2"/>
    <s v="tier - 1"/>
    <s v="R1012"/>
  </r>
  <r>
    <s v="Id1571"/>
    <s v=" Ms.  Rebecca J"/>
    <n v="5.56"/>
    <n v="5.56"/>
    <s v="No"/>
    <s v="No"/>
    <x v="0"/>
    <s v="yes"/>
    <s v="No"/>
    <n v="23.465"/>
    <n v="5.56"/>
    <s v="16Aug1997"/>
    <x v="1567"/>
    <s v="tier - 2"/>
    <s v="tier - 2"/>
    <s v="R1021"/>
  </r>
  <r>
    <s v="Id1572"/>
    <s v=" Mr.  Barry P."/>
    <n v="4.33"/>
    <n v="4.33"/>
    <s v="No"/>
    <s v="No"/>
    <x v="0"/>
    <s v="No major surgery"/>
    <s v="No"/>
    <n v="29.355"/>
    <n v="4.33"/>
    <s v="6Aug1982"/>
    <x v="1568"/>
    <s v="tier - 1"/>
    <s v="tier - 2"/>
    <s v="R1012"/>
  </r>
  <r>
    <s v="Id1573"/>
    <s v=" Mr.  Maciej"/>
    <n v="5.21"/>
    <n v="5.21"/>
    <s v="yes"/>
    <s v="No"/>
    <x v="1"/>
    <s v="yes"/>
    <s v="No"/>
    <n v="35.49"/>
    <n v="5.21"/>
    <s v="18Nov1976"/>
    <x v="1569"/>
    <s v="tier - 2"/>
    <s v="tier - 2"/>
    <s v="R1013"/>
  </r>
  <r>
    <s v="Id1574"/>
    <s v=" Mr.  Jerry D."/>
    <n v="5.89"/>
    <n v="5.89"/>
    <s v="No"/>
    <s v="No"/>
    <x v="0"/>
    <s v="No major surgery"/>
    <s v="No"/>
    <n v="26.315000000000001"/>
    <n v="5.89"/>
    <s v="13Aug1984"/>
    <x v="1570"/>
    <s v="tier - 2"/>
    <s v="tier - 1"/>
    <s v="R1012"/>
  </r>
  <r>
    <s v="Id1575"/>
    <s v=" Mr.  Eric A."/>
    <n v="4.8099999999999996"/>
    <n v="4.8099999999999996"/>
    <s v="yes"/>
    <s v="No"/>
    <x v="0"/>
    <s v="No major surgery"/>
    <s v="No"/>
    <n v="19.79"/>
    <n v="4.8099999999999996"/>
    <s v="9Nov1970"/>
    <x v="1571"/>
    <s v="tier - 2"/>
    <s v="tier - 1"/>
    <s v="R1013"/>
  </r>
  <r>
    <s v="Id1576"/>
    <s v=" Ms.  Cathi"/>
    <n v="5.66"/>
    <n v="5.66"/>
    <s v="No"/>
    <s v="No"/>
    <x v="0"/>
    <s v="yes"/>
    <s v="No"/>
    <n v="40.564999999999998"/>
    <n v="5.66"/>
    <s v="7Jul1996"/>
    <x v="1572"/>
    <s v="tier - 2"/>
    <s v="tier - 3"/>
    <s v="R1021"/>
  </r>
  <r>
    <s v="Id1577"/>
    <s v=" Mr.  Alex M"/>
    <n v="10.66"/>
    <n v="10.66"/>
    <s v="yes"/>
    <s v="No"/>
    <x v="0"/>
    <s v="yes"/>
    <s v="No"/>
    <n v="18.03"/>
    <n v="10.66"/>
    <s v="24Jun1989"/>
    <x v="1573"/>
    <s v="tier - 2"/>
    <s v="tier - 2"/>
    <s v="R1012"/>
  </r>
  <r>
    <s v="Id1578"/>
    <s v=" Mr.  Liang"/>
    <n v="5.98"/>
    <n v="5.98"/>
    <s v="yes"/>
    <s v="No"/>
    <x v="0"/>
    <s v="No major surgery"/>
    <s v="No"/>
    <n v="34.65"/>
    <n v="5.98"/>
    <s v="30Oct1980"/>
    <x v="1574"/>
    <s v="tier - 2"/>
    <s v="tier - 1"/>
    <s v="R1012"/>
  </r>
  <r>
    <s v="Id1579"/>
    <s v=" Ms.  Lexy"/>
    <n v="4.34"/>
    <n v="4.34"/>
    <s v="No"/>
    <s v="No"/>
    <x v="0"/>
    <s v="No major surgery"/>
    <s v="No"/>
    <n v="42.94"/>
    <n v="4.34"/>
    <s v="19Aug1983"/>
    <x v="1575"/>
    <s v="tier - 3"/>
    <s v="tier - 2"/>
    <s v="R1013"/>
  </r>
  <r>
    <s v="Id1580"/>
    <s v=" Mr.  Michael"/>
    <n v="5.17"/>
    <n v="5.17"/>
    <s v="No"/>
    <s v="No"/>
    <x v="0"/>
    <s v="No major surgery"/>
    <s v="No"/>
    <n v="31.254999999999999"/>
    <n v="5.17"/>
    <s v="21Oct1983"/>
    <x v="1576"/>
    <s v="tier - 2"/>
    <s v="tier - 1"/>
    <s v="R1013"/>
  </r>
  <r>
    <s v="Id1581"/>
    <s v=" Mr.  Samuel L"/>
    <n v="4.2300000000000004"/>
    <n v="4.2300000000000004"/>
    <s v="yes"/>
    <s v="No"/>
    <x v="1"/>
    <s v="yes"/>
    <s v="No"/>
    <n v="45.43"/>
    <n v="4.2300000000000004"/>
    <s v="25Sep1986"/>
    <x v="1577"/>
    <s v="tier - 2"/>
    <s v="tier - 2"/>
    <s v="R1013"/>
  </r>
  <r>
    <s v="Id1582"/>
    <s v=" Mr.  Spencer A."/>
    <n v="4.88"/>
    <n v="4.88"/>
    <s v="yes"/>
    <s v="No"/>
    <x v="1"/>
    <s v="yes"/>
    <s v="No"/>
    <n v="32.340000000000003"/>
    <n v="4.88"/>
    <s v="13Aug1990"/>
    <x v="1578"/>
    <s v="tier - 2"/>
    <s v="tier - 2"/>
    <s v="R1024"/>
  </r>
  <r>
    <s v="Id1583"/>
    <s v=" Mrs.  Rochelle"/>
    <n v="9.7100000000000009"/>
    <n v="9.7100000000000009"/>
    <s v="yes"/>
    <s v="No"/>
    <x v="0"/>
    <s v="yes"/>
    <s v="No"/>
    <n v="25.46"/>
    <n v="9.7100000000000009"/>
    <s v="15Dec1985"/>
    <x v="1579"/>
    <s v="tier - 2"/>
    <s v="tier - 1"/>
    <s v="R1013"/>
  </r>
  <r>
    <s v="Id1584"/>
    <s v=" Ms.  Paula"/>
    <n v="5.32"/>
    <n v="5.32"/>
    <s v="No"/>
    <s v="No"/>
    <x v="0"/>
    <s v="No major surgery"/>
    <s v="No"/>
    <n v="37.145000000000003"/>
    <n v="5.32"/>
    <s v="19Nov1985"/>
    <x v="1580"/>
    <s v="tier - 2"/>
    <s v="tier - 1"/>
    <s v="R1011"/>
  </r>
  <r>
    <s v="Id1585"/>
    <s v=" Mrs.  Madeline E."/>
    <n v="5.83"/>
    <n v="5.83"/>
    <s v="yes"/>
    <s v="No"/>
    <x v="0"/>
    <s v="No major surgery"/>
    <s v="No"/>
    <n v="30.8"/>
    <n v="5.83"/>
    <s v="27Jul2004"/>
    <x v="1581"/>
    <s v="tier - 2"/>
    <s v="tier - 2"/>
    <s v="R1011"/>
  </r>
  <r>
    <s v="Id1586"/>
    <s v=" Ms.  Maria Isabel"/>
    <n v="5.54"/>
    <n v="5.54"/>
    <s v="yes"/>
    <s v="No"/>
    <x v="0"/>
    <s v="No major surgery"/>
    <s v="No"/>
    <n v="29.5"/>
    <n v="5.54"/>
    <s v="4Sep1969"/>
    <x v="1582"/>
    <s v="tier - 2"/>
    <s v="tier - 2"/>
    <s v="R1012"/>
  </r>
  <r>
    <s v="Id1587"/>
    <s v=" Mr.  Arthur M."/>
    <n v="5.85"/>
    <n v="5.85"/>
    <s v="No"/>
    <s v="yes"/>
    <x v="0"/>
    <s v="yes"/>
    <s v="No"/>
    <n v="43.39"/>
    <n v="5.85"/>
    <s v="17Sep1974"/>
    <x v="1583"/>
    <s v="tier - 2"/>
    <s v="tier - 1"/>
    <s v="R1013"/>
  </r>
  <r>
    <s v="Id1588"/>
    <s v=" Mr.  Joseph R."/>
    <n v="4.8499999999999996"/>
    <n v="4.8499999999999996"/>
    <s v="yes"/>
    <s v="No"/>
    <x v="1"/>
    <s v="yes"/>
    <s v="No"/>
    <n v="15.08"/>
    <n v="4.8499999999999996"/>
    <s v="4Jul1996"/>
    <x v="1584"/>
    <s v="tier - 2"/>
    <s v="tier - 3"/>
    <s v="R1021"/>
  </r>
  <r>
    <s v="Id1589"/>
    <s v=" Ms.  Sachiko"/>
    <n v="11.09"/>
    <n v="11.09"/>
    <s v="No"/>
    <s v="No"/>
    <x v="0"/>
    <s v="No major surgery"/>
    <s v="No"/>
    <n v="20.48"/>
    <n v="11.09"/>
    <s v="26Aug1981"/>
    <x v="1585"/>
    <s v="tier - 2"/>
    <s v="tier - 3"/>
    <s v="R1013"/>
  </r>
  <r>
    <s v="Id1590"/>
    <s v=" Mr.  Christopher"/>
    <n v="5.58"/>
    <n v="5.58"/>
    <s v="yes"/>
    <s v="No"/>
    <x v="0"/>
    <s v="No major surgery"/>
    <s v="No"/>
    <n v="34.450000000000003"/>
    <n v="5.58"/>
    <s v="24Nov1981"/>
    <x v="1586"/>
    <s v="tier - 2"/>
    <s v="tier - 1"/>
    <s v="R1011"/>
  </r>
  <r>
    <s v="Id1591"/>
    <s v=" Mr.  Joseph"/>
    <n v="9.7200000000000006"/>
    <n v="9.7200000000000006"/>
    <s v="yes"/>
    <s v="No"/>
    <x v="0"/>
    <s v="No major surgery"/>
    <s v="No"/>
    <n v="34.21"/>
    <n v="9.7200000000000006"/>
    <s v="16Oct1993"/>
    <x v="1587"/>
    <s v="tier - 2"/>
    <s v="tier - 1"/>
    <s v="R1025"/>
  </r>
  <r>
    <s v="Id1592"/>
    <s v=" Mr.  Lawrence"/>
    <n v="11.41"/>
    <n v="11.41"/>
    <s v="yes"/>
    <s v="No"/>
    <x v="0"/>
    <s v="No major surgery"/>
    <s v="No"/>
    <n v="28.8"/>
    <n v="11.41"/>
    <s v="30Jun1981"/>
    <x v="1588"/>
    <s v="tier - 1"/>
    <s v="tier - 3"/>
    <s v="R1013"/>
  </r>
  <r>
    <s v="Id1593"/>
    <s v=" Mrs.  Katie"/>
    <n v="4.46"/>
    <n v="4.46"/>
    <s v="No"/>
    <s v="No"/>
    <x v="1"/>
    <s v="yes"/>
    <s v="No"/>
    <n v="31.74"/>
    <n v="4.46"/>
    <s v="25Sep1984"/>
    <x v="1589"/>
    <s v="tier - 2"/>
    <s v="tier - 1"/>
    <s v="R1013"/>
  </r>
  <r>
    <s v="Id1594"/>
    <s v=" Mr.  Ruben"/>
    <n v="9.31"/>
    <n v="9.31"/>
    <s v="yes"/>
    <s v="No"/>
    <x v="0"/>
    <s v="No major surgery"/>
    <s v="No"/>
    <n v="21.78"/>
    <n v="9.31"/>
    <s v="17Oct1995"/>
    <x v="1590"/>
    <s v="tier - 2"/>
    <s v="tier - 1"/>
    <s v="R1026"/>
  </r>
  <r>
    <s v="Id1595"/>
    <s v=" Ms.  Sarah"/>
    <n v="5.03"/>
    <n v="5.03"/>
    <s v="No"/>
    <s v="No"/>
    <x v="0"/>
    <s v="yes"/>
    <s v="No"/>
    <n v="23.75"/>
    <n v="5.03"/>
    <s v="11Oct1970"/>
    <x v="1591"/>
    <s v="tier - 2"/>
    <s v="tier - 2"/>
    <s v="R1013"/>
  </r>
  <r>
    <s v="Id1596"/>
    <s v=" Mrs.  Angela R."/>
    <n v="5.07"/>
    <n v="5.07"/>
    <s v="yes"/>
    <s v="No"/>
    <x v="0"/>
    <s v="yes"/>
    <s v="No"/>
    <n v="33.21"/>
    <n v="5.07"/>
    <s v="8Sep1972"/>
    <x v="1592"/>
    <s v="tier - 2"/>
    <s v="tier - 2"/>
    <s v="R1012"/>
  </r>
  <r>
    <s v="Id1597"/>
    <s v=" Mr.  Chatham"/>
    <n v="10.42"/>
    <n v="10.42"/>
    <s v="yes"/>
    <s v="No"/>
    <x v="0"/>
    <s v="yes"/>
    <s v="No"/>
    <n v="17.7"/>
    <n v="10.42"/>
    <s v="11Nov1972"/>
    <x v="1593"/>
    <s v="tier - 2"/>
    <s v="tier - 2"/>
    <s v="R1013"/>
  </r>
  <r>
    <s v="Id1598"/>
    <s v=" Mr.  Derek"/>
    <n v="6.45"/>
    <n v="6.45"/>
    <s v="No"/>
    <s v="No"/>
    <x v="0"/>
    <s v="yes"/>
    <s v="No"/>
    <n v="17.2"/>
    <n v="6.45"/>
    <s v="10Oct1979"/>
    <x v="1594"/>
    <s v="tier - 2"/>
    <s v="tier - 1"/>
    <s v="R1011"/>
  </r>
  <r>
    <s v="Id1599"/>
    <s v=" Mr.  Kalvin J."/>
    <n v="5.52"/>
    <n v="5.52"/>
    <s v="No"/>
    <s v="No"/>
    <x v="0"/>
    <s v="yes"/>
    <s v="No"/>
    <n v="19.21"/>
    <n v="5.52"/>
    <s v="11Aug1983"/>
    <x v="1595"/>
    <s v="tier - 2"/>
    <s v="tier - 1"/>
    <s v="R1011"/>
  </r>
  <r>
    <s v="Id1600"/>
    <s v=" Mr.  Dave"/>
    <n v="4.41"/>
    <n v="4.41"/>
    <s v="No"/>
    <s v="No"/>
    <x v="1"/>
    <s v="yes"/>
    <s v="No"/>
    <n v="23.2"/>
    <n v="4.41"/>
    <s v="19Sep1978"/>
    <x v="1596"/>
    <s v="tier - 2"/>
    <s v="tier - 2"/>
    <s v="R1013"/>
  </r>
  <r>
    <s v="Id1601"/>
    <s v=" Ms.  Barbara G."/>
    <n v="4.6900000000000004"/>
    <n v="4.6900000000000004"/>
    <s v="yes"/>
    <s v="No"/>
    <x v="1"/>
    <s v="yes"/>
    <s v="No"/>
    <n v="32.5"/>
    <n v="4.6900000000000004"/>
    <s v="29Jun1972"/>
    <x v="1597"/>
    <s v="tier - 2"/>
    <s v="tier - 2"/>
    <s v="R1013"/>
  </r>
  <r>
    <s v="Id1602"/>
    <s v=" Mr.  Skylar"/>
    <n v="6.94"/>
    <n v="6.94"/>
    <s v="No"/>
    <s v="No"/>
    <x v="0"/>
    <s v="No major surgery"/>
    <s v="No"/>
    <n v="20.9"/>
    <n v="6.94"/>
    <s v="12Aug1992"/>
    <x v="1598"/>
    <s v="tier - 2"/>
    <s v="tier - 1"/>
    <s v="R1021"/>
  </r>
  <r>
    <s v="Id1603"/>
    <s v=" Mr.  Nick"/>
    <n v="4.3499999999999996"/>
    <n v="4.3499999999999996"/>
    <s v="No"/>
    <s v="No"/>
    <x v="0"/>
    <s v="yes"/>
    <s v="No"/>
    <n v="19.11"/>
    <n v="4.3499999999999996"/>
    <s v="10Sep1999"/>
    <x v="1599"/>
    <s v="tier - 2"/>
    <s v="tier - 2"/>
    <s v="R1026"/>
  </r>
  <r>
    <s v="Id1604"/>
    <s v=" Mr.  Sunny S"/>
    <n v="5.28"/>
    <n v="5.28"/>
    <s v="No"/>
    <s v="No"/>
    <x v="0"/>
    <s v="yes"/>
    <s v="No"/>
    <n v="31.17"/>
    <n v="5.28"/>
    <s v="22Sep1985"/>
    <x v="1600"/>
    <s v="tier - 2"/>
    <s v="tier - 2"/>
    <s v="R1012"/>
  </r>
  <r>
    <s v="Id1605"/>
    <s v=" Mrs.  Anne-Marie"/>
    <n v="4.29"/>
    <n v="4.29"/>
    <s v="No"/>
    <s v="No"/>
    <x v="0"/>
    <s v="No major surgery"/>
    <s v="No"/>
    <n v="36.08"/>
    <n v="4.29"/>
    <s v="20Dec1985"/>
    <x v="1600"/>
    <s v="tier - 1"/>
    <s v="tier - 2"/>
    <s v="R1012"/>
  </r>
  <r>
    <s v="Id1606"/>
    <s v=" Mr.  Nicholas"/>
    <n v="5.69"/>
    <n v="5.69"/>
    <s v="yes"/>
    <s v="No"/>
    <x v="0"/>
    <s v="No major surgery"/>
    <s v="No"/>
    <n v="28.024999999999999"/>
    <n v="5.69"/>
    <s v="22Jul1985"/>
    <x v="1601"/>
    <s v="tier - 2"/>
    <s v="tier - 1"/>
    <s v="R1012"/>
  </r>
  <r>
    <s v="Id1607"/>
    <s v=" Mr.  Scott M."/>
    <n v="5.56"/>
    <n v="5.56"/>
    <s v="yes"/>
    <s v="No"/>
    <x v="0"/>
    <s v="No major surgery"/>
    <s v="No"/>
    <n v="24.32"/>
    <n v="5.56"/>
    <s v="23Oct1988"/>
    <x v="1602"/>
    <s v="tier - 2"/>
    <s v="tier - 1"/>
    <s v="R1011"/>
  </r>
  <r>
    <s v="Id1608"/>
    <s v=" Ms.  Marisa A"/>
    <n v="5.41"/>
    <n v="5.41"/>
    <s v="yes"/>
    <s v="No"/>
    <x v="0"/>
    <s v="yes"/>
    <s v="No"/>
    <n v="38"/>
    <n v="5.41"/>
    <s v="1Oct1981"/>
    <x v="1603"/>
    <s v="tier - 2"/>
    <s v="tier - 3"/>
    <s v="R1011"/>
  </r>
  <r>
    <s v="Id1609"/>
    <s v=" Ms.  Katie"/>
    <n v="10.85"/>
    <n v="10.85"/>
    <s v="yes"/>
    <s v="No"/>
    <x v="0"/>
    <s v="No major surgery"/>
    <s v="No"/>
    <n v="31.6"/>
    <n v="10.85"/>
    <s v="22Nov1981"/>
    <x v="1604"/>
    <s v="tier - 2"/>
    <s v="tier - 1"/>
    <s v="R1013"/>
  </r>
  <r>
    <s v="Id1610"/>
    <s v=" Ms.  Amy L"/>
    <n v="11.63"/>
    <n v="11.63"/>
    <s v="yes"/>
    <s v="No"/>
    <x v="0"/>
    <s v="No major surgery"/>
    <s v="No"/>
    <n v="31.02"/>
    <n v="11.63"/>
    <s v="1Nov1988"/>
    <x v="1605"/>
    <s v="tier - 2"/>
    <s v="tier - 3"/>
    <s v="R1013"/>
  </r>
  <r>
    <s v="Id1611"/>
    <s v=" Ms.  Jenna M"/>
    <n v="5.68"/>
    <n v="5.68"/>
    <s v="yes"/>
    <s v="No"/>
    <x v="0"/>
    <s v="yes"/>
    <s v="No"/>
    <n v="29.26"/>
    <n v="5.68"/>
    <s v="5Oct1970"/>
    <x v="1606"/>
    <s v="tier - 2"/>
    <s v="tier - 2"/>
    <s v="R1012"/>
  </r>
  <r>
    <s v="Id1612"/>
    <s v=" Ms.  Elizabeth M."/>
    <n v="7.59"/>
    <n v="7.59"/>
    <s v="yes"/>
    <s v="No"/>
    <x v="0"/>
    <s v="yes"/>
    <s v="No"/>
    <n v="15.09"/>
    <n v="7.59"/>
    <s v="9Aug1985"/>
    <x v="1607"/>
    <s v="tier - 2"/>
    <s v="tier - 2"/>
    <s v="R1012"/>
  </r>
  <r>
    <s v="Id1613"/>
    <s v=" Mr.  Lyazid"/>
    <n v="5.09"/>
    <n v="5.09"/>
    <s v="yes"/>
    <s v="No"/>
    <x v="0"/>
    <s v="No major surgery"/>
    <s v="No"/>
    <n v="22.63"/>
    <n v="5.09"/>
    <s v="6Oct1984"/>
    <x v="1608"/>
    <s v="tier - 2"/>
    <s v="tier - 1"/>
    <s v="R1013"/>
  </r>
  <r>
    <s v="Id1614"/>
    <s v=" Ms.  Lindsey A."/>
    <n v="4.21"/>
    <n v="4.21"/>
    <s v="No"/>
    <s v="No"/>
    <x v="0"/>
    <s v="yes"/>
    <s v="No"/>
    <n v="23.46"/>
    <n v="4.21"/>
    <s v="15Oct1985"/>
    <x v="1609"/>
    <s v="tier - 2"/>
    <s v="tier - 1"/>
    <s v="R1012"/>
  </r>
  <r>
    <s v="Id1615"/>
    <s v=" Mr.  Chris"/>
    <n v="4.34"/>
    <n v="4.34"/>
    <s v="yes"/>
    <s v="No"/>
    <x v="0"/>
    <s v="No major surgery"/>
    <s v="No"/>
    <n v="22.56"/>
    <n v="4.34"/>
    <s v="6Nov1973"/>
    <x v="1610"/>
    <s v="tier - 2"/>
    <s v="tier - 3"/>
    <s v="R1013"/>
  </r>
  <r>
    <s v="Id1616"/>
    <s v=" Ms.  Jennifer A"/>
    <n v="11.85"/>
    <n v="11.85"/>
    <s v="No"/>
    <s v="No"/>
    <x v="0"/>
    <s v="yes"/>
    <s v="No"/>
    <n v="19.28"/>
    <n v="11.85"/>
    <s v="14Oct1970"/>
    <x v="1611"/>
    <s v="tier - 2"/>
    <s v="tier - 3"/>
    <s v="R1012"/>
  </r>
  <r>
    <s v="Id1617"/>
    <s v=" Mr.  Leif S."/>
    <n v="9.61"/>
    <n v="9.61"/>
    <s v="yes"/>
    <s v="No"/>
    <x v="0"/>
    <s v="yes"/>
    <s v="No"/>
    <n v="15.37"/>
    <n v="9.61"/>
    <s v="12Dec1976"/>
    <x v="1612"/>
    <s v="tier - 2"/>
    <s v="tier - 3"/>
    <s v="R1013"/>
  </r>
  <r>
    <s v="Id1618"/>
    <s v=" Ms.  Stephanie A"/>
    <n v="5.29"/>
    <n v="5.29"/>
    <s v="yes"/>
    <s v="No"/>
    <x v="0"/>
    <s v="No major surgery"/>
    <s v="No"/>
    <n v="18.71"/>
    <n v="5.29"/>
    <s v="5Sep1978"/>
    <x v="1613"/>
    <s v="tier - 2"/>
    <s v="tier - 1"/>
    <s v="R1013"/>
  </r>
  <r>
    <s v="Id1619"/>
    <s v=" Mr.  Bo"/>
    <n v="6.89"/>
    <n v="6.89"/>
    <s v="No"/>
    <s v="No"/>
    <x v="0"/>
    <s v="No major surgery"/>
    <s v="No"/>
    <n v="20.61"/>
    <n v="6.89"/>
    <s v="9Nov1969"/>
    <x v="1614"/>
    <s v="tier - 2"/>
    <s v="tier - 2"/>
    <s v="R1011"/>
  </r>
  <r>
    <s v="Id1620"/>
    <s v=" Ms.  Leah"/>
    <n v="4.57"/>
    <n v="4.57"/>
    <s v="yes"/>
    <s v="No"/>
    <x v="1"/>
    <s v="yes"/>
    <s v="No"/>
    <n v="15.99"/>
    <n v="4.57"/>
    <s v="18Aug1990"/>
    <x v="1615"/>
    <s v="tier - 2"/>
    <s v="tier - 3"/>
    <s v="R1012"/>
  </r>
  <r>
    <s v="Id1621"/>
    <s v=" Ms.  Kara Lynne"/>
    <n v="4.32"/>
    <n v="4.32"/>
    <s v="No"/>
    <s v="No"/>
    <x v="0"/>
    <s v="No major surgery"/>
    <s v="No"/>
    <n v="33.155000000000001"/>
    <n v="4.32"/>
    <s v="16Nov1983"/>
    <x v="1616"/>
    <s v="tier - 3"/>
    <s v="tier - 2"/>
    <s v="R1012"/>
  </r>
  <r>
    <s v="Id1622"/>
    <s v=" Mr.  Jeffrey"/>
    <n v="5.57"/>
    <n v="5.57"/>
    <s v="yes"/>
    <s v="No"/>
    <x v="1"/>
    <s v="yes"/>
    <s v="No"/>
    <n v="26.22"/>
    <n v="5.57"/>
    <s v="11Aug1983"/>
    <x v="1617"/>
    <s v="tier - 2"/>
    <s v="tier - 3"/>
    <s v="R1012"/>
  </r>
  <r>
    <s v="Id1623"/>
    <s v=" Mr.  Justin"/>
    <n v="5.26"/>
    <n v="5.26"/>
    <s v="yes"/>
    <s v="No"/>
    <x v="1"/>
    <s v="yes"/>
    <s v="No"/>
    <n v="21.85"/>
    <n v="5.26"/>
    <s v="25Jul1991"/>
    <x v="1618"/>
    <s v="tier - 2"/>
    <s v="tier - 2"/>
    <s v="R1024"/>
  </r>
  <r>
    <s v="Id1624"/>
    <s v=" Ms.  Emily"/>
    <n v="6.25"/>
    <n v="6.25"/>
    <s v="No"/>
    <s v="No"/>
    <x v="0"/>
    <s v="No major surgery"/>
    <s v="No"/>
    <n v="30.495000000000001"/>
    <n v="6.25"/>
    <s v="21Jul1985"/>
    <x v="1619"/>
    <s v="tier - 2"/>
    <s v="tier - 1"/>
    <s v="R1012"/>
  </r>
  <r>
    <s v="Id1625"/>
    <s v=" Ms.  Rebecca"/>
    <n v="5.67"/>
    <n v="5.67"/>
    <s v="yes"/>
    <s v="No"/>
    <x v="0"/>
    <s v="No major surgery"/>
    <s v="No"/>
    <n v="34.104999999999997"/>
    <n v="5.67"/>
    <s v="9Sep1995"/>
    <x v="1620"/>
    <s v="tier - 2"/>
    <s v="tier - 3"/>
    <s v="R1026"/>
  </r>
  <r>
    <s v="Id1626"/>
    <s v=" Mrs.  Allie"/>
    <n v="4.42"/>
    <n v="4.42"/>
    <s v="yes"/>
    <s v="No"/>
    <x v="0"/>
    <s v="yes"/>
    <s v="No"/>
    <n v="32.770000000000003"/>
    <n v="4.42"/>
    <s v="9Jun1970"/>
    <x v="1621"/>
    <s v="tier - 2"/>
    <s v="tier - 2"/>
    <s v="R1013"/>
  </r>
  <r>
    <s v="Id1627"/>
    <s v=" Ms.  Trasi"/>
    <n v="11.75"/>
    <n v="11.75"/>
    <s v="yes"/>
    <s v="No"/>
    <x v="0"/>
    <s v="yes"/>
    <s v="No"/>
    <n v="16.850000000000001"/>
    <n v="11.75"/>
    <s v="25Jul1984"/>
    <x v="1622"/>
    <s v="tier - 1"/>
    <s v="tier - 2"/>
    <s v="R1011"/>
  </r>
  <r>
    <s v="Id1628"/>
    <s v=" Mr.  Kevin"/>
    <n v="6.06"/>
    <n v="6.06"/>
    <s v="No"/>
    <s v="No"/>
    <x v="0"/>
    <s v="yes"/>
    <s v="No"/>
    <n v="34.700000000000003"/>
    <n v="6.06"/>
    <s v="14Oct1984"/>
    <x v="1623"/>
    <s v="tier - 1"/>
    <s v="tier - 1"/>
    <s v="R1014"/>
  </r>
  <r>
    <s v="Id1629"/>
    <s v=" Mr.  Fernando"/>
    <n v="5.48"/>
    <n v="5.48"/>
    <s v="No"/>
    <s v="No"/>
    <x v="0"/>
    <s v="yes"/>
    <s v="No"/>
    <n v="37.049999999999997"/>
    <n v="5.48"/>
    <s v="8Aug1979"/>
    <x v="1624"/>
    <s v="tier - 2"/>
    <s v="tier - 2"/>
    <s v="R1012"/>
  </r>
  <r>
    <s v="Id1630"/>
    <s v=" Ms.  Ieva"/>
    <n v="4.45"/>
    <n v="4.45"/>
    <s v="No"/>
    <s v="No"/>
    <x v="1"/>
    <s v="yes"/>
    <s v="No"/>
    <n v="18.78"/>
    <n v="4.45"/>
    <s v="21Sep1984"/>
    <x v="1625"/>
    <s v="tier - 3"/>
    <s v="tier - 1"/>
    <s v="R1016"/>
  </r>
  <r>
    <s v="Id1631"/>
    <s v=" Mr.  Chris"/>
    <s v="yes"/>
    <s v="yes"/>
    <s v="No"/>
    <s v="No"/>
    <x v="0"/>
    <s v="yes"/>
    <s v="No"/>
    <n v="28.024999999999999"/>
    <s v="yes"/>
    <s v="8Nov1994"/>
    <x v="1626"/>
    <s v="tier - 2"/>
    <s v="tier - 2"/>
    <s v="R1011"/>
  </r>
  <r>
    <s v="Id1632"/>
    <s v=" Mr.  Drew L."/>
    <n v="5.84"/>
    <n v="5.84"/>
    <s v="No"/>
    <s v="No"/>
    <x v="0"/>
    <s v="No major surgery"/>
    <s v="No"/>
    <n v="35.090000000000003"/>
    <n v="5.84"/>
    <s v="28Jul1996"/>
    <x v="1627"/>
    <s v="tier - 2"/>
    <s v="tier - 3"/>
    <s v="R1012"/>
  </r>
  <r>
    <s v="Id1633"/>
    <s v=" Ms.  Christina"/>
    <n v="5.21"/>
    <n v="5.21"/>
    <s v="yes"/>
    <s v="No"/>
    <x v="0"/>
    <s v="No major surgery"/>
    <s v="No"/>
    <n v="34.42"/>
    <n v="5.21"/>
    <s v="16Aug1989"/>
    <x v="1628"/>
    <s v="tier - 2"/>
    <s v="tier - 1"/>
    <s v="R1011"/>
  </r>
  <r>
    <s v="Id1634"/>
    <s v=" Mr.  Alexander G"/>
    <n v="4.26"/>
    <n v="4.26"/>
    <s v="No"/>
    <s v="No"/>
    <x v="0"/>
    <s v="No major surgery"/>
    <s v="No"/>
    <n v="29.4"/>
    <n v="4.26"/>
    <s v="8Aug1980"/>
    <x v="1629"/>
    <s v="tier - 2"/>
    <s v="tier - 3"/>
    <s v="R1013"/>
  </r>
  <r>
    <s v="Id1635"/>
    <s v=" Ms.  Meaghan"/>
    <n v="4.17"/>
    <n v="4.17"/>
    <s v="No"/>
    <s v="No"/>
    <x v="0"/>
    <s v="No major surgery"/>
    <s v="No"/>
    <n v="21.31"/>
    <n v="4.17"/>
    <s v="17Aug1974"/>
    <x v="1630"/>
    <s v="tier - 2"/>
    <s v="tier - 2"/>
    <s v="R1013"/>
  </r>
  <r>
    <s v="Id1636"/>
    <s v=" Ms.  Kristin"/>
    <n v="11.96"/>
    <n v="11.96"/>
    <s v="No"/>
    <s v="No"/>
    <x v="0"/>
    <s v="No major surgery"/>
    <s v="No"/>
    <n v="19.559999999999999"/>
    <n v="11.96"/>
    <s v="10Jun1988"/>
    <x v="1631"/>
    <s v="tier - 2"/>
    <s v="tier - 1"/>
    <s v="R1012"/>
  </r>
  <r>
    <s v="Id1637"/>
    <s v=" Ms.  Andrea K."/>
    <n v="6.26"/>
    <n v="6.26"/>
    <s v="yes"/>
    <s v="No"/>
    <x v="0"/>
    <s v="yes"/>
    <s v="No"/>
    <n v="37.335000000000001"/>
    <n v="6.26"/>
    <s v="11Oct1974"/>
    <x v="1632"/>
    <s v="tier - 2"/>
    <s v="tier - 3"/>
    <s v="R1013"/>
  </r>
  <r>
    <s v="Id1638"/>
    <s v=" Ms.  Kris"/>
    <n v="11.68"/>
    <n v="11.68"/>
    <s v="No"/>
    <s v="No"/>
    <x v="0"/>
    <s v="No major surgery"/>
    <s v="No"/>
    <n v="19.53"/>
    <n v="11.68"/>
    <s v="10Oct1980"/>
    <x v="1633"/>
    <s v="tier - 2"/>
    <s v="tier - 2"/>
    <s v="R1011"/>
  </r>
  <r>
    <s v="Id1639"/>
    <s v=" Mr.  Alden W"/>
    <n v="5.16"/>
    <n v="5.16"/>
    <s v="No"/>
    <s v="No"/>
    <x v="0"/>
    <s v="No major surgery"/>
    <s v="No"/>
    <n v="34.1"/>
    <n v="5.16"/>
    <s v="25Jun1970"/>
    <x v="1634"/>
    <s v="tier - 2"/>
    <s v="tier - 3"/>
    <s v="R1013"/>
  </r>
  <r>
    <s v="Id1640"/>
    <s v=" Ms.  Suzanne M"/>
    <n v="6.9"/>
    <n v="6.9"/>
    <s v="yes"/>
    <s v="No"/>
    <x v="0"/>
    <s v="yes"/>
    <s v="No"/>
    <n v="16.5"/>
    <n v="6.9"/>
    <s v="11Nov1984"/>
    <x v="1635"/>
    <s v="tier - 2"/>
    <s v="tier - 2"/>
    <s v="R1013"/>
  </r>
  <r>
    <s v="Id1641"/>
    <s v=" Ms.  Heidi Z."/>
    <n v="4.83"/>
    <n v="4.83"/>
    <s v="No"/>
    <s v="No"/>
    <x v="0"/>
    <s v="yes"/>
    <s v="No"/>
    <n v="30.69"/>
    <n v="4.83"/>
    <s v="19Sep1984"/>
    <x v="1636"/>
    <s v="tier - 2"/>
    <s v="tier - 3"/>
    <s v="R1013"/>
  </r>
  <r>
    <s v="Id1642"/>
    <s v=" Ms.  Carolyn"/>
    <n v="4.87"/>
    <n v="4.87"/>
    <s v="No"/>
    <s v="No"/>
    <x v="0"/>
    <s v="yes"/>
    <s v="No"/>
    <n v="28.93"/>
    <n v="4.87"/>
    <s v="22Jul1989"/>
    <x v="1637"/>
    <s v="tier - 2"/>
    <s v="tier - 2"/>
    <s v="R1011"/>
  </r>
  <r>
    <s v="Id1643"/>
    <s v=" Ms.  Sabine"/>
    <n v="4.28"/>
    <n v="4.28"/>
    <s v="No"/>
    <s v="No"/>
    <x v="0"/>
    <s v="No major surgery"/>
    <s v="No"/>
    <n v="38.9"/>
    <n v="4.28"/>
    <s v="21Jul1980"/>
    <x v="1638"/>
    <s v="tier - 3"/>
    <s v="tier - 3"/>
    <s v="R1011"/>
  </r>
  <r>
    <s v="Id1644"/>
    <s v=" Mr.  Bobby"/>
    <n v="4.07"/>
    <n v="4.07"/>
    <s v="No"/>
    <s v="No"/>
    <x v="0"/>
    <s v="No major surgery"/>
    <s v="No"/>
    <n v="26.9"/>
    <n v="4.07"/>
    <s v="5Aug1980"/>
    <x v="1639"/>
    <s v="tier - 2"/>
    <s v="tier - 3"/>
    <s v="R1013"/>
  </r>
  <r>
    <s v="Id1645"/>
    <s v=" Mr.  Fan"/>
    <n v="6.23"/>
    <n v="6.23"/>
    <s v="No"/>
    <s v="No"/>
    <x v="0"/>
    <s v="No major surgery"/>
    <s v="No"/>
    <n v="24.86"/>
    <n v="6.23"/>
    <s v="15Jul2004"/>
    <x v="1640"/>
    <s v="tier - 2"/>
    <s v="tier - 1"/>
    <s v="R1026"/>
  </r>
  <r>
    <s v="Id1646"/>
    <s v=" Mrs.  Rachel M"/>
    <n v="6.24"/>
    <n v="6.24"/>
    <s v="No"/>
    <s v="yes"/>
    <x v="0"/>
    <s v="yes"/>
    <s v="No"/>
    <n v="39.14"/>
    <n v="6.24"/>
    <s v="13Aug2003"/>
    <x v="1641"/>
    <s v="tier - 2"/>
    <s v="tier - 2"/>
    <s v="R1012"/>
  </r>
  <r>
    <s v="Id1647"/>
    <s v=" Mr.  Greg"/>
    <n v="6.17"/>
    <n v="6.17"/>
    <s v="No"/>
    <s v="No"/>
    <x v="1"/>
    <s v="yes"/>
    <s v="No"/>
    <n v="39.799999999999997"/>
    <n v="6.17"/>
    <s v="14Jul1987"/>
    <x v="1642"/>
    <s v="tier - 3"/>
    <s v="tier - 2"/>
    <s v="R1013"/>
  </r>
  <r>
    <s v="Id1648"/>
    <s v=" Mr.  Dan"/>
    <n v="5.16"/>
    <n v="5.16"/>
    <s v="No"/>
    <s v="No"/>
    <x v="0"/>
    <s v="yes"/>
    <s v="No"/>
    <n v="34.32"/>
    <n v="5.16"/>
    <s v="30Jul1994"/>
    <x v="1643"/>
    <s v="tier - 2"/>
    <s v="tier - 1"/>
    <s v="R1012"/>
  </r>
  <r>
    <s v="Id1649"/>
    <s v=" Ms.  Jennifer A"/>
    <n v="4.3"/>
    <n v="4.3"/>
    <s v="No"/>
    <s v="No"/>
    <x v="0"/>
    <s v="No major surgery"/>
    <s v="No"/>
    <n v="32.51"/>
    <n v="4.3"/>
    <s v="13Aug1993"/>
    <x v="1644"/>
    <s v="tier - 2"/>
    <s v="tier - 2"/>
    <s v="R1025"/>
  </r>
  <r>
    <s v="Id1650"/>
    <s v=" Mrs.  Jessica"/>
    <n v="6.14"/>
    <n v="6.14"/>
    <s v="No"/>
    <s v="No"/>
    <x v="1"/>
    <s v="yes"/>
    <s v="No"/>
    <n v="30.71"/>
    <n v="6.14"/>
    <s v="29Jul1987"/>
    <x v="1645"/>
    <s v="tier - 3"/>
    <s v="tier - 3"/>
    <s v="R1011"/>
  </r>
  <r>
    <s v="Id1651"/>
    <s v=" Mr.  Chaiwat"/>
    <n v="5.36"/>
    <n v="5.36"/>
    <s v="No"/>
    <s v="No"/>
    <x v="0"/>
    <s v="yes"/>
    <s v="No"/>
    <n v="28.9"/>
    <n v="5.36"/>
    <s v="21Dec1982"/>
    <x v="1646"/>
    <s v="tier - 2"/>
    <s v="tier - 1"/>
    <s v="R1013"/>
  </r>
  <r>
    <s v="Id1652"/>
    <s v=" Ms.  Kerri"/>
    <n v="4.3"/>
    <n v="4.3"/>
    <s v="No"/>
    <s v="No"/>
    <x v="0"/>
    <s v="No major surgery"/>
    <s v="No"/>
    <n v="36.19"/>
    <n v="4.3"/>
    <s v="8Jul1982"/>
    <x v="1647"/>
    <s v="tier - 2"/>
    <s v="tier - 1"/>
    <s v="R1011"/>
  </r>
  <r>
    <s v="Id1653"/>
    <s v=" Ms.  Lisa"/>
    <n v="4.09"/>
    <n v="4.09"/>
    <s v="No"/>
    <s v="No"/>
    <x v="0"/>
    <s v="No major surgery"/>
    <s v="No"/>
    <n v="29.6"/>
    <n v="4.09"/>
    <s v="19Oct1993"/>
    <x v="1648"/>
    <s v="tier - 2"/>
    <s v="tier - 2"/>
    <s v="R1021"/>
  </r>
  <r>
    <s v="Id1654"/>
    <s v=" Mr.  Nicholas G"/>
    <n v="6.27"/>
    <n v="6.27"/>
    <s v="No"/>
    <s v="No"/>
    <x v="1"/>
    <s v="yes"/>
    <s v="No"/>
    <n v="30.95"/>
    <n v="6.27"/>
    <s v="22Nov1984"/>
    <x v="1649"/>
    <s v="tier - 2"/>
    <s v="tier - 3"/>
    <s v="R1012"/>
  </r>
  <r>
    <s v="Id1655"/>
    <s v=" Mr.  Vasilis S"/>
    <n v="5.39"/>
    <n v="5.39"/>
    <s v="No"/>
    <s v="No"/>
    <x v="0"/>
    <s v="yes"/>
    <s v="No"/>
    <n v="19.95"/>
    <n v="5.39"/>
    <s v="18Jun1985"/>
    <x v="1650"/>
    <s v="tier - 2"/>
    <s v="tier - 1"/>
    <s v="R1013"/>
  </r>
  <r>
    <s v="Id1656"/>
    <s v=" Mr.  Michael P"/>
    <n v="5.75"/>
    <n v="5.75"/>
    <s v="yes"/>
    <s v="No"/>
    <x v="0"/>
    <s v="No major surgery"/>
    <s v="No"/>
    <n v="23.65"/>
    <n v="5.75"/>
    <s v="30Sep1987"/>
    <x v="1651"/>
    <s v="tier - 2"/>
    <s v="tier - 2"/>
    <s v="R1013"/>
  </r>
  <r>
    <s v="Id1657"/>
    <s v=" Ms.  Colleen C."/>
    <n v="4.91"/>
    <n v="4.91"/>
    <s v="No"/>
    <s v="No"/>
    <x v="0"/>
    <s v="yes"/>
    <s v="No"/>
    <n v="43.34"/>
    <n v="4.91"/>
    <s v="20Aug1995"/>
    <x v="1652"/>
    <s v="tier - 2"/>
    <s v="tier - 2"/>
    <s v="R1025"/>
  </r>
  <r>
    <s v="Id1658"/>
    <s v=" Mrs.  Annika"/>
    <n v="4.46"/>
    <n v="4.46"/>
    <s v="yes"/>
    <s v="No"/>
    <x v="0"/>
    <s v="yes"/>
    <s v="No"/>
    <n v="31.98"/>
    <n v="4.46"/>
    <s v="27Jul1987"/>
    <x v="1653"/>
    <s v="tier - 2"/>
    <s v="tier - 3"/>
    <s v="R1013"/>
  </r>
  <r>
    <s v="Id1659"/>
    <s v=" Ms.  Kelly"/>
    <n v="6.22"/>
    <n v="6.22"/>
    <s v="No"/>
    <s v="No"/>
    <x v="0"/>
    <s v="yes"/>
    <s v="No"/>
    <n v="35.86"/>
    <n v="6.22"/>
    <s v="27Sep1971"/>
    <x v="1654"/>
    <s v="tier - 2"/>
    <s v="tier - 3"/>
    <s v="R1012"/>
  </r>
  <r>
    <s v="Id1660"/>
    <s v=" Mr.  Nicholas C."/>
    <n v="8.82"/>
    <n v="8.82"/>
    <s v="No"/>
    <s v="No"/>
    <x v="0"/>
    <s v="No major surgery"/>
    <s v="No"/>
    <n v="15.2"/>
    <n v="8.82"/>
    <s v="22Jul2002"/>
    <x v="1655"/>
    <s v="tier - 2"/>
    <s v="tier - 2"/>
    <s v="R1026"/>
  </r>
  <r>
    <s v="Id1661"/>
    <s v=" Mrs.  Kelly K"/>
    <n v="10.14"/>
    <n v="10.14"/>
    <s v="No"/>
    <s v="No"/>
    <x v="0"/>
    <s v="No major surgery"/>
    <s v="No"/>
    <n v="37.200000000000003"/>
    <n v="10.14"/>
    <s v="2Nov1972"/>
    <x v="1656"/>
    <s v="tier - 2"/>
    <s v="tier - 2"/>
    <s v="R1013"/>
  </r>
  <r>
    <s v="Id1662"/>
    <s v=" Mr.  Andrew"/>
    <n v="4.66"/>
    <n v="4.66"/>
    <s v="No"/>
    <s v="No"/>
    <x v="0"/>
    <s v="yes"/>
    <s v="No"/>
    <n v="17.91"/>
    <n v="4.66"/>
    <s v="18Sep1980"/>
    <x v="1657"/>
    <s v="tier - 2"/>
    <s v="tier - 3"/>
    <s v="R1013"/>
  </r>
  <r>
    <s v="Id1663"/>
    <s v=" Ms.  Hannah"/>
    <n v="6.26"/>
    <n v="6.26"/>
    <s v="No"/>
    <s v="No"/>
    <x v="0"/>
    <s v="No major surgery"/>
    <s v="No"/>
    <n v="20.76"/>
    <n v="6.26"/>
    <s v="1Nov2004"/>
    <x v="1658"/>
    <s v="tier - 2"/>
    <s v="tier - 3"/>
    <s v="R1022"/>
  </r>
  <r>
    <s v="Id1664"/>
    <s v=" Mr.  Patricio Sr."/>
    <n v="5.21"/>
    <n v="5.21"/>
    <s v="No"/>
    <s v="yes"/>
    <x v="0"/>
    <s v="yes"/>
    <s v="No"/>
    <n v="38.99"/>
    <n v="5.21"/>
    <s v="30Aug1983"/>
    <x v="1659"/>
    <s v="tier - 2"/>
    <s v="tier - 3"/>
    <s v="R1019"/>
  </r>
  <r>
    <s v="Id1665"/>
    <s v=" Mr.  Robert B"/>
    <n v="5.94"/>
    <n v="5.94"/>
    <s v="yes"/>
    <s v="No"/>
    <x v="1"/>
    <s v="yes"/>
    <s v="No"/>
    <n v="42.655000000000001"/>
    <n v="5.94"/>
    <s v="10Jun1993"/>
    <x v="1660"/>
    <s v="tier - 2"/>
    <s v="tier - 1"/>
    <s v="R1021"/>
  </r>
  <r>
    <s v="Id1666"/>
    <s v=" Mr.  Benjamin M"/>
    <n v="5.34"/>
    <n v="5.34"/>
    <s v="No"/>
    <s v="No"/>
    <x v="1"/>
    <s v="yes"/>
    <s v="No"/>
    <n v="30.57"/>
    <n v="5.34"/>
    <s v="21Aug1972"/>
    <x v="1661"/>
    <s v="tier - 2"/>
    <s v="tier - 3"/>
    <s v="R1013"/>
  </r>
  <r>
    <s v="Id1667"/>
    <s v=" Mr.  Robert"/>
    <n v="6.38"/>
    <n v="6.38"/>
    <s v="No"/>
    <s v="No"/>
    <x v="0"/>
    <s v="yes"/>
    <s v="No"/>
    <n v="17.7"/>
    <n v="6.38"/>
    <s v="19Oct1987"/>
    <x v="1662"/>
    <s v="tier - 1"/>
    <s v="tier - 2"/>
    <s v="R1012"/>
  </r>
  <r>
    <s v="Id1668"/>
    <s v=" Mr.  Eric R."/>
    <n v="4.47"/>
    <n v="4.47"/>
    <s v="No"/>
    <s v="No"/>
    <x v="0"/>
    <s v="yes"/>
    <s v="No"/>
    <n v="34.770000000000003"/>
    <n v="4.47"/>
    <s v="18Dec1971"/>
    <x v="1663"/>
    <s v="tier - 2"/>
    <s v="tier - 1"/>
    <s v="R1013"/>
  </r>
  <r>
    <s v="Id1669"/>
    <s v=" Mr.  Matthew"/>
    <n v="9.9600000000000009"/>
    <n v="9.9600000000000009"/>
    <s v="No"/>
    <s v="No"/>
    <x v="0"/>
    <s v="No major surgery"/>
    <s v="No"/>
    <n v="16.88"/>
    <n v="9.9600000000000009"/>
    <s v="30Aug1981"/>
    <x v="1664"/>
    <s v="tier - 3"/>
    <s v="tier - 3"/>
    <s v="R1013"/>
  </r>
  <r>
    <s v="Id1670"/>
    <s v=" Mr.  Bob R"/>
    <n v="9.92"/>
    <n v="9.92"/>
    <s v="yes"/>
    <s v="No"/>
    <x v="0"/>
    <s v="No major surgery"/>
    <s v="No"/>
    <n v="40.26"/>
    <n v="9.92"/>
    <s v="3Nov1993"/>
    <x v="1665"/>
    <s v="tier - 2"/>
    <s v="tier - 1"/>
    <s v="R1011"/>
  </r>
  <r>
    <s v="Id1671"/>
    <s v=" Ms.  Stephanie J."/>
    <n v="6.03"/>
    <n v="6.03"/>
    <s v="No"/>
    <s v="No"/>
    <x v="1"/>
    <s v="yes"/>
    <s v="No"/>
    <n v="25.6"/>
    <n v="6.03"/>
    <s v="15Jun1981"/>
    <x v="1666"/>
    <s v="tier - 2"/>
    <s v="tier - 3"/>
    <s v="R1013"/>
  </r>
  <r>
    <s v="Id1672"/>
    <s v=" Mr.  Jake"/>
    <n v="10.9"/>
    <n v="10.9"/>
    <s v="yes"/>
    <s v="No"/>
    <x v="0"/>
    <s v="No major surgery"/>
    <s v="No"/>
    <n v="33.549999999999997"/>
    <n v="10.9"/>
    <s v="6Jul1974"/>
    <x v="1667"/>
    <s v="tier - 2"/>
    <s v="tier - 2"/>
    <s v="R1012"/>
  </r>
  <r>
    <s v="Id1673"/>
    <s v=" Ms.  Alison L."/>
    <n v="10.66"/>
    <n v="10.66"/>
    <s v="No"/>
    <s v="No"/>
    <x v="0"/>
    <s v="No major surgery"/>
    <s v="No"/>
    <n v="16.690000000000001"/>
    <n v="10.66"/>
    <s v="3Nov1992"/>
    <x v="1668"/>
    <s v="tier - 2"/>
    <s v="tier - 3"/>
    <s v="R1012"/>
  </r>
  <r>
    <s v="Id1674"/>
    <s v=" Ms.  Lindsay M"/>
    <n v="4.05"/>
    <n v="4.05"/>
    <s v="No"/>
    <s v="No"/>
    <x v="0"/>
    <s v="yes"/>
    <s v="No"/>
    <n v="19.95"/>
    <n v="4.05"/>
    <s v="28Oct1972"/>
    <x v="1669"/>
    <s v="tier - 2"/>
    <s v="tier - 1"/>
    <s v="R1013"/>
  </r>
  <r>
    <s v="Id1675"/>
    <s v=" Mr.  Guillaume"/>
    <n v="4.2300000000000004"/>
    <n v="4.2300000000000004"/>
    <s v="No"/>
    <s v="No"/>
    <x v="0"/>
    <s v="yes"/>
    <s v="No"/>
    <n v="17.55"/>
    <n v="4.2300000000000004"/>
    <s v="12Aug1984"/>
    <x v="1670"/>
    <s v="tier - 2"/>
    <s v="tier - 2"/>
    <s v="R1013"/>
  </r>
  <r>
    <s v="Id1676"/>
    <s v=" Ms.  Kaylee"/>
    <n v="5.01"/>
    <n v="5.01"/>
    <s v="No"/>
    <s v="No"/>
    <x v="0"/>
    <s v="yes"/>
    <s v="No"/>
    <n v="22.01"/>
    <n v="5.01"/>
    <s v="3Sep1983"/>
    <x v="1671"/>
    <s v="tier - 2"/>
    <s v="tier - 1"/>
    <s v="R1013"/>
  </r>
  <r>
    <s v="Id1677"/>
    <s v=" Ms.  Theresa"/>
    <n v="5.82"/>
    <n v="5.82"/>
    <s v="yes"/>
    <s v="No"/>
    <x v="1"/>
    <s v="yes"/>
    <s v="No"/>
    <n v="41.8"/>
    <n v="5.82"/>
    <s v="27Sep1978"/>
    <x v="1672"/>
    <s v="tier - 2"/>
    <s v="tier - 1"/>
    <s v="R1013"/>
  </r>
  <r>
    <s v="Id1678"/>
    <s v=" Mr.  Travis G."/>
    <n v="7.94"/>
    <n v="7.94"/>
    <s v="No"/>
    <s v="No"/>
    <x v="0"/>
    <s v="No major surgery"/>
    <s v="No"/>
    <n v="19.170000000000002"/>
    <n v="7.94"/>
    <s v="8Jun1983"/>
    <x v="1673"/>
    <s v="tier - 2"/>
    <s v="tier - 3"/>
    <s v="R1011"/>
  </r>
  <r>
    <s v="Id1679"/>
    <s v=" Ms.  Emma L."/>
    <n v="6.16"/>
    <n v="6.16"/>
    <s v="yes"/>
    <s v="No"/>
    <x v="1"/>
    <s v="yes"/>
    <s v="No"/>
    <n v="32.799999999999997"/>
    <n v="6.16"/>
    <s v="9Dec1987"/>
    <x v="1674"/>
    <s v="tier - 2"/>
    <s v="tier - 3"/>
    <s v="R1012"/>
  </r>
  <r>
    <s v="Id1680"/>
    <s v=" Ms.  Linda"/>
    <n v="4.1500000000000004"/>
    <n v="4.1500000000000004"/>
    <s v="No"/>
    <s v="No"/>
    <x v="0"/>
    <s v="yes"/>
    <s v="No"/>
    <n v="35.814999999999998"/>
    <n v="4.1500000000000004"/>
    <s v="15Nov1994"/>
    <x v="1675"/>
    <s v="tier - 2"/>
    <s v="tier - 3"/>
    <s v="R1011"/>
  </r>
  <r>
    <s v="Id1681"/>
    <s v=" Mr.  Owen R"/>
    <n v="6.23"/>
    <n v="6.23"/>
    <s v="No"/>
    <s v="No"/>
    <x v="0"/>
    <s v="No major surgery"/>
    <s v="No"/>
    <n v="24.3"/>
    <n v="6.23"/>
    <s v="11Sep1978"/>
    <x v="1676"/>
    <s v="tier - 2"/>
    <s v="tier - 3"/>
    <s v="R1013"/>
  </r>
  <r>
    <s v="Id1682"/>
    <s v=" Mr.  Jacob"/>
    <n v="7.41"/>
    <n v="7.41"/>
    <s v="No"/>
    <s v="No"/>
    <x v="0"/>
    <s v="No major surgery"/>
    <s v="No"/>
    <n v="19.059999999999999"/>
    <n v="7.41"/>
    <s v="18Nov1988"/>
    <x v="1677"/>
    <s v="tier - 2"/>
    <s v="tier - 3"/>
    <s v="R1024"/>
  </r>
  <r>
    <s v="Id1683"/>
    <s v=" Ms.  Jacqueline"/>
    <n v="5.62"/>
    <n v="5.62"/>
    <s v="yes"/>
    <s v="No"/>
    <x v="0"/>
    <s v="yes"/>
    <s v="No"/>
    <n v="33.25"/>
    <n v="5.62"/>
    <s v="3Oct1983"/>
    <x v="1678"/>
    <s v="tier - 2"/>
    <s v="tier - 1"/>
    <s v="R1013"/>
  </r>
  <r>
    <s v="Id1684"/>
    <s v=" Mr.  Yefeng"/>
    <n v="4.54"/>
    <n v="4.54"/>
    <s v="yes"/>
    <s v="No"/>
    <x v="1"/>
    <s v="yes"/>
    <s v="No"/>
    <n v="21.37"/>
    <n v="4.54"/>
    <s v="21Nov1986"/>
    <x v="1679"/>
    <s v="tier - 3"/>
    <s v="tier - 1"/>
    <s v="R1013"/>
  </r>
  <r>
    <s v="Id1685"/>
    <s v=" Mr.  Thomas J"/>
    <n v="8.6199999999999992"/>
    <n v="8.6199999999999992"/>
    <s v="yes"/>
    <s v="No"/>
    <x v="0"/>
    <s v="yes"/>
    <s v="No"/>
    <n v="34.43"/>
    <n v="8.6199999999999992"/>
    <s v="5Sep1985"/>
    <x v="1680"/>
    <s v="tier - 2"/>
    <s v="tier - 1"/>
    <s v="R1012"/>
  </r>
  <r>
    <s v="Id1686"/>
    <s v=" Mr.  Ken"/>
    <n v="4.3600000000000003"/>
    <n v="4.3600000000000003"/>
    <s v="yes"/>
    <s v="No"/>
    <x v="0"/>
    <s v="No major surgery"/>
    <s v="No"/>
    <n v="20.86"/>
    <n v="4.3600000000000003"/>
    <s v="18Sep1974"/>
    <x v="1681"/>
    <s v="tier - 2"/>
    <s v="tier - 3"/>
    <s v="R1013"/>
  </r>
  <r>
    <s v="Id1687"/>
    <s v=" Ms.  Annie E"/>
    <n v="10.01"/>
    <n v="10.01"/>
    <s v="No"/>
    <s v="No"/>
    <x v="0"/>
    <s v="No major surgery"/>
    <s v="No"/>
    <n v="18.34"/>
    <n v="10.01"/>
    <s v="22Sep1999"/>
    <x v="1682"/>
    <s v="tier - 2"/>
    <s v="tier - 3"/>
    <s v="R1026"/>
  </r>
  <r>
    <s v="Id1688"/>
    <s v=" Mrs.  Noel K."/>
    <n v="5.42"/>
    <n v="5.42"/>
    <s v="No"/>
    <s v="No"/>
    <x v="0"/>
    <s v="No major surgery"/>
    <s v="No"/>
    <n v="34.15"/>
    <n v="5.42"/>
    <s v="7Dec1980"/>
    <x v="1683"/>
    <s v="tier - 2"/>
    <s v="tier - 2"/>
    <s v="R1012"/>
  </r>
  <r>
    <s v="Id1689"/>
    <s v=" Mr.  Mark S"/>
    <n v="5.12"/>
    <n v="5.12"/>
    <s v="No"/>
    <s v="No"/>
    <x v="0"/>
    <s v="No major surgery"/>
    <s v="No"/>
    <n v="18.350000000000001"/>
    <n v="5.12"/>
    <s v="7Nov1981"/>
    <x v="1684"/>
    <s v="tier - 2"/>
    <s v="tier - 2"/>
    <s v="R1013"/>
  </r>
  <r>
    <s v="Id1690"/>
    <s v=" Ms.  Federica"/>
    <n v="9.1999999999999993"/>
    <n v="9.1999999999999993"/>
    <s v="yes"/>
    <s v="No"/>
    <x v="0"/>
    <s v="No major surgery"/>
    <s v="No"/>
    <n v="22.13"/>
    <n v="9.1999999999999993"/>
    <s v="29Jul1988"/>
    <x v="1685"/>
    <s v="tier - 2"/>
    <s v="tier - 2"/>
    <s v="R1012"/>
  </r>
  <r>
    <s v="Id1691"/>
    <s v=" Ms.  Pamela L"/>
    <n v="6.08"/>
    <n v="6.08"/>
    <s v="yes"/>
    <s v="No"/>
    <x v="0"/>
    <s v="yes"/>
    <s v="No"/>
    <n v="22.51"/>
    <n v="6.08"/>
    <s v="17Aug1984"/>
    <x v="1686"/>
    <s v="tier - 2"/>
    <s v="tier - 3"/>
    <s v="R1011"/>
  </r>
  <r>
    <s v="Id1692"/>
    <s v=" Mr.  Andrew W."/>
    <n v="4.7699999999999996"/>
    <n v="4.7699999999999996"/>
    <s v="No"/>
    <s v="No"/>
    <x v="0"/>
    <s v="yes"/>
    <s v="No"/>
    <n v="31"/>
    <n v="4.7699999999999996"/>
    <s v="26Aug1984"/>
    <x v="1687"/>
    <s v="tier - 2"/>
    <s v="tier - 2"/>
    <s v="R1013"/>
  </r>
  <r>
    <s v="Id1693"/>
    <s v=" Mr.  Randall"/>
    <n v="4.62"/>
    <n v="4.62"/>
    <s v="No"/>
    <s v="No"/>
    <x v="0"/>
    <s v="yes"/>
    <s v="No"/>
    <n v="28.27"/>
    <n v="4.62"/>
    <s v="30Sep1986"/>
    <x v="1688"/>
    <s v="tier - 2"/>
    <s v="tier - 3"/>
    <s v="R1013"/>
  </r>
  <r>
    <s v="Id1694"/>
    <s v=" Ms.  Tracy L"/>
    <n v="9.07"/>
    <n v="9.07"/>
    <s v="yes"/>
    <s v="No"/>
    <x v="0"/>
    <s v="yes"/>
    <s v="No"/>
    <n v="29.92"/>
    <n v="9.07"/>
    <s v="12Jul1986"/>
    <x v="1689"/>
    <s v="tier - 2"/>
    <s v="tier - 3"/>
    <s v="R1011"/>
  </r>
  <r>
    <s v="Id1695"/>
    <s v=" Ms.  Azelie"/>
    <n v="9.1199999999999992"/>
    <n v="9.1199999999999992"/>
    <s v="yes"/>
    <s v="No"/>
    <x v="0"/>
    <s v="yes"/>
    <s v="No"/>
    <n v="25.9"/>
    <n v="9.1199999999999992"/>
    <s v="2Dec1986"/>
    <x v="1690"/>
    <s v="tier - 2"/>
    <s v="tier - 2"/>
    <s v="R1024"/>
  </r>
  <r>
    <s v="Id1696"/>
    <s v=" Ms.  Monica M."/>
    <n v="7.32"/>
    <n v="7.32"/>
    <s v="yes"/>
    <s v="No"/>
    <x v="0"/>
    <s v="yes"/>
    <s v="No"/>
    <n v="27.74"/>
    <n v="7.32"/>
    <s v="24Oct1973"/>
    <x v="1691"/>
    <s v="tier - 2"/>
    <s v="tier - 2"/>
    <s v="R1013"/>
  </r>
  <r>
    <s v="Id1697"/>
    <s v=" Ms.  Katarina K."/>
    <n v="11.73"/>
    <n v="11.73"/>
    <s v="No"/>
    <s v="No"/>
    <x v="0"/>
    <s v="yes"/>
    <s v="No"/>
    <n v="17.260000000000002"/>
    <n v="11.73"/>
    <s v="25Dec1986"/>
    <x v="1692"/>
    <s v="tier - 2"/>
    <s v="tier - 2"/>
    <s v="R1024"/>
  </r>
  <r>
    <s v="Id1698"/>
    <s v=" Ms.  Jamie L."/>
    <n v="6.64"/>
    <n v="6.64"/>
    <s v="yes"/>
    <s v="No"/>
    <x v="0"/>
    <s v="yes"/>
    <s v="No"/>
    <n v="19.855"/>
    <n v="6.64"/>
    <s v="25Aug1982"/>
    <x v="1693"/>
    <s v="tier - 3"/>
    <s v="tier - 2"/>
    <s v="R1013"/>
  </r>
  <r>
    <s v="Id1699"/>
    <s v=" Mr.  Brian"/>
    <n v="5.78"/>
    <n v="5.78"/>
    <s v="No"/>
    <s v="No"/>
    <x v="0"/>
    <s v="No major surgery"/>
    <s v="No"/>
    <n v="41.69"/>
    <n v="5.78"/>
    <s v="8Jun1978"/>
    <x v="1694"/>
    <s v="tier - 2"/>
    <s v="tier - 2"/>
    <s v="R1012"/>
  </r>
  <r>
    <s v="Id1700"/>
    <s v=" Ms.  Stacey L."/>
    <n v="10.45"/>
    <n v="10.45"/>
    <s v="No"/>
    <s v="No"/>
    <x v="0"/>
    <s v="No major surgery"/>
    <s v="No"/>
    <n v="16.12"/>
    <n v="10.45"/>
    <s v="17Sep1992"/>
    <x v="1695"/>
    <s v="tier - 3"/>
    <s v="tier - 1"/>
    <s v="R1017"/>
  </r>
  <r>
    <s v="Id1701"/>
    <s v=" Mr.  Stephen"/>
    <n v="4.5199999999999996"/>
    <n v="4.5199999999999996"/>
    <s v="No"/>
    <s v="No"/>
    <x v="0"/>
    <s v="yes"/>
    <s v="No"/>
    <n v="37.43"/>
    <n v="4.5199999999999996"/>
    <s v="6Jul1991"/>
    <x v="1696"/>
    <s v="tier - 2"/>
    <s v="tier - 1"/>
    <s v="R1012"/>
  </r>
  <r>
    <s v="Id1702"/>
    <s v=" Mr.  Joshua"/>
    <n v="5.71"/>
    <n v="5.71"/>
    <s v="No"/>
    <s v="No"/>
    <x v="0"/>
    <s v="No major surgery"/>
    <s v="No"/>
    <n v="31.065000000000001"/>
    <n v="5.71"/>
    <s v="27Sep1982"/>
    <x v="1697"/>
    <s v="tier - 2"/>
    <s v="tier - 3"/>
    <s v="R1013"/>
  </r>
  <r>
    <s v="Id1703"/>
    <s v=" Mr.  Josh"/>
    <n v="4.7699999999999996"/>
    <n v="4.7699999999999996"/>
    <s v="No"/>
    <s v="No"/>
    <x v="0"/>
    <s v="No major surgery"/>
    <s v="No"/>
    <n v="25.08"/>
    <n v="4.7699999999999996"/>
    <s v="27Sep1975"/>
    <x v="1698"/>
    <s v="tier - 2"/>
    <s v="tier - 3"/>
    <s v="R1012"/>
  </r>
  <r>
    <s v="Id1704"/>
    <s v=" Ms.  Heather"/>
    <n v="7.81"/>
    <n v="7.81"/>
    <s v="yes"/>
    <s v="No"/>
    <x v="0"/>
    <s v="yes"/>
    <s v="No"/>
    <n v="15.2"/>
    <n v="7.81"/>
    <s v="23Dec1985"/>
    <x v="1699"/>
    <s v="tier - 2"/>
    <s v="tier - 1"/>
    <s v="R1013"/>
  </r>
  <r>
    <s v="Id1705"/>
    <s v=" Mr.  James C."/>
    <n v="5.19"/>
    <n v="5.19"/>
    <s v="yes"/>
    <s v="No"/>
    <x v="0"/>
    <s v="No major surgery"/>
    <s v="No"/>
    <n v="22.34"/>
    <n v="5.19"/>
    <s v="1Aug1984"/>
    <x v="1700"/>
    <s v="tier - 2"/>
    <s v="tier - 2"/>
    <s v="R1013"/>
  </r>
  <r>
    <s v="Id1706"/>
    <s v=" Ms.  Kim"/>
    <n v="5.93"/>
    <n v="5.93"/>
    <s v="No"/>
    <s v="No"/>
    <x v="0"/>
    <s v="yes"/>
    <s v="No"/>
    <n v="40.15"/>
    <n v="5.93"/>
    <s v="3Sep1984"/>
    <x v="1701"/>
    <s v="tier - 2"/>
    <s v="tier - 2"/>
    <s v="R1013"/>
  </r>
  <r>
    <s v="Id1707"/>
    <s v=" Ms.  Marie E."/>
    <n v="6.29"/>
    <n v="6.29"/>
    <s v="No"/>
    <s v="No"/>
    <x v="0"/>
    <s v="yes"/>
    <s v="No"/>
    <n v="37.729999999999997"/>
    <n v="6.29"/>
    <s v="6Nov1989"/>
    <x v="1702"/>
    <s v="tier - 2"/>
    <s v="tier - 3"/>
    <s v="R1013"/>
  </r>
  <r>
    <s v="Id1708"/>
    <s v=" Mr.  Dariusz"/>
    <n v="4.9000000000000004"/>
    <n v="4.9000000000000004"/>
    <s v="No"/>
    <s v="No"/>
    <x v="0"/>
    <s v="No major surgery"/>
    <s v="No"/>
    <n v="25.35"/>
    <n v="4.9000000000000004"/>
    <s v="8Aug1988"/>
    <x v="1703"/>
    <s v="tier - 2"/>
    <s v="tier - 3"/>
    <s v="R1012"/>
  </r>
  <r>
    <s v="Id1709"/>
    <s v=" Ms.  Jessica E."/>
    <n v="5.07"/>
    <n v="5.07"/>
    <s v="yes"/>
    <s v="No"/>
    <x v="0"/>
    <s v="yes"/>
    <s v="No"/>
    <n v="26.41"/>
    <n v="5.07"/>
    <s v="1Jun1984"/>
    <x v="1704"/>
    <s v="tier - 2"/>
    <s v="tier - 3"/>
    <s v="R1011"/>
  </r>
  <r>
    <s v="Id1710"/>
    <s v=" Ms.  Kristen"/>
    <n v="5.33"/>
    <n v="5.33"/>
    <s v="No"/>
    <s v="No"/>
    <x v="0"/>
    <s v="yes"/>
    <s v="No"/>
    <n v="27.6"/>
    <n v="5.33"/>
    <s v="22Jul1986"/>
    <x v="1705"/>
    <s v="tier - 2"/>
    <s v="tier - 3"/>
    <s v="R1012"/>
  </r>
  <r>
    <s v="Id1711"/>
    <s v=" Mr.  Jose Guadalupe P. Sr."/>
    <n v="8.93"/>
    <n v="8.93"/>
    <s v="yes"/>
    <s v="No"/>
    <x v="0"/>
    <s v="yes"/>
    <s v="No"/>
    <n v="33.82"/>
    <n v="8.93"/>
    <s v="18Nov1989"/>
    <x v="1706"/>
    <s v="tier - 2"/>
    <s v="tier - 1"/>
    <s v="R1011"/>
  </r>
  <r>
    <s v="Id1712"/>
    <s v=" Ms.  Cynthia"/>
    <n v="4.3499999999999996"/>
    <n v="4.3499999999999996"/>
    <s v="No"/>
    <s v="No"/>
    <x v="0"/>
    <s v="No major surgery"/>
    <s v="No"/>
    <n v="32.9"/>
    <n v="4.3499999999999996"/>
    <s v="1Jun1986"/>
    <x v="1707"/>
    <s v="tier - 2"/>
    <s v="tier - 2"/>
    <s v="R1012"/>
  </r>
  <r>
    <s v="Id1713"/>
    <s v=" Mr.  Tyler"/>
    <n v="9.5399999999999991"/>
    <n v="9.5399999999999991"/>
    <s v="yes"/>
    <s v="No"/>
    <x v="0"/>
    <s v="yes"/>
    <s v="No"/>
    <n v="30.875"/>
    <n v="9.5399999999999991"/>
    <s v="7Dec1994"/>
    <x v="1708"/>
    <s v="tier - 2"/>
    <s v="tier - 1"/>
    <s v="R1011"/>
  </r>
  <r>
    <s v="Id1714"/>
    <s v=" Ms.  Holly J"/>
    <n v="5.91"/>
    <n v="5.91"/>
    <s v="No"/>
    <s v="No"/>
    <x v="0"/>
    <s v="No major surgery"/>
    <s v="No"/>
    <n v="32.64"/>
    <n v="5.91"/>
    <s v="7Nov1989"/>
    <x v="1709"/>
    <s v="tier - 2"/>
    <s v="tier - 3"/>
    <s v="R1024"/>
  </r>
  <r>
    <s v="Id1715"/>
    <s v=" Ms.  Kristen"/>
    <n v="5.0999999999999996"/>
    <n v="5.0999999999999996"/>
    <s v="No"/>
    <s v="No"/>
    <x v="0"/>
    <s v="No major surgery"/>
    <s v="No"/>
    <n v="22.135000000000002"/>
    <n v="5.0999999999999996"/>
    <s v="15Dec1972"/>
    <x v="1710"/>
    <s v="tier - 2"/>
    <s v="tier - 3"/>
    <s v="R1013"/>
  </r>
  <r>
    <s v="Id1716"/>
    <s v=" Mr.  Thomas"/>
    <n v="5.08"/>
    <n v="5.08"/>
    <s v="No"/>
    <s v="No"/>
    <x v="0"/>
    <s v="yes"/>
    <s v="No"/>
    <n v="16.53"/>
    <n v="5.08"/>
    <s v="28Aug1991"/>
    <x v="1711"/>
    <s v="tier - 2"/>
    <s v="tier - 1"/>
    <s v="R1012"/>
  </r>
  <r>
    <s v="Id1717"/>
    <s v=" Ms.  Tricity M"/>
    <n v="4.75"/>
    <n v="4.75"/>
    <s v="No"/>
    <s v="No"/>
    <x v="0"/>
    <s v="No major surgery"/>
    <s v="No"/>
    <n v="32.774999999999999"/>
    <n v="4.75"/>
    <s v="18Jun1992"/>
    <x v="1712"/>
    <s v="tier - 2"/>
    <s v="tier - 1"/>
    <s v="R1011"/>
  </r>
  <r>
    <s v="Id1718"/>
    <s v=" Ms.  Sarah A"/>
    <n v="6.05"/>
    <n v="6.05"/>
    <s v="No"/>
    <s v="No"/>
    <x v="0"/>
    <s v="yes"/>
    <s v="No"/>
    <n v="30.9"/>
    <n v="6.05"/>
    <s v="2Sep1974"/>
    <x v="1713"/>
    <s v="tier - 2"/>
    <s v="tier - 1"/>
    <s v="R1012"/>
  </r>
  <r>
    <s v="Id1719"/>
    <s v=" Ms.  Lisa M."/>
    <n v="11.56"/>
    <n v="11.56"/>
    <s v="No"/>
    <s v="No"/>
    <x v="0"/>
    <s v="No major surgery"/>
    <s v="No"/>
    <n v="15.58"/>
    <n v="11.56"/>
    <s v="13Nov1994"/>
    <x v="1714"/>
    <s v="tier - 2"/>
    <s v="tier - 2"/>
    <s v="R1012"/>
  </r>
  <r>
    <s v="Id1720"/>
    <s v=" Ms.  Tracy A."/>
    <n v="5.76"/>
    <n v="5.76"/>
    <s v="No"/>
    <s v="No"/>
    <x v="0"/>
    <s v="No major surgery"/>
    <s v="No"/>
    <n v="26.315000000000001"/>
    <n v="5.76"/>
    <s v="9Sep2000"/>
    <x v="1715"/>
    <s v="tier - 2"/>
    <s v="tier - 3"/>
    <s v="R1012"/>
  </r>
  <r>
    <s v="Id1721"/>
    <s v=" Mr.  Patrick"/>
    <n v="5.65"/>
    <n v="5.65"/>
    <s v="No"/>
    <s v="yes"/>
    <x v="0"/>
    <s v="yes"/>
    <s v="No"/>
    <n v="35.61"/>
    <n v="5.65"/>
    <s v="22Aug2004"/>
    <x v="1716"/>
    <s v="tier - 2"/>
    <s v="tier - 2"/>
    <s v="R1022"/>
  </r>
  <r>
    <s v="Id1722"/>
    <s v=" Mr.  Trent"/>
    <n v="5.88"/>
    <n v="5.88"/>
    <s v="No"/>
    <s v="yes"/>
    <x v="0"/>
    <s v="yes"/>
    <s v="No"/>
    <n v="37.56"/>
    <n v="5.88"/>
    <s v="12Nov1974"/>
    <x v="1717"/>
    <s v="tier - 2"/>
    <s v="tier - 2"/>
    <s v="R1012"/>
  </r>
  <r>
    <s v="Id1723"/>
    <s v=" Ms.  Julie"/>
    <n v="9.6"/>
    <n v="9.6"/>
    <s v="No"/>
    <s v="No"/>
    <x v="0"/>
    <s v="No major surgery"/>
    <s v="No"/>
    <n v="15.49"/>
    <n v="9.6"/>
    <s v="1Sep1987"/>
    <x v="1718"/>
    <s v="tier - 2"/>
    <s v="tier - 2"/>
    <s v="R1013"/>
  </r>
  <r>
    <s v="Id1724"/>
    <s v=" Mr.  Sawomir"/>
    <n v="6.24"/>
    <n v="6.24"/>
    <s v="No"/>
    <s v="No"/>
    <x v="0"/>
    <s v="yes"/>
    <s v="No"/>
    <n v="23.48"/>
    <n v="6.24"/>
    <s v="20Oct1986"/>
    <x v="1719"/>
    <s v="tier - 2"/>
    <s v="tier - 3"/>
    <s v="R1012"/>
  </r>
  <r>
    <s v="Id1725"/>
    <s v=" Ms.  Micah"/>
    <n v="7.63"/>
    <n v="7.63"/>
    <s v="yes"/>
    <s v="No"/>
    <x v="0"/>
    <s v="yes"/>
    <s v="No"/>
    <n v="30.02"/>
    <n v="7.63"/>
    <s v="20Sep1986"/>
    <x v="1720"/>
    <s v="tier - 2"/>
    <s v="tier - 2"/>
    <s v="R1012"/>
  </r>
  <r>
    <s v="Id1726"/>
    <s v=" Ms.  Kelly H."/>
    <n v="8.66"/>
    <n v="8.66"/>
    <s v="yes"/>
    <s v="No"/>
    <x v="0"/>
    <s v="yes"/>
    <s v="No"/>
    <n v="26.885000000000002"/>
    <n v="8.66"/>
    <s v="25Oct1986"/>
    <x v="1721"/>
    <s v="tier - 2"/>
    <s v="tier - 2"/>
    <s v="R1012"/>
  </r>
  <r>
    <s v="Id1727"/>
    <s v=" Ms.  Lindsay M."/>
    <n v="8.5500000000000007"/>
    <n v="8.5500000000000007"/>
    <s v="yes"/>
    <s v="No"/>
    <x v="0"/>
    <s v="yes"/>
    <s v="No"/>
    <n v="25.84"/>
    <n v="8.5500000000000007"/>
    <s v="19Jul1989"/>
    <x v="1722"/>
    <s v="tier - 2"/>
    <s v="tier - 2"/>
    <s v="R1012"/>
  </r>
  <r>
    <s v="Id1728"/>
    <s v=" Mr.  Austen G"/>
    <n v="4.54"/>
    <n v="4.54"/>
    <s v="No"/>
    <s v="No"/>
    <x v="0"/>
    <s v="No major surgery"/>
    <s v="No"/>
    <n v="27.454999999999998"/>
    <n v="4.54"/>
    <s v="25Nov1989"/>
    <x v="1723"/>
    <s v="tier - 2"/>
    <s v="tier - 2"/>
    <s v="R1012"/>
  </r>
  <r>
    <s v="Id1729"/>
    <s v=" Mr.  Tory J."/>
    <n v="5.7"/>
    <n v="5.7"/>
    <s v="No"/>
    <s v="No"/>
    <x v="0"/>
    <s v="No major surgery"/>
    <s v="No"/>
    <n v="24.605"/>
    <n v="5.7"/>
    <s v="6Jul1990"/>
    <x v="1724"/>
    <s v="tier - 3"/>
    <s v="tier - 3"/>
    <s v="R1011"/>
  </r>
  <r>
    <s v="Id1730"/>
    <s v=" Mr.  Robert J."/>
    <n v="5.07"/>
    <n v="5.07"/>
    <s v="No"/>
    <s v="No"/>
    <x v="0"/>
    <s v="No major surgery"/>
    <s v="No"/>
    <n v="30.8"/>
    <n v="5.07"/>
    <s v="9Sep1987"/>
    <x v="1725"/>
    <s v="tier - 2"/>
    <s v="tier - 3"/>
    <s v="R1011"/>
  </r>
  <r>
    <s v="Id1731"/>
    <s v=" Ms.  Steph"/>
    <n v="4.38"/>
    <n v="4.38"/>
    <s v="No"/>
    <s v="No"/>
    <x v="0"/>
    <s v="yes"/>
    <s v="No"/>
    <n v="34.799999999999997"/>
    <n v="4.38"/>
    <s v="5Jul1987"/>
    <x v="1726"/>
    <s v="tier - 2"/>
    <s v="tier - 2"/>
    <s v="R1013"/>
  </r>
  <r>
    <s v="Id1732"/>
    <s v=" Ms.  Kate"/>
    <n v="4.54"/>
    <n v="4.54"/>
    <s v="No"/>
    <s v="No"/>
    <x v="0"/>
    <s v="yes"/>
    <s v="No"/>
    <n v="34.21"/>
    <n v="4.54"/>
    <s v="26Dec1987"/>
    <x v="1727"/>
    <s v="tier - 2"/>
    <s v="tier - 2"/>
    <s v="R1011"/>
  </r>
  <r>
    <s v="Id1733"/>
    <s v=" Ms.  Kristina"/>
    <n v="5.38"/>
    <n v="5.38"/>
    <s v="No"/>
    <s v="No"/>
    <x v="0"/>
    <s v="yes"/>
    <s v="No"/>
    <n v="31"/>
    <n v="5.38"/>
    <s v="29Jun1987"/>
    <x v="1728"/>
    <s v="tier - 2"/>
    <s v="tier - 1"/>
    <s v="R1024"/>
  </r>
  <r>
    <s v="Id1734"/>
    <s v=" Ms.  Flo"/>
    <n v="5.55"/>
    <n v="5.55"/>
    <s v="No"/>
    <s v="No"/>
    <x v="0"/>
    <s v="yes"/>
    <s v="No"/>
    <n v="26.125"/>
    <n v="5.55"/>
    <s v="6Jun1995"/>
    <x v="1729"/>
    <s v="tier - 2"/>
    <s v="tier - 2"/>
    <s v="R1025"/>
  </r>
  <r>
    <s v="Id1735"/>
    <s v=" Mrs.  Sarah P."/>
    <n v="4.03"/>
    <n v="4.03"/>
    <s v="yes"/>
    <s v="No"/>
    <x v="0"/>
    <s v="yes"/>
    <s v="No"/>
    <n v="30.13"/>
    <n v="4.03"/>
    <s v="1Dec1999"/>
    <x v="1730"/>
    <s v="tier - 2"/>
    <s v="tier - 1"/>
    <s v="R1012"/>
  </r>
  <r>
    <s v="Id1736"/>
    <s v=" Ms.  Anabel"/>
    <n v="4.1900000000000004"/>
    <n v="4.1900000000000004"/>
    <s v="No"/>
    <s v="No"/>
    <x v="0"/>
    <s v="No major surgery"/>
    <s v="No"/>
    <n v="34.19"/>
    <n v="4.1900000000000004"/>
    <s v="17Jun1993"/>
    <x v="1731"/>
    <s v="tier - 3"/>
    <s v="tier - 3"/>
    <s v="R1017"/>
  </r>
  <r>
    <s v="Id1737"/>
    <s v=" Mr.  Ian"/>
    <n v="4.37"/>
    <n v="4.37"/>
    <s v="No"/>
    <s v="No"/>
    <x v="1"/>
    <s v="yes"/>
    <s v="No"/>
    <n v="22.515000000000001"/>
    <n v="4.37"/>
    <s v="24Oct1983"/>
    <x v="1732"/>
    <s v="tier - 2"/>
    <s v="tier - 2"/>
    <s v="R1012"/>
  </r>
  <r>
    <s v="Id1738"/>
    <s v=" Mr.  Alex"/>
    <n v="5.31"/>
    <n v="5.31"/>
    <s v="yes"/>
    <s v="No"/>
    <x v="1"/>
    <s v="yes"/>
    <s v="No"/>
    <n v="18.239999999999998"/>
    <n v="5.31"/>
    <s v="6Jun2004"/>
    <x v="1733"/>
    <s v="tier - 2"/>
    <s v="tier - 2"/>
    <s v="R1022"/>
  </r>
  <r>
    <s v="Id1739"/>
    <s v=" Mr.  Richard J"/>
    <n v="4.66"/>
    <n v="4.66"/>
    <s v="No"/>
    <s v="yes"/>
    <x v="0"/>
    <s v="yes"/>
    <s v="No"/>
    <n v="37.28"/>
    <n v="4.66"/>
    <s v="12Sep1979"/>
    <x v="1734"/>
    <s v="tier - 2"/>
    <s v="tier - 2"/>
    <s v="R1013"/>
  </r>
  <r>
    <s v="Id1740"/>
    <s v=" Ms.  Jacqueline N."/>
    <n v="6.19"/>
    <n v="6.19"/>
    <s v="No"/>
    <s v="No"/>
    <x v="1"/>
    <s v="yes"/>
    <s v="No"/>
    <n v="18.2"/>
    <n v="6.19"/>
    <s v="16Oct1984"/>
    <x v="1735"/>
    <s v="tier - 2"/>
    <s v="tier - 1"/>
    <s v="R1013"/>
  </r>
  <r>
    <s v="Id1741"/>
    <s v=" Ms.  Cindy"/>
    <n v="4.8600000000000003"/>
    <n v="4.8600000000000003"/>
    <s v="No"/>
    <s v="No"/>
    <x v="0"/>
    <s v="yes"/>
    <s v="No"/>
    <n v="20.53"/>
    <n v="4.8600000000000003"/>
    <s v="29Aug1991"/>
    <x v="1736"/>
    <s v="tier - 2"/>
    <s v="tier - 2"/>
    <s v="R1012"/>
  </r>
  <r>
    <s v="Id1742"/>
    <s v=" Ms.  Marcia"/>
    <n v="4.74"/>
    <n v="4.74"/>
    <s v="No"/>
    <s v="No"/>
    <x v="0"/>
    <s v="No major surgery"/>
    <s v="No"/>
    <n v="23.79"/>
    <n v="4.74"/>
    <s v="9Oct1990"/>
    <x v="1737"/>
    <s v="tier - 2"/>
    <s v="tier - 2"/>
    <s v="R1011"/>
  </r>
  <r>
    <s v="Id1743"/>
    <s v=" Ms.  Samantha R."/>
    <n v="6.03"/>
    <n v="6.03"/>
    <s v="No"/>
    <s v="No"/>
    <x v="0"/>
    <s v="No major surgery"/>
    <s v="No"/>
    <n v="29.8"/>
    <n v="6.03"/>
    <s v="22Aug1990"/>
    <x v="1738"/>
    <s v="tier - 2"/>
    <s v="tier - 2"/>
    <s v="R1024"/>
  </r>
  <r>
    <s v="Id1744"/>
    <s v=" Ms.  Katie"/>
    <n v="4.71"/>
    <n v="4.71"/>
    <s v="No"/>
    <s v="No"/>
    <x v="0"/>
    <s v="No major surgery"/>
    <s v="No"/>
    <n v="31.54"/>
    <n v="4.71"/>
    <s v="22Aug1984"/>
    <x v="1739"/>
    <s v="tier - 2"/>
    <s v="tier - 1"/>
    <s v="R1013"/>
  </r>
  <r>
    <s v="Id1745"/>
    <s v=" Mr.  John P"/>
    <n v="5.55"/>
    <n v="5.55"/>
    <s v="No"/>
    <s v="No"/>
    <x v="0"/>
    <s v="yes"/>
    <s v="No"/>
    <n v="20.82"/>
    <n v="5.55"/>
    <s v="10Dec1993"/>
    <x v="1740"/>
    <s v="tier - 2"/>
    <s v="tier - 2"/>
    <s v="R1013"/>
  </r>
  <r>
    <s v="Id1746"/>
    <s v=" Ms.  Rachel"/>
    <n v="4.78"/>
    <n v="4.78"/>
    <s v="No"/>
    <s v="No"/>
    <x v="1"/>
    <s v="yes"/>
    <s v="No"/>
    <n v="38.83"/>
    <n v="4.78"/>
    <s v="15Sep1988"/>
    <x v="1741"/>
    <s v="tier - 2"/>
    <s v="tier - 1"/>
    <s v="R1013"/>
  </r>
  <r>
    <s v="Id1747"/>
    <s v=" Ms.  Isabelle"/>
    <n v="4.6500000000000004"/>
    <n v="4.6500000000000004"/>
    <s v="yes"/>
    <s v="No"/>
    <x v="0"/>
    <s v="yes"/>
    <s v="No"/>
    <n v="23.44"/>
    <n v="4.6500000000000004"/>
    <s v="13Sep1987"/>
    <x v="1742"/>
    <s v="tier - 1"/>
    <s v="tier - 2"/>
    <s v="R1012"/>
  </r>
  <r>
    <s v="Id1748"/>
    <s v=" Mr.  Neil"/>
    <n v="5.2"/>
    <n v="5.2"/>
    <s v="No"/>
    <s v="No"/>
    <x v="0"/>
    <s v="yes"/>
    <s v="No"/>
    <n v="24.13"/>
    <n v="5.2"/>
    <s v="1Nov1988"/>
    <x v="1743"/>
    <s v="tier - 2"/>
    <s v="tier - 3"/>
    <s v="R1013"/>
  </r>
  <r>
    <s v="Id1749"/>
    <s v=" Mr.  Tom"/>
    <n v="4.54"/>
    <n v="4.54"/>
    <s v="yes"/>
    <s v="No"/>
    <x v="0"/>
    <s v="yes"/>
    <s v="No"/>
    <n v="42.13"/>
    <n v="4.54"/>
    <s v="18Nov1987"/>
    <x v="1744"/>
    <s v="tier - 2"/>
    <s v="tier - 2"/>
    <s v="R1012"/>
  </r>
  <r>
    <s v="Id1750"/>
    <s v=" Mr.  Nathan"/>
    <n v="4.1100000000000003"/>
    <n v="4.1100000000000003"/>
    <s v="No"/>
    <s v="No"/>
    <x v="0"/>
    <s v="yes"/>
    <s v="No"/>
    <n v="17.86"/>
    <n v="4.1100000000000003"/>
    <s v="19Jun1999"/>
    <x v="1745"/>
    <s v="tier - 2"/>
    <s v="tier - 2"/>
    <s v="R1026"/>
  </r>
  <r>
    <s v="Id1751"/>
    <s v=" Mrs.  Kelli N"/>
    <n v="4.63"/>
    <n v="4.63"/>
    <s v="No"/>
    <s v="No"/>
    <x v="0"/>
    <s v="No major surgery"/>
    <s v="No"/>
    <n v="32.78"/>
    <n v="4.63"/>
    <s v="14Jul1997"/>
    <x v="1746"/>
    <s v="tier - 3"/>
    <s v="tier - 2"/>
    <s v="R1011"/>
  </r>
  <r>
    <s v="Id1752"/>
    <s v=" Mr.  Scott M."/>
    <n v="6.06"/>
    <n v="6.06"/>
    <s v="yes"/>
    <s v="No"/>
    <x v="1"/>
    <s v="yes"/>
    <s v="No"/>
    <n v="23.9"/>
    <n v="6.06"/>
    <s v="22Nov1978"/>
    <x v="1747"/>
    <s v="tier - 2"/>
    <s v="tier - 3"/>
    <s v="R1012"/>
  </r>
  <r>
    <s v="Id1753"/>
    <s v=" Mr.  Grant A"/>
    <n v="8.43"/>
    <n v="8.43"/>
    <s v="No"/>
    <s v="No"/>
    <x v="0"/>
    <s v="No major surgery"/>
    <s v="No"/>
    <n v="15.47"/>
    <n v="8.43"/>
    <s v="11Jun1993"/>
    <x v="1748"/>
    <s v="tier - 2"/>
    <s v="tier - 1"/>
    <s v="R1021"/>
  </r>
  <r>
    <s v="Id1754"/>
    <s v=" Mr.  Jonathan C"/>
    <n v="5.51"/>
    <n v="5.51"/>
    <s v="No"/>
    <s v="No"/>
    <x v="1"/>
    <s v="yes"/>
    <s v="No"/>
    <n v="28.54"/>
    <n v="5.51"/>
    <s v="7Sep1980"/>
    <x v="1749"/>
    <s v="tier - 2"/>
    <s v="tier - 2"/>
    <s v="R1013"/>
  </r>
  <r>
    <s v="Id1755"/>
    <s v=" Ms.  Rachael M."/>
    <n v="4.95"/>
    <n v="4.95"/>
    <s v="No"/>
    <s v="No"/>
    <x v="0"/>
    <s v="No major surgery"/>
    <s v="No"/>
    <n v="18.54"/>
    <n v="4.95"/>
    <s v="29Jul1997"/>
    <x v="1750"/>
    <s v="tier - 2"/>
    <s v="tier - 2"/>
    <s v="R1012"/>
  </r>
  <r>
    <s v="Id1756"/>
    <s v=" Ms.  Pilar"/>
    <n v="6.44"/>
    <n v="6.44"/>
    <s v="yes"/>
    <s v="No"/>
    <x v="1"/>
    <s v="yes"/>
    <s v="No"/>
    <n v="32.18"/>
    <n v="6.44"/>
    <s v="16Oct2001"/>
    <x v="1751"/>
    <s v="tier - 2"/>
    <s v="tier - 3"/>
    <s v="R1011"/>
  </r>
  <r>
    <s v="Id1757"/>
    <s v=" Mr.  Kyle M"/>
    <n v="6.05"/>
    <n v="6.05"/>
    <s v="yes"/>
    <s v="No"/>
    <x v="0"/>
    <s v="No major surgery"/>
    <s v="No"/>
    <n v="37.380000000000003"/>
    <n v="6.05"/>
    <s v="4Dec1997"/>
    <x v="1752"/>
    <s v="tier - 2"/>
    <s v="tier - 2"/>
    <s v="R1025"/>
  </r>
  <r>
    <s v="Id1758"/>
    <s v=" Mrs.  Christie"/>
    <n v="4.76"/>
    <n v="4.76"/>
    <s v="yes"/>
    <s v="No"/>
    <x v="1"/>
    <s v="yes"/>
    <s v="No"/>
    <n v="31.12"/>
    <n v="4.76"/>
    <s v="29Jun1986"/>
    <x v="1753"/>
    <s v="tier - 2"/>
    <s v="tier - 2"/>
    <s v="R1013"/>
  </r>
  <r>
    <s v="Id1759"/>
    <s v=" Mr.  David A."/>
    <n v="6.72"/>
    <n v="6.72"/>
    <s v="yes"/>
    <s v="No"/>
    <x v="0"/>
    <s v="yes"/>
    <s v="No"/>
    <n v="22.01"/>
    <n v="6.72"/>
    <s v="10Sep1991"/>
    <x v="1754"/>
    <s v="tier - 3"/>
    <s v="tier - 1"/>
    <s v="R1016"/>
  </r>
  <r>
    <s v="Id1760"/>
    <s v=" Mr.  Masahiro"/>
    <n v="5.7"/>
    <n v="5.7"/>
    <s v="No"/>
    <s v="No"/>
    <x v="0"/>
    <s v="No major surgery"/>
    <s v="No"/>
    <n v="27.645"/>
    <n v="5.7"/>
    <s v="28Dec1985"/>
    <x v="1755"/>
    <s v="tier - 1"/>
    <s v="tier - 2"/>
    <s v="R1012"/>
  </r>
  <r>
    <s v="Id1761"/>
    <s v=" Mr.  Logan B."/>
    <n v="5.31"/>
    <n v="5.31"/>
    <s v="yes"/>
    <s v="No"/>
    <x v="0"/>
    <s v="No major surgery"/>
    <s v="No"/>
    <n v="29.64"/>
    <n v="5.31"/>
    <s v="9Nov1988"/>
    <x v="1756"/>
    <s v="tier - 2"/>
    <s v="tier - 3"/>
    <s v="R1011"/>
  </r>
  <r>
    <s v="Id1762"/>
    <s v=" Ms.  Stephanie L."/>
    <n v="4.32"/>
    <n v="4.32"/>
    <s v="yes"/>
    <s v="No"/>
    <x v="0"/>
    <s v="yes"/>
    <s v="No"/>
    <n v="33.700000000000003"/>
    <n v="4.32"/>
    <s v="8Jul1988"/>
    <x v="1757"/>
    <s v="tier - 2"/>
    <s v="tier - 3"/>
    <s v="R1011"/>
  </r>
  <r>
    <s v="Id1763"/>
    <s v=" Ms.  Angela H"/>
    <n v="4.2300000000000004"/>
    <n v="4.2300000000000004"/>
    <s v="yes"/>
    <s v="No"/>
    <x v="0"/>
    <s v="yes"/>
    <s v="No"/>
    <n v="27.5"/>
    <n v="4.2300000000000004"/>
    <s v="9Jun1977"/>
    <x v="1758"/>
    <s v="tier - 2"/>
    <s v="tier - 3"/>
    <s v="R1013"/>
  </r>
  <r>
    <s v="Id1764"/>
    <s v=" Ms.  Britt K"/>
    <n v="6.09"/>
    <n v="6.09"/>
    <s v="No"/>
    <s v="No"/>
    <x v="0"/>
    <s v="No major surgery"/>
    <s v="No"/>
    <n v="16.12"/>
    <n v="6.09"/>
    <s v="4Sep1988"/>
    <x v="1759"/>
    <s v="tier - 2"/>
    <s v="tier - 2"/>
    <s v="R1013"/>
  </r>
  <r>
    <s v="Id1765"/>
    <s v=" Ms.  Joyce R."/>
    <n v="4.74"/>
    <n v="4.74"/>
    <s v="yes"/>
    <s v="No"/>
    <x v="0"/>
    <s v="yes"/>
    <s v="No"/>
    <n v="26.73"/>
    <n v="4.74"/>
    <s v="5Oct2001"/>
    <x v="1760"/>
    <s v="tier - 2"/>
    <s v="tier - 2"/>
    <s v="R1011"/>
  </r>
  <r>
    <s v="Id1766"/>
    <s v=" Mr.  Ben"/>
    <n v="6.23"/>
    <n v="6.23"/>
    <s v="yes"/>
    <s v="No"/>
    <x v="0"/>
    <s v="No major surgery"/>
    <s v="No"/>
    <n v="37.25"/>
    <n v="6.23"/>
    <s v="24Jun1988"/>
    <x v="1761"/>
    <s v="tier - 2"/>
    <s v="tier - 3"/>
    <s v="R1024"/>
  </r>
  <r>
    <s v="Id1767"/>
    <s v=" Ms.  Sarah M."/>
    <n v="5.45"/>
    <n v="5.45"/>
    <s v="yes"/>
    <s v="No"/>
    <x v="0"/>
    <s v="yes"/>
    <s v="No"/>
    <n v="23.56"/>
    <n v="5.45"/>
    <s v="7Nov1973"/>
    <x v="1762"/>
    <s v="tier - 2"/>
    <s v="tier - 3"/>
    <s v="R1013"/>
  </r>
  <r>
    <s v="Id1768"/>
    <s v=" Ms.  Sarah"/>
    <n v="10.34"/>
    <n v="10.34"/>
    <s v="No"/>
    <s v="No"/>
    <x v="0"/>
    <s v="yes"/>
    <s v="No"/>
    <n v="15.84"/>
    <n v="10.34"/>
    <s v="30Aug1991"/>
    <x v="1763"/>
    <s v="tier - 2"/>
    <s v="tier - 1"/>
    <s v="R1013"/>
  </r>
  <r>
    <s v="Id1769"/>
    <s v=" Ms.  Katie"/>
    <n v="5.15"/>
    <n v="5.15"/>
    <s v="No"/>
    <s v="No"/>
    <x v="0"/>
    <s v="No major surgery"/>
    <s v="No"/>
    <n v="36.630000000000003"/>
    <n v="5.15"/>
    <s v="26Jun1974"/>
    <x v="1764"/>
    <s v="tier - 2"/>
    <s v="tier - 2"/>
    <s v="R1013"/>
  </r>
  <r>
    <s v="Id1770"/>
    <s v=" Ms.  Michaela L"/>
    <n v="11.72"/>
    <n v="11.72"/>
    <s v="No"/>
    <s v="No"/>
    <x v="0"/>
    <s v="No major surgery"/>
    <s v="No"/>
    <n v="16.47"/>
    <n v="11.72"/>
    <s v="27Nov1991"/>
    <x v="1765"/>
    <s v="tier - 2"/>
    <s v="tier - 3"/>
    <s v="R1011"/>
  </r>
  <r>
    <s v="Id1771"/>
    <s v=" Ms.  Shalaleh"/>
    <n v="5.29"/>
    <n v="5.29"/>
    <s v="No"/>
    <s v="No"/>
    <x v="0"/>
    <s v="No major surgery"/>
    <s v="No"/>
    <n v="25.8"/>
    <n v="5.29"/>
    <s v="23Aug1991"/>
    <x v="1766"/>
    <s v="tier - 2"/>
    <s v="tier - 3"/>
    <s v="R1011"/>
  </r>
  <r>
    <s v="Id1772"/>
    <s v=" Ms.  Karen"/>
    <n v="4.33"/>
    <n v="4.33"/>
    <s v="No"/>
    <s v="No"/>
    <x v="0"/>
    <s v="No major surgery"/>
    <s v="No"/>
    <n v="23.6"/>
    <n v="4.33"/>
    <s v="10Aug1993"/>
    <x v="1767"/>
    <s v="tier - 2"/>
    <s v="tier - 2"/>
    <s v="R1012"/>
  </r>
  <r>
    <s v="Id1773"/>
    <s v=" Ms.  Zuzana"/>
    <n v="6.24"/>
    <n v="6.24"/>
    <s v="No"/>
    <s v="No"/>
    <x v="1"/>
    <s v="yes"/>
    <s v="No"/>
    <n v="32.11"/>
    <n v="6.24"/>
    <s v="21Aug2002"/>
    <x v="1768"/>
    <s v="tier - 2"/>
    <s v="tier - 1"/>
    <s v="R1017"/>
  </r>
  <r>
    <s v="Id1774"/>
    <s v=" Mr.  Daniel J."/>
    <n v="11.61"/>
    <n v="11.61"/>
    <s v="No"/>
    <s v="No"/>
    <x v="0"/>
    <s v="No major surgery"/>
    <s v="No"/>
    <n v="30.114999999999998"/>
    <n v="11.61"/>
    <s v="18Oct1981"/>
    <x v="1769"/>
    <s v="tier - 2"/>
    <s v="tier - 3"/>
    <s v="R1013"/>
  </r>
  <r>
    <s v="Id1775"/>
    <s v=" Ms.  Alexandra"/>
    <n v="11.07"/>
    <n v="11.07"/>
    <s v="yes"/>
    <s v="No"/>
    <x v="0"/>
    <s v="No major surgery"/>
    <s v="No"/>
    <n v="20.28"/>
    <n v="11.07"/>
    <s v="10Jul1993"/>
    <x v="1770"/>
    <s v="tier - 2"/>
    <s v="tier - 1"/>
    <s v="R1012"/>
  </r>
  <r>
    <s v="Id1776"/>
    <s v=" Ms.  Jessica"/>
    <n v="5.19"/>
    <n v="5.19"/>
    <s v="No"/>
    <s v="No"/>
    <x v="1"/>
    <s v="yes"/>
    <s v="No"/>
    <n v="20.234999999999999"/>
    <n v="5.19"/>
    <s v="23Sep1988"/>
    <x v="1771"/>
    <s v="tier - 3"/>
    <s v="tier - 3"/>
    <s v="R1012"/>
  </r>
  <r>
    <s v="Id1777"/>
    <s v=" Mr.  Matthew M"/>
    <n v="5.7"/>
    <n v="5.7"/>
    <s v="yes"/>
    <s v="No"/>
    <x v="0"/>
    <s v="yes"/>
    <s v="No"/>
    <n v="25.27"/>
    <n v="5.7"/>
    <s v="28Nov1990"/>
    <x v="1772"/>
    <s v="tier - 2"/>
    <s v="tier - 3"/>
    <s v="R1013"/>
  </r>
  <r>
    <s v="Id1778"/>
    <s v=" Ms.  Nadine A."/>
    <n v="6.15"/>
    <n v="6.15"/>
    <s v="No"/>
    <s v="No"/>
    <x v="0"/>
    <s v="No major surgery"/>
    <s v="No"/>
    <n v="24.24"/>
    <n v="6.15"/>
    <s v="10Jul1989"/>
    <x v="1773"/>
    <s v="tier - 3"/>
    <s v="tier - 2"/>
    <s v="R1013"/>
  </r>
  <r>
    <s v="Id1779"/>
    <s v=" Mr.  Peter J. Jr."/>
    <n v="5.07"/>
    <n v="5.07"/>
    <s v="No"/>
    <s v="No"/>
    <x v="0"/>
    <s v="No major surgery"/>
    <s v="No"/>
    <n v="35.75"/>
    <n v="5.07"/>
    <s v="27Oct1986"/>
    <x v="1774"/>
    <s v="tier - 2"/>
    <s v="tier - 1"/>
    <s v="R1013"/>
  </r>
  <r>
    <s v="Id1780"/>
    <s v=" Ms.  Colleen M"/>
    <n v="10.97"/>
    <n v="10.97"/>
    <s v="yes"/>
    <s v="No"/>
    <x v="0"/>
    <s v="yes"/>
    <s v="No"/>
    <n v="29.92"/>
    <n v="10.97"/>
    <s v="23Dec1986"/>
    <x v="1775"/>
    <s v="tier - 2"/>
    <s v="tier - 1"/>
    <s v="R1011"/>
  </r>
  <r>
    <s v="Id1781"/>
    <s v=" Ms.  Julie A."/>
    <n v="10.93"/>
    <n v="10.93"/>
    <s v="yes"/>
    <s v="No"/>
    <x v="0"/>
    <s v="yes"/>
    <s v="No"/>
    <n v="26.2"/>
    <n v="10.93"/>
    <s v="29Sep1997"/>
    <x v="1776"/>
    <s v="tier - 2"/>
    <s v="tier - 3"/>
    <s v="R1012"/>
  </r>
  <r>
    <s v="Id1782"/>
    <s v=" Mr.  Douglas W"/>
    <n v="4.21"/>
    <n v="4.21"/>
    <s v="yes"/>
    <s v="No"/>
    <x v="1"/>
    <s v="yes"/>
    <s v="No"/>
    <n v="26.695"/>
    <n v="4.21"/>
    <s v="1Sep1989"/>
    <x v="1777"/>
    <s v="tier - 2"/>
    <s v="tier - 3"/>
    <s v="R1011"/>
  </r>
  <r>
    <s v="Id1783"/>
    <s v=" Ms.  Catherine"/>
    <n v="5.5"/>
    <n v="5.5"/>
    <s v="No"/>
    <s v="No"/>
    <x v="0"/>
    <s v="No major surgery"/>
    <s v="No"/>
    <n v="23.16"/>
    <n v="5.5"/>
    <s v="27Dec1995"/>
    <x v="1778"/>
    <s v="tier - 2"/>
    <s v="tier - 3"/>
    <s v="R1017"/>
  </r>
  <r>
    <s v="Id1784"/>
    <s v=" Mr.  James A"/>
    <n v="4.93"/>
    <n v="4.93"/>
    <s v="yes"/>
    <s v="No"/>
    <x v="0"/>
    <s v="yes"/>
    <s v="No"/>
    <n v="32.585000000000001"/>
    <n v="4.93"/>
    <s v="7Jun2001"/>
    <x v="1779"/>
    <s v="tier - 2"/>
    <s v="tier - 3"/>
    <s v="R1021"/>
  </r>
  <r>
    <s v="Id1785"/>
    <s v=" Mr.  Youngseong"/>
    <n v="5.6"/>
    <n v="5.6"/>
    <s v="yes"/>
    <s v="No"/>
    <x v="0"/>
    <s v="No major surgery"/>
    <s v="No"/>
    <n v="33.97"/>
    <n v="5.6"/>
    <s v="11Sep1974"/>
    <x v="1780"/>
    <s v="tier - 2"/>
    <s v="tier - 2"/>
    <s v="R1013"/>
  </r>
  <r>
    <s v="Id1786"/>
    <s v=" Mr.  John"/>
    <n v="9.99"/>
    <n v="9.99"/>
    <s v="No"/>
    <s v="No"/>
    <x v="0"/>
    <s v="No major surgery"/>
    <s v="No"/>
    <n v="16.57"/>
    <n v="9.99"/>
    <s v="13Dec1979"/>
    <x v="1781"/>
    <s v="tier - 2"/>
    <s v="tier - 3"/>
    <s v="R1013"/>
  </r>
  <r>
    <s v="Id1787"/>
    <s v=" Mr.  Brandon S."/>
    <n v="5.93"/>
    <n v="5.93"/>
    <s v="No"/>
    <s v="No"/>
    <x v="1"/>
    <s v="yes"/>
    <s v="No"/>
    <n v="17.55"/>
    <n v="5.93"/>
    <s v="29Sep1995"/>
    <x v="1782"/>
    <s v="tier - 2"/>
    <s v="tier - 1"/>
    <s v="R1021"/>
  </r>
  <r>
    <s v="Id1788"/>
    <s v=" Mr.  Sean P"/>
    <n v="6.29"/>
    <n v="6.29"/>
    <s v="yes"/>
    <s v="No"/>
    <x v="0"/>
    <s v="yes"/>
    <s v="No"/>
    <n v="29.41"/>
    <n v="6.29"/>
    <s v="15Oct1984"/>
    <x v="1783"/>
    <s v="tier - 2"/>
    <s v="tier - 1"/>
    <s v="R1012"/>
  </r>
  <r>
    <s v="Id1789"/>
    <s v=" Mr.  Scott"/>
    <n v="5.65"/>
    <n v="5.65"/>
    <s v="No"/>
    <s v="No"/>
    <x v="0"/>
    <s v="yes"/>
    <s v="No"/>
    <n v="17.91"/>
    <n v="5.65"/>
    <s v="10Sep1992"/>
    <x v="1784"/>
    <s v="tier - 3"/>
    <s v="tier - 2"/>
    <s v="R1013"/>
  </r>
  <r>
    <s v="Id1790"/>
    <s v=" Mr.  Janez"/>
    <n v="6.15"/>
    <n v="6.15"/>
    <s v="No"/>
    <s v="No"/>
    <x v="0"/>
    <s v="yes"/>
    <s v="No"/>
    <n v="31.57"/>
    <n v="6.15"/>
    <s v="11Dec2000"/>
    <x v="1785"/>
    <s v="tier - 2"/>
    <s v="tier - 2"/>
    <s v="R1021"/>
  </r>
  <r>
    <s v="Id1791"/>
    <s v=" Mr.  John I. Jr."/>
    <n v="5.22"/>
    <n v="5.22"/>
    <s v="No"/>
    <s v="yes"/>
    <x v="0"/>
    <s v="yes"/>
    <s v="No"/>
    <n v="33.18"/>
    <n v="5.22"/>
    <s v="27Jun2002"/>
    <x v="1786"/>
    <s v="tier - 2"/>
    <s v="tier - 1"/>
    <s v="R1011"/>
  </r>
  <r>
    <s v="Id1792"/>
    <s v=" Ms.  Heather"/>
    <n v="11.66"/>
    <n v="11.66"/>
    <s v="No"/>
    <s v="No"/>
    <x v="0"/>
    <s v="No major surgery"/>
    <s v="No"/>
    <n v="37"/>
    <n v="11.66"/>
    <s v="1Dec1995"/>
    <x v="1787"/>
    <s v="tier - 1"/>
    <s v="tier - 2"/>
    <s v="?"/>
  </r>
  <r>
    <s v="Id1793"/>
    <s v=" Mr.  Michael"/>
    <n v="4.91"/>
    <n v="4.91"/>
    <s v="yes"/>
    <s v="No"/>
    <x v="0"/>
    <s v="yes"/>
    <s v="No"/>
    <n v="18.905000000000001"/>
    <n v="4.91"/>
    <s v="3Jul1981"/>
    <x v="1788"/>
    <s v="tier - 2"/>
    <s v="tier - 1"/>
    <s v="R1013"/>
  </r>
  <r>
    <s v="Id1794"/>
    <s v=" Ms.  Kathleen"/>
    <n v="9.25"/>
    <n v="9.25"/>
    <s v="yes"/>
    <s v="No"/>
    <x v="0"/>
    <s v="No major surgery"/>
    <s v="No"/>
    <n v="20.03"/>
    <n v="9.25"/>
    <s v="3Oct1978"/>
    <x v="1789"/>
    <s v="tier - 2"/>
    <s v="tier - 3"/>
    <s v="R1013"/>
  </r>
  <r>
    <s v="Id1795"/>
    <s v=" Mr.  Ryan M"/>
    <n v="11.48"/>
    <n v="11.48"/>
    <s v="No"/>
    <s v="No"/>
    <x v="0"/>
    <s v="No major surgery"/>
    <s v="No"/>
    <n v="16.7"/>
    <n v="11.48"/>
    <s v="16Dec1989"/>
    <x v="1790"/>
    <s v="tier - 2"/>
    <s v="tier - 1"/>
    <s v="R1013"/>
  </r>
  <r>
    <s v="Id1796"/>
    <s v=" Ms.  Sara"/>
    <n v="6.06"/>
    <n v="6.06"/>
    <s v="No"/>
    <s v="No"/>
    <x v="0"/>
    <s v="No major surgery"/>
    <s v="No"/>
    <n v="39.82"/>
    <n v="6.06"/>
    <s v="22Jun1987"/>
    <x v="1791"/>
    <s v="tier - 2"/>
    <s v="tier - 3"/>
    <s v="R1013"/>
  </r>
  <r>
    <s v="Id1797"/>
    <s v=" Mr.  Deniz"/>
    <n v="5.86"/>
    <n v="5.86"/>
    <s v="No"/>
    <s v="No"/>
    <x v="0"/>
    <s v="yes"/>
    <s v="No"/>
    <n v="22.04"/>
    <n v="5.86"/>
    <s v="9Dec1989"/>
    <x v="1792"/>
    <s v="tier - 2"/>
    <s v="tier - 3"/>
    <s v="R1013"/>
  </r>
  <r>
    <s v="Id1798"/>
    <s v=" Ms.  Shannon L."/>
    <n v="5.33"/>
    <n v="5.33"/>
    <s v="No"/>
    <s v="No"/>
    <x v="0"/>
    <s v="No major surgery"/>
    <s v="No"/>
    <n v="28.27"/>
    <n v="5.33"/>
    <s v="1Aug1989"/>
    <x v="1793"/>
    <s v="tier - 2"/>
    <s v="tier - 3"/>
    <s v="R1011"/>
  </r>
  <r>
    <s v="Id1799"/>
    <s v=" Ms.  Kaitlin M."/>
    <n v="5.33"/>
    <n v="5.33"/>
    <s v="No"/>
    <s v="No"/>
    <x v="0"/>
    <s v="No major surgery"/>
    <s v="No"/>
    <n v="18.5"/>
    <n v="5.33"/>
    <s v="27Sep1987"/>
    <x v="1794"/>
    <s v="tier - 3"/>
    <s v="tier - 3"/>
    <s v="R1011"/>
  </r>
  <r>
    <s v="Id1800"/>
    <s v=" Mr.  Alfredo"/>
    <n v="6.02"/>
    <n v="6.02"/>
    <s v="No"/>
    <s v="No"/>
    <x v="0"/>
    <s v="yes"/>
    <s v="No"/>
    <n v="38.6"/>
    <n v="6.02"/>
    <s v="16Aug1992"/>
    <x v="1795"/>
    <s v="tier - 2"/>
    <s v="tier - 3"/>
    <s v="R1013"/>
  </r>
  <r>
    <s v="Id1801"/>
    <s v=" Ms.  Kristen"/>
    <n v="6.25"/>
    <n v="6.25"/>
    <s v="No"/>
    <s v="No"/>
    <x v="0"/>
    <s v="yes"/>
    <s v="No"/>
    <n v="43.12"/>
    <n v="6.25"/>
    <s v="22Nov1987"/>
    <x v="1796"/>
    <s v="tier - 3"/>
    <s v="tier - 1"/>
    <s v="R1011"/>
  </r>
  <r>
    <s v="Id1802"/>
    <s v=" Mr.  Daniel"/>
    <n v="4.8099999999999996"/>
    <n v="4.8099999999999996"/>
    <s v="No"/>
    <s v="No"/>
    <x v="0"/>
    <s v="yes"/>
    <s v="No"/>
    <n v="30.5"/>
    <n v="4.8099999999999996"/>
    <s v="2Sep1987"/>
    <x v="1797"/>
    <s v="tier - 2"/>
    <s v="tier - 2"/>
    <s v="R1013"/>
  </r>
  <r>
    <s v="Id1803"/>
    <s v=" Mr.  Jonathan"/>
    <n v="4.5999999999999996"/>
    <n v="4.5999999999999996"/>
    <s v="No"/>
    <s v="No"/>
    <x v="0"/>
    <s v="yes"/>
    <s v="No"/>
    <n v="27.61"/>
    <n v="4.5999999999999996"/>
    <s v="5Jun1987"/>
    <x v="1798"/>
    <s v="tier - 2"/>
    <s v="tier - 2"/>
    <s v="R1011"/>
  </r>
  <r>
    <s v="Id1804"/>
    <s v=" Mr.  Troy"/>
    <n v="5.08"/>
    <n v="5.08"/>
    <s v="No"/>
    <s v="No"/>
    <x v="0"/>
    <s v="yes"/>
    <s v="No"/>
    <n v="27.1"/>
    <n v="5.08"/>
    <s v="24Nov2004"/>
    <x v="1799"/>
    <s v="tier - 2"/>
    <s v="tier - 3"/>
    <s v="R1021"/>
  </r>
  <r>
    <s v="Id1805"/>
    <s v=" Mr.  Daniel C"/>
    <n v="5.43"/>
    <n v="5.43"/>
    <s v="No"/>
    <s v="yes"/>
    <x v="0"/>
    <s v="yes"/>
    <s v="No"/>
    <n v="35.93"/>
    <n v="5.43"/>
    <s v="12Oct1991"/>
    <x v="1800"/>
    <s v="tier - 2"/>
    <s v="tier - 3"/>
    <s v="R1012"/>
  </r>
  <r>
    <s v="Id1806"/>
    <s v=" Ms.  Lauren"/>
    <n v="5.44"/>
    <n v="5.44"/>
    <s v="No"/>
    <s v="No"/>
    <x v="0"/>
    <s v="No major surgery"/>
    <s v="No"/>
    <n v="32.68"/>
    <n v="5.44"/>
    <s v="5Sep1986"/>
    <x v="1801"/>
    <s v="tier - 2"/>
    <s v="tier - 1"/>
    <s v="R1013"/>
  </r>
  <r>
    <s v="Id1807"/>
    <s v=" Ms.  Jennefer"/>
    <n v="11.69"/>
    <n v="11.69"/>
    <s v="yes"/>
    <s v="No"/>
    <x v="0"/>
    <s v="yes"/>
    <s v="No"/>
    <n v="20.74"/>
    <n v="11.69"/>
    <s v="2Jul1980"/>
    <x v="1802"/>
    <s v="tier - 2"/>
    <s v="tier - 3"/>
    <s v="R1012"/>
  </r>
  <r>
    <s v="Id1808"/>
    <s v=" Ms.  Tracey L."/>
    <n v="6.07"/>
    <n v="6.07"/>
    <s v="No"/>
    <s v="No"/>
    <x v="0"/>
    <s v="No major surgery"/>
    <s v="No"/>
    <n v="15.57"/>
    <n v="6.07"/>
    <s v="12Aug1994"/>
    <x v="1803"/>
    <s v="tier - 2"/>
    <s v="tier - 1"/>
    <s v="R1012"/>
  </r>
  <r>
    <s v="Id1809"/>
    <s v=" Ms.  Ashley"/>
    <n v="4.3600000000000003"/>
    <n v="4.3600000000000003"/>
    <s v="No"/>
    <s v="No"/>
    <x v="0"/>
    <s v="No major surgery"/>
    <s v="No"/>
    <n v="23.844999999999999"/>
    <n v="4.3600000000000003"/>
    <s v="28Sep1992"/>
    <x v="1804"/>
    <s v="tier - 2"/>
    <s v="tier - 2"/>
    <s v="R1024"/>
  </r>
  <r>
    <s v="Id1810"/>
    <s v=" Ms.  Cindy"/>
    <n v="5.24"/>
    <n v="5.24"/>
    <s v="No"/>
    <s v="No"/>
    <x v="0"/>
    <s v="yes"/>
    <s v="No"/>
    <n v="22.895"/>
    <n v="5.24"/>
    <s v="9Oct1992"/>
    <x v="1805"/>
    <s v="tier - 2"/>
    <s v="tier - 3"/>
    <s v="R1024"/>
  </r>
  <r>
    <s v="Id1811"/>
    <s v=" Ms.  Esther"/>
    <n v="5.37"/>
    <n v="5.37"/>
    <s v="No"/>
    <s v="No"/>
    <x v="0"/>
    <s v="yes"/>
    <s v="No"/>
    <n v="21.945"/>
    <n v="5.37"/>
    <s v="12Aug1981"/>
    <x v="1806"/>
    <s v="tier - 2"/>
    <s v="tier - 3"/>
    <s v="R1011"/>
  </r>
  <r>
    <s v="Id1812"/>
    <s v=" Ms.  Jackie"/>
    <n v="6.6"/>
    <n v="6.6"/>
    <s v="yes"/>
    <s v="No"/>
    <x v="0"/>
    <s v="No major surgery"/>
    <s v="No"/>
    <n v="19.47"/>
    <n v="6.6"/>
    <s v="4Dec1977"/>
    <x v="1807"/>
    <s v="tier - 2"/>
    <s v="tier - 3"/>
    <s v="R1013"/>
  </r>
  <r>
    <s v="Id1813"/>
    <s v=" Mr.  Timothy P."/>
    <n v="5.77"/>
    <n v="5.77"/>
    <s v="No"/>
    <s v="No"/>
    <x v="0"/>
    <s v="No major surgery"/>
    <s v="No"/>
    <n v="15.61"/>
    <n v="5.77"/>
    <s v="22Jun2003"/>
    <x v="1808"/>
    <s v="tier - 2"/>
    <s v="tier - 3"/>
    <s v="R1011"/>
  </r>
  <r>
    <s v="Id1814"/>
    <s v=" Ms.  Lauren"/>
    <n v="6.08"/>
    <n v="6.08"/>
    <s v="No"/>
    <s v="No"/>
    <x v="1"/>
    <s v="yes"/>
    <s v="No"/>
    <n v="28.6"/>
    <n v="6.08"/>
    <s v="4Sep1990"/>
    <x v="1809"/>
    <s v="tier - 3"/>
    <s v="tier - 3"/>
    <s v="R1013"/>
  </r>
  <r>
    <s v="Id1815"/>
    <s v=" Mr.  Benjamin"/>
    <n v="4.16"/>
    <n v="4.16"/>
    <s v="No"/>
    <s v="No"/>
    <x v="0"/>
    <s v="No major surgery"/>
    <s v="No"/>
    <n v="46.53"/>
    <n v="4.16"/>
    <s v="4Oct2003"/>
    <x v="1810"/>
    <s v="tier - 2"/>
    <s v="tier - 1"/>
    <s v="R1021"/>
  </r>
  <r>
    <s v="Id1816"/>
    <s v=" Mr.  Hugo M"/>
    <n v="5.0999999999999996"/>
    <n v="5.0999999999999996"/>
    <s v="No"/>
    <s v="No"/>
    <x v="1"/>
    <s v="yes"/>
    <s v="No"/>
    <n v="34.99"/>
    <n v="5.0999999999999996"/>
    <s v="18Oct1979"/>
    <x v="1811"/>
    <s v="tier - 2"/>
    <s v="tier - 1"/>
    <s v="R1013"/>
  </r>
  <r>
    <s v="Id1817"/>
    <s v=" Mr.  Daniel J. Jr."/>
    <n v="5.3"/>
    <n v="5.3"/>
    <s v="No"/>
    <s v="No"/>
    <x v="1"/>
    <s v="yes"/>
    <s v="No"/>
    <n v="17.05"/>
    <n v="5.3"/>
    <s v="13Jul1990"/>
    <x v="1812"/>
    <s v="tier - 2"/>
    <s v="tier - 1"/>
    <s v="R1013"/>
  </r>
  <r>
    <s v="Id1818"/>
    <s v=" Mr.  Justin R"/>
    <n v="4.9000000000000004"/>
    <n v="4.9000000000000004"/>
    <s v="No"/>
    <s v="No"/>
    <x v="0"/>
    <s v="No major surgery"/>
    <s v="No"/>
    <n v="37.18"/>
    <n v="4.9000000000000004"/>
    <s v="26Sep1990"/>
    <x v="1813"/>
    <s v="tier - 2"/>
    <s v="tier - 2"/>
    <s v="R1011"/>
  </r>
  <r>
    <s v="Id1819"/>
    <s v=" Mr.  Colin"/>
    <n v="5.55"/>
    <n v="5.55"/>
    <s v="No"/>
    <s v="No"/>
    <x v="0"/>
    <s v="No major surgery"/>
    <s v="No"/>
    <n v="35.200000000000003"/>
    <n v="5.55"/>
    <s v="5Aug1990"/>
    <x v="1814"/>
    <s v="tier - 3"/>
    <s v="tier - 3"/>
    <s v="R1016"/>
  </r>
  <r>
    <s v="Id1820"/>
    <s v=" Mr.  Rob"/>
    <n v="4.95"/>
    <n v="4.95"/>
    <s v="No"/>
    <s v="No"/>
    <x v="0"/>
    <s v="No major surgery"/>
    <s v="No"/>
    <n v="37.335000000000001"/>
    <n v="4.95"/>
    <s v="25Oct1996"/>
    <x v="1815"/>
    <s v="tier - 2"/>
    <s v="tier - 1"/>
    <s v="R1017"/>
  </r>
  <r>
    <s v="Id1821"/>
    <s v=" Mr.  Patrick"/>
    <n v="6.46"/>
    <n v="6.46"/>
    <s v="yes"/>
    <s v="No"/>
    <x v="0"/>
    <s v="No major surgery"/>
    <s v="No"/>
    <n v="27.265000000000001"/>
    <n v="6.46"/>
    <s v="22Jun1985"/>
    <x v="1816"/>
    <s v="tier - 1"/>
    <s v="tier - 1"/>
    <s v="R1011"/>
  </r>
  <r>
    <s v="Id1822"/>
    <s v=" Mr.  Austin D"/>
    <n v="4.9000000000000004"/>
    <n v="4.9000000000000004"/>
    <s v="yes"/>
    <s v="No"/>
    <x v="0"/>
    <s v="No major surgery"/>
    <s v="No"/>
    <n v="30.8"/>
    <n v="4.9000000000000004"/>
    <s v="29Jun1998"/>
    <x v="1817"/>
    <s v="tier - 2"/>
    <s v="tier - 1"/>
    <s v="R1012"/>
  </r>
  <r>
    <s v="Id1823"/>
    <s v=" Ms.  Brittany"/>
    <n v="5.21"/>
    <n v="5.21"/>
    <s v="No"/>
    <s v="No"/>
    <x v="0"/>
    <s v="yes"/>
    <s v="No"/>
    <n v="30.21"/>
    <n v="5.21"/>
    <s v="2Jul2000"/>
    <x v="1818"/>
    <s v="tier - 2"/>
    <s v="tier - 3"/>
    <s v="R1011"/>
  </r>
  <r>
    <s v="Id1824"/>
    <s v=" Mr.  Matthew T"/>
    <n v="4.13"/>
    <n v="4.13"/>
    <s v="No"/>
    <s v="yes"/>
    <x v="0"/>
    <s v="yes"/>
    <s v="No"/>
    <n v="35.340000000000003"/>
    <n v="4.13"/>
    <s v="18Sep1989"/>
    <x v="1819"/>
    <s v="tier - 2"/>
    <s v="tier - 2"/>
    <s v="R1012"/>
  </r>
  <r>
    <s v="Id1825"/>
    <s v=" Ms.  Becky G."/>
    <n v="5.28"/>
    <n v="5.28"/>
    <s v="No"/>
    <s v="No"/>
    <x v="0"/>
    <s v="No major surgery"/>
    <s v="No"/>
    <n v="26.695"/>
    <n v="5.28"/>
    <s v="25Dec1996"/>
    <x v="1820"/>
    <s v="tier - 2"/>
    <s v="tier - 2"/>
    <s v="R1024"/>
  </r>
  <r>
    <s v="Id1826"/>
    <s v=" Ms.  Virginie"/>
    <n v="4.68"/>
    <n v="4.68"/>
    <s v="yes"/>
    <s v="No"/>
    <x v="0"/>
    <s v="No major surgery"/>
    <s v="No"/>
    <n v="29.355"/>
    <n v="4.68"/>
    <s v="20Sep1990"/>
    <x v="1821"/>
    <s v="tier - 2"/>
    <s v="tier - 2"/>
    <s v="R1013"/>
  </r>
  <r>
    <s v="Id1827"/>
    <s v=" Ms.  Allison A"/>
    <n v="4.0599999999999996"/>
    <n v="4.0599999999999996"/>
    <s v="No"/>
    <s v="No"/>
    <x v="0"/>
    <s v="No major surgery"/>
    <s v="No"/>
    <n v="29.59"/>
    <n v="4.0599999999999996"/>
    <s v="22Dec2004"/>
    <x v="1822"/>
    <s v="tier - 2"/>
    <s v="tier - 2"/>
    <s v="R1024"/>
  </r>
  <r>
    <s v="Id1828"/>
    <s v=" Ms.  Julie"/>
    <n v="4.2"/>
    <n v="4.2"/>
    <s v="No"/>
    <s v="yes"/>
    <x v="0"/>
    <s v="yes"/>
    <s v="No"/>
    <n v="31.35"/>
    <n v="4.2"/>
    <s v="17Nov1990"/>
    <x v="1823"/>
    <s v="tier - 2"/>
    <s v="tier - 1"/>
    <s v="R1024"/>
  </r>
  <r>
    <s v="Id1829"/>
    <s v=" Ms.  Katherine"/>
    <n v="4.83"/>
    <n v="4.83"/>
    <s v="No"/>
    <s v="No"/>
    <x v="0"/>
    <s v="No major surgery"/>
    <s v="No"/>
    <n v="20.52"/>
    <n v="4.83"/>
    <s v="13Jun1988"/>
    <x v="1824"/>
    <s v="tier - 2"/>
    <s v="tier - 2"/>
    <s v="R1011"/>
  </r>
  <r>
    <s v="Id1830"/>
    <s v=" Mr.  Caleb"/>
    <n v="4.87"/>
    <n v="4.87"/>
    <s v="yes"/>
    <s v="No"/>
    <x v="0"/>
    <s v="yes"/>
    <s v="No"/>
    <n v="42.9"/>
    <n v="4.87"/>
    <s v="29Jun1993"/>
    <x v="1825"/>
    <s v="tier - 2"/>
    <s v="tier - 1"/>
    <s v="R1011"/>
  </r>
  <r>
    <s v="Id1831"/>
    <s v=" Ms.  Jaime"/>
    <n v="5.86"/>
    <n v="5.86"/>
    <s v="No"/>
    <s v="No"/>
    <x v="1"/>
    <s v="yes"/>
    <s v="No"/>
    <n v="24.6"/>
    <n v="5.86"/>
    <s v="13Aug1992"/>
    <x v="1826"/>
    <s v="tier - 2"/>
    <s v="tier - 2"/>
    <s v="R1012"/>
  </r>
  <r>
    <s v="Id1832"/>
    <s v=" Ms.  Hannah"/>
    <n v="4.12"/>
    <n v="4.12"/>
    <s v="No"/>
    <s v="No"/>
    <x v="0"/>
    <s v="yes"/>
    <s v="No"/>
    <n v="28.405000000000001"/>
    <n v="4.12"/>
    <s v="21Dec1988"/>
    <x v="1827"/>
    <s v="tier - 2"/>
    <s v="tier - 2"/>
    <s v="R1017"/>
  </r>
  <r>
    <s v="Id1833"/>
    <s v=" Mr.  Zachariah"/>
    <n v="5.71"/>
    <n v="5.71"/>
    <s v="yes"/>
    <s v="No"/>
    <x v="0"/>
    <s v="yes"/>
    <s v="No"/>
    <n v="34.674999999999997"/>
    <n v="5.71"/>
    <s v="5Dec1987"/>
    <x v="1828"/>
    <s v="tier - 2"/>
    <s v="tier - 3"/>
    <s v="R1012"/>
  </r>
  <r>
    <s v="Id1834"/>
    <s v=" Ms.  Patricia A"/>
    <n v="6.03"/>
    <n v="6.03"/>
    <s v="No"/>
    <s v="No"/>
    <x v="0"/>
    <s v="yes"/>
    <s v="No"/>
    <n v="18.850000000000001"/>
    <n v="6.03"/>
    <s v="2Oct2003"/>
    <x v="1829"/>
    <s v="tier - 2"/>
    <s v="tier - 3"/>
    <s v="R1026"/>
  </r>
  <r>
    <s v="Id1835"/>
    <s v=" Mrs.  Elizabeth A."/>
    <n v="5.65"/>
    <n v="5.65"/>
    <s v="No"/>
    <s v="No"/>
    <x v="1"/>
    <s v="yes"/>
    <s v="No"/>
    <n v="34.130000000000003"/>
    <n v="5.65"/>
    <s v="16Jun1980"/>
    <x v="1830"/>
    <s v="tier - 2"/>
    <s v="tier - 3"/>
    <s v="R1013"/>
  </r>
  <r>
    <s v="Id1836"/>
    <s v=" Mr.  Benjamin"/>
    <n v="5.05"/>
    <n v="5.05"/>
    <s v="No"/>
    <s v="No"/>
    <x v="0"/>
    <s v="No major surgery"/>
    <s v="No"/>
    <n v="17.34"/>
    <n v="5.05"/>
    <s v="27Sep1982"/>
    <x v="1831"/>
    <s v="tier - 2"/>
    <s v="tier - 3"/>
    <s v="R1013"/>
  </r>
  <r>
    <s v="Id1837"/>
    <s v=" Mr.  Breno"/>
    <n v="6.26"/>
    <n v="6.26"/>
    <s v="No"/>
    <s v="No"/>
    <x v="0"/>
    <s v="No major surgery"/>
    <s v="No"/>
    <n v="17.440000000000001"/>
    <n v="6.26"/>
    <s v="13Oct1997"/>
    <x v="1832"/>
    <s v="tier - 1"/>
    <s v="tier - 2"/>
    <s v="R1013"/>
  </r>
  <r>
    <s v="Id1838"/>
    <s v=" Mr.  Takaya"/>
    <n v="4.08"/>
    <n v="4.08"/>
    <s v="yes"/>
    <s v="No"/>
    <x v="1"/>
    <s v="yes"/>
    <s v="No"/>
    <n v="33.659999999999997"/>
    <n v="4.08"/>
    <s v="26Jun1988"/>
    <x v="1833"/>
    <s v="tier - 2"/>
    <s v="tier - 1"/>
    <s v="R1017"/>
  </r>
  <r>
    <s v="Id1839"/>
    <s v=" Mr.  Thomas IV"/>
    <n v="6.19"/>
    <n v="6.19"/>
    <s v="yes"/>
    <s v="No"/>
    <x v="0"/>
    <s v="yes"/>
    <s v="No"/>
    <n v="21.375"/>
    <n v="6.19"/>
    <s v="12Jul1992"/>
    <x v="1834"/>
    <s v="tier - 2"/>
    <s v="tier - 3"/>
    <s v="R1012"/>
  </r>
  <r>
    <s v="Id1840"/>
    <s v=" Mr.  Bradley E"/>
    <n v="6.01"/>
    <n v="6.01"/>
    <s v="No"/>
    <s v="No"/>
    <x v="0"/>
    <s v="yes"/>
    <s v="No"/>
    <n v="27.14"/>
    <n v="6.01"/>
    <s v="18Jul2004"/>
    <x v="1835"/>
    <s v="tier - 2"/>
    <s v="tier - 2"/>
    <s v="R1012"/>
  </r>
  <r>
    <s v="Id1841"/>
    <s v=" Ms.  Megan"/>
    <n v="6.07"/>
    <n v="6.07"/>
    <s v="No"/>
    <s v="yes"/>
    <x v="0"/>
    <s v="yes"/>
    <s v="No"/>
    <n v="35.78"/>
    <n v="6.07"/>
    <s v="20Nov1999"/>
    <x v="1836"/>
    <s v="tier - 2"/>
    <s v="tier - 2"/>
    <s v="R1012"/>
  </r>
  <r>
    <s v="Id1842"/>
    <s v=" Ms.  Ruby J"/>
    <n v="5.63"/>
    <n v="5.63"/>
    <s v="No"/>
    <s v="No"/>
    <x v="0"/>
    <s v="No major surgery"/>
    <s v="No"/>
    <n v="34.96"/>
    <n v="5.63"/>
    <s v="4Jul1991"/>
    <x v="1837"/>
    <s v="tier - 3"/>
    <s v="tier - 3"/>
    <s v="R1013"/>
  </r>
  <r>
    <s v="Id1843"/>
    <s v=" Mr.  Bart"/>
    <n v="6.05"/>
    <n v="6.05"/>
    <s v="No"/>
    <s v="No"/>
    <x v="0"/>
    <s v="No major surgery"/>
    <s v="No"/>
    <n v="38.39"/>
    <n v="6.05"/>
    <s v="15Jul1990"/>
    <x v="1838"/>
    <s v="tier - 2"/>
    <s v="tier - 3"/>
    <s v="R1012"/>
  </r>
  <r>
    <s v="Id1844"/>
    <s v=" Mr.  Robert A."/>
    <n v="4.6500000000000004"/>
    <n v="4.6500000000000004"/>
    <s v="No"/>
    <s v="No"/>
    <x v="0"/>
    <s v="No major surgery"/>
    <s v="No"/>
    <n v="33.82"/>
    <n v="4.6500000000000004"/>
    <s v="8Aug1990"/>
    <x v="1839"/>
    <s v="tier - 2"/>
    <s v="tier - 3"/>
    <s v="R1012"/>
  </r>
  <r>
    <s v="Id1845"/>
    <s v=" Mr.  Adam"/>
    <n v="5.37"/>
    <n v="5.37"/>
    <s v="No"/>
    <s v="No"/>
    <x v="0"/>
    <s v="No major surgery"/>
    <s v="No"/>
    <n v="27.835000000000001"/>
    <n v="5.37"/>
    <s v="28Jun1994"/>
    <x v="1840"/>
    <s v="tier - 1"/>
    <s v="tier - 2"/>
    <s v="R1013"/>
  </r>
  <r>
    <s v="Id1846"/>
    <s v=" Mr.  Yemane Adhane"/>
    <n v="5.39"/>
    <n v="5.39"/>
    <s v="No"/>
    <s v="No"/>
    <x v="0"/>
    <s v="No major surgery"/>
    <s v="No"/>
    <n v="33"/>
    <n v="5.39"/>
    <s v="3Sep1991"/>
    <x v="1841"/>
    <s v="tier - 1"/>
    <s v="tier - 2"/>
    <s v="R1014"/>
  </r>
  <r>
    <s v="Id1847"/>
    <s v=" Mr.  Jesse A."/>
    <n v="5.86"/>
    <n v="5.86"/>
    <s v="No"/>
    <s v="No"/>
    <x v="0"/>
    <s v="No major surgery"/>
    <s v="No"/>
    <n v="26.885000000000002"/>
    <n v="5.86"/>
    <s v="24Oct1994"/>
    <x v="1842"/>
    <s v="tier - 2"/>
    <s v="tier - 3"/>
    <s v="R1017"/>
  </r>
  <r>
    <s v="Id1848"/>
    <s v=" Mr.  Bird"/>
    <n v="4.4400000000000004"/>
    <n v="4.4400000000000004"/>
    <s v="No"/>
    <s v="No"/>
    <x v="0"/>
    <s v="No major surgery"/>
    <s v="No"/>
    <n v="29.26"/>
    <n v="4.4400000000000004"/>
    <s v="8Oct1994"/>
    <x v="1843"/>
    <s v="tier - 3"/>
    <s v="tier - 2"/>
    <s v="R1016"/>
  </r>
  <r>
    <s v="Id1849"/>
    <s v=" Mr.  Patrick M."/>
    <n v="4.41"/>
    <n v="4.41"/>
    <s v="No"/>
    <s v="No"/>
    <x v="0"/>
    <s v="No major surgery"/>
    <s v="No"/>
    <n v="26.98"/>
    <n v="4.41"/>
    <s v="23Dec1993"/>
    <x v="1844"/>
    <s v="tier - 2"/>
    <s v="tier - 2"/>
    <s v="R1012"/>
  </r>
  <r>
    <s v="Id1850"/>
    <s v=" Mr.  Kyle"/>
    <n v="5.19"/>
    <n v="5.19"/>
    <s v="No"/>
    <s v="No"/>
    <x v="1"/>
    <s v="yes"/>
    <s v="No"/>
    <n v="32.11"/>
    <n v="5.19"/>
    <s v="4Sep1993"/>
    <x v="1845"/>
    <s v="tier - 2"/>
    <s v="tier - 3"/>
    <s v="R1012"/>
  </r>
  <r>
    <s v="Id1851"/>
    <s v=" Mr.  Ryan"/>
    <n v="5.16"/>
    <n v="5.16"/>
    <s v="No"/>
    <s v="No"/>
    <x v="1"/>
    <s v="yes"/>
    <s v="No"/>
    <n v="31.73"/>
    <n v="5.16"/>
    <s v="29Dec1994"/>
    <x v="1846"/>
    <s v="tier - 3"/>
    <s v="tier - 1"/>
    <s v="R1017"/>
  </r>
  <r>
    <s v="Id1852"/>
    <s v=" Mr.  Yuri"/>
    <n v="4.24"/>
    <n v="4.24"/>
    <s v="No"/>
    <s v="No"/>
    <x v="0"/>
    <s v="No major surgery"/>
    <s v="No"/>
    <n v="22.515000000000001"/>
    <n v="4.24"/>
    <s v="15Aug1992"/>
    <x v="1847"/>
    <s v="tier - 2"/>
    <s v="tier - 3"/>
    <s v="R1020"/>
  </r>
  <r>
    <s v="Id1853"/>
    <s v=" Mr.  Ryan"/>
    <n v="5.45"/>
    <n v="5.45"/>
    <s v="No"/>
    <s v="No"/>
    <x v="0"/>
    <s v="yes"/>
    <s v="No"/>
    <n v="25.9"/>
    <n v="5.45"/>
    <s v="16Sep1988"/>
    <x v="1848"/>
    <s v="tier - 2"/>
    <s v="tier - 1"/>
    <s v="R1013"/>
  </r>
  <r>
    <s v="Id1854"/>
    <s v=" Ms.  Debbie"/>
    <n v="5.03"/>
    <n v="5.03"/>
    <s v="yes"/>
    <s v="No"/>
    <x v="0"/>
    <s v="yes"/>
    <s v="No"/>
    <n v="27.72"/>
    <n v="5.03"/>
    <s v="13Jul1986"/>
    <x v="1849"/>
    <s v="tier - 2"/>
    <s v="tier - 2"/>
    <s v="R1011"/>
  </r>
  <r>
    <s v="Id1855"/>
    <s v=" Mr.  Mark D"/>
    <n v="9.6199999999999992"/>
    <n v="9.6199999999999992"/>
    <s v="yes"/>
    <s v="No"/>
    <x v="0"/>
    <s v="yes"/>
    <s v="No"/>
    <n v="31.5"/>
    <n v="9.6199999999999992"/>
    <s v="11Aug1986"/>
    <x v="1850"/>
    <s v="tier - 3"/>
    <s v="tier - 2"/>
    <s v="R1013"/>
  </r>
  <r>
    <s v="Id1856"/>
    <s v=" Mr.  Christopher"/>
    <n v="6.77"/>
    <n v="6.77"/>
    <s v="yes"/>
    <s v="No"/>
    <x v="0"/>
    <s v="yes"/>
    <s v="No"/>
    <n v="29.7"/>
    <n v="6.77"/>
    <s v="18Jul1988"/>
    <x v="1851"/>
    <s v="tier - 2"/>
    <s v="tier - 2"/>
    <s v="R1013"/>
  </r>
  <r>
    <s v="Id1857"/>
    <s v=" Ms.  Daniell L"/>
    <n v="5.36"/>
    <n v="5.36"/>
    <s v="yes"/>
    <s v="No"/>
    <x v="0"/>
    <s v="yes"/>
    <s v="No"/>
    <n v="21.26"/>
    <n v="5.36"/>
    <s v="29Jun1982"/>
    <x v="1852"/>
    <s v="tier - 2"/>
    <s v="tier - 2"/>
    <s v="R1013"/>
  </r>
  <r>
    <s v="Id1858"/>
    <s v=" Mr.  Janne"/>
    <n v="5.69"/>
    <n v="5.69"/>
    <s v="No"/>
    <s v="No"/>
    <x v="0"/>
    <s v="No major surgery"/>
    <s v="No"/>
    <n v="17.09"/>
    <n v="5.69"/>
    <s v="29Nov1997"/>
    <x v="1853"/>
    <s v="tier - 2"/>
    <s v="tier - 2"/>
    <s v="R1011"/>
  </r>
  <r>
    <s v="Id1859"/>
    <s v=" Ms.  Martina"/>
    <n v="4.9000000000000004"/>
    <n v="4.9000000000000004"/>
    <s v="yes"/>
    <s v="No"/>
    <x v="1"/>
    <s v="yes"/>
    <s v="No"/>
    <n v="24.3"/>
    <n v="4.9000000000000004"/>
    <s v="28Aug1990"/>
    <x v="1854"/>
    <s v="tier - 2"/>
    <s v="tier - 3"/>
    <s v="R1012"/>
  </r>
  <r>
    <s v="Id1860"/>
    <s v=" Ms.  Elizabeth L"/>
    <n v="5.78"/>
    <n v="5.78"/>
    <s v="No"/>
    <s v="No"/>
    <x v="0"/>
    <s v="No major surgery"/>
    <s v="No"/>
    <n v="29.734999999999999"/>
    <n v="5.78"/>
    <s v="13Sep1991"/>
    <x v="1855"/>
    <s v="tier - 2"/>
    <s v="tier - 2"/>
    <s v="R1013"/>
  </r>
  <r>
    <s v="Id1861"/>
    <s v=" Ms.  Stephanie C."/>
    <n v="4.7"/>
    <n v="4.7"/>
    <s v="No"/>
    <s v="No"/>
    <x v="0"/>
    <s v="No major surgery"/>
    <s v="No"/>
    <n v="29.26"/>
    <n v="4.7"/>
    <s v="1Nov1994"/>
    <x v="1856"/>
    <s v="tier - 2"/>
    <s v="tier - 2"/>
    <s v="R1013"/>
  </r>
  <r>
    <s v="Id1862"/>
    <s v=" Ms.  Katie"/>
    <n v="6.28"/>
    <n v="6.28"/>
    <s v="No"/>
    <s v="No"/>
    <x v="0"/>
    <s v="No major surgery"/>
    <s v="No"/>
    <n v="33"/>
    <n v="6.28"/>
    <s v="1Jun1991"/>
    <x v="1857"/>
    <s v="tier - 2"/>
    <s v="tier - 1"/>
    <s v="R1024"/>
  </r>
  <r>
    <s v="Id1863"/>
    <s v=" Ms.  Callie"/>
    <n v="4.2300000000000004"/>
    <n v="4.2300000000000004"/>
    <s v="No"/>
    <s v="No"/>
    <x v="0"/>
    <s v="No major surgery"/>
    <s v="No"/>
    <n v="31.065000000000001"/>
    <n v="4.2300000000000004"/>
    <s v="26Oct1994"/>
    <x v="1858"/>
    <s v="tier - 2"/>
    <s v="tier - 1"/>
    <s v="R1013"/>
  </r>
  <r>
    <s v="Id1864"/>
    <s v=" Ms.  Inna"/>
    <n v="6.17"/>
    <n v="6.17"/>
    <s v="No"/>
    <s v="No"/>
    <x v="0"/>
    <s v="No major surgery"/>
    <s v="No"/>
    <n v="26.51"/>
    <n v="6.17"/>
    <s v="2Nov1994"/>
    <x v="1859"/>
    <s v="tier - 2"/>
    <s v="tier - 1"/>
    <s v="R1024"/>
  </r>
  <r>
    <s v="Id1865"/>
    <s v=" Ms.  Mary K."/>
    <n v="4.96"/>
    <n v="4.96"/>
    <s v="No"/>
    <s v="No"/>
    <x v="0"/>
    <s v="No major surgery"/>
    <s v="No"/>
    <n v="28.88"/>
    <n v="4.96"/>
    <s v="19Dec1988"/>
    <x v="1860"/>
    <s v="tier - 2"/>
    <s v="tier - 1"/>
    <s v="R1012"/>
  </r>
  <r>
    <s v="Id1866"/>
    <s v=" Mr.  Samuel M."/>
    <n v="5.1100000000000003"/>
    <n v="5.1100000000000003"/>
    <s v="yes"/>
    <s v="No"/>
    <x v="0"/>
    <s v="yes"/>
    <s v="No"/>
    <n v="35.814999999999998"/>
    <n v="5.1100000000000003"/>
    <s v="25Nov2000"/>
    <x v="1861"/>
    <s v="tier - 2"/>
    <s v="tier - 3"/>
    <s v="R1012"/>
  </r>
  <r>
    <s v="Id1867"/>
    <s v=" Ms.  Kimberly"/>
    <n v="4.05"/>
    <n v="4.05"/>
    <s v="No"/>
    <s v="yes"/>
    <x v="0"/>
    <s v="yes"/>
    <s v="No"/>
    <n v="21.28"/>
    <n v="4.05"/>
    <s v="8Jun2003"/>
    <x v="1862"/>
    <s v="tier - 2"/>
    <s v="tier - 1"/>
    <s v="R1021"/>
  </r>
  <r>
    <s v="Id1868"/>
    <s v=" Mr.  Tom J."/>
    <n v="6.49"/>
    <n v="6.49"/>
    <s v="No"/>
    <s v="No"/>
    <x v="1"/>
    <s v="yes"/>
    <s v="No"/>
    <n v="33.81"/>
    <n v="6.49"/>
    <s v="18Jun1992"/>
    <x v="1863"/>
    <s v="tier - 3"/>
    <s v="tier - 2"/>
    <s v="R1013"/>
  </r>
  <r>
    <s v="Id1869"/>
    <s v=" Mr.  Zachary"/>
    <n v="4.1900000000000004"/>
    <n v="4.1900000000000004"/>
    <s v="No"/>
    <s v="No"/>
    <x v="0"/>
    <s v="yes"/>
    <s v="No"/>
    <n v="44.22"/>
    <n v="4.1900000000000004"/>
    <s v="20Nov1983"/>
    <x v="1864"/>
    <s v="tier - 2"/>
    <s v="tier - 1"/>
    <s v="R1012"/>
  </r>
  <r>
    <s v="Id1870"/>
    <s v=" Mr.  Dane"/>
    <n v="4.99"/>
    <n v="4.99"/>
    <s v="yes"/>
    <s v="No"/>
    <x v="1"/>
    <s v="yes"/>
    <s v="No"/>
    <n v="15.46"/>
    <n v="4.99"/>
    <s v="14Oct1995"/>
    <x v="1865"/>
    <s v="tier - 3"/>
    <s v="tier - 2"/>
    <s v="R1011"/>
  </r>
  <r>
    <s v="Id1871"/>
    <s v=" Mr.  Dougie J"/>
    <n v="4.7699999999999996"/>
    <n v="4.7699999999999996"/>
    <s v="yes"/>
    <s v="No"/>
    <x v="0"/>
    <s v="yes"/>
    <s v="No"/>
    <n v="30.3"/>
    <n v="4.7699999999999996"/>
    <s v="16Jun1982"/>
    <x v="1866"/>
    <s v="tier - 2"/>
    <s v="tier - 3"/>
    <s v="R1013"/>
  </r>
  <r>
    <s v="Id1872"/>
    <s v=" Mr.  Jeremiah H"/>
    <n v="5.46"/>
    <n v="5.46"/>
    <s v="No"/>
    <s v="No"/>
    <x v="0"/>
    <s v="No major surgery"/>
    <s v="No"/>
    <n v="16.670000000000002"/>
    <n v="5.46"/>
    <s v="1Dec1991"/>
    <x v="1867"/>
    <s v="tier - 3"/>
    <s v="tier - 1"/>
    <s v="R1012"/>
  </r>
  <r>
    <s v="Id1873"/>
    <s v=" Mr.  Ashley J."/>
    <n v="5.43"/>
    <n v="5.43"/>
    <s v="No"/>
    <s v="No"/>
    <x v="0"/>
    <s v="No major surgery"/>
    <s v="No"/>
    <n v="28.594999999999999"/>
    <n v="5.43"/>
    <s v="3Nov1991"/>
    <x v="1868"/>
    <s v="tier - 2"/>
    <s v="tier - 2"/>
    <s v="R1012"/>
  </r>
  <r>
    <s v="Id1874"/>
    <s v=" Mr.  Turner J."/>
    <n v="4.29"/>
    <n v="4.29"/>
    <s v="No"/>
    <s v="No"/>
    <x v="0"/>
    <s v="No major surgery"/>
    <s v="No"/>
    <n v="25.934999999999999"/>
    <n v="4.29"/>
    <s v="27Jun1992"/>
    <x v="1869"/>
    <s v="tier - 3"/>
    <s v="tier - 1"/>
    <s v="R1016"/>
  </r>
  <r>
    <s v="Id1875"/>
    <s v=" Mr.  Roger"/>
    <n v="5.25"/>
    <n v="5.25"/>
    <s v="No"/>
    <s v="No"/>
    <x v="0"/>
    <s v="yes"/>
    <s v="No"/>
    <n v="27.645"/>
    <n v="5.25"/>
    <s v="14Dec1998"/>
    <x v="1870"/>
    <s v="tier - 2"/>
    <s v="tier - 1"/>
    <s v="R1011"/>
  </r>
  <r>
    <s v="Id1876"/>
    <s v=" Ms.  Pamela"/>
    <n v="4.04"/>
    <n v="4.04"/>
    <s v="No"/>
    <s v="No"/>
    <x v="0"/>
    <s v="yes"/>
    <s v="No"/>
    <n v="30.1"/>
    <n v="4.04"/>
    <s v="6Sep1997"/>
    <x v="1871"/>
    <s v="tier - 2"/>
    <s v="tier - 2"/>
    <s v="R1012"/>
  </r>
  <r>
    <s v="Id1877"/>
    <s v=" Ms.  Allison M."/>
    <s v="yes"/>
    <s v="yes"/>
    <s v="yes"/>
    <s v="No"/>
    <x v="1"/>
    <s v="yes"/>
    <s v="No"/>
    <n v="26.79"/>
    <s v="yes"/>
    <s v="3Oct1995"/>
    <x v="1872"/>
    <s v="tier - 2"/>
    <s v="tier - 2"/>
    <s v="R1025"/>
  </r>
  <r>
    <s v="Id1878"/>
    <s v=" Mrs.  Katherine H."/>
    <n v="4.01"/>
    <n v="4.01"/>
    <s v="yes"/>
    <s v="No"/>
    <x v="0"/>
    <s v="yes"/>
    <s v="No"/>
    <n v="27.1"/>
    <n v="4.01"/>
    <s v="25Jun1989"/>
    <x v="1873"/>
    <s v="tier - 2"/>
    <s v="tier - 3"/>
    <s v="R1013"/>
  </r>
  <r>
    <s v="Id1879"/>
    <s v=" Ms.  Robin"/>
    <n v="5.4"/>
    <n v="5.4"/>
    <s v="No"/>
    <s v="No"/>
    <x v="0"/>
    <s v="No major surgery"/>
    <s v="No"/>
    <n v="24.31"/>
    <n v="5.4"/>
    <s v="16Sep1984"/>
    <x v="1874"/>
    <s v="tier - 2"/>
    <s v="tier - 2"/>
    <s v="R1012"/>
  </r>
  <r>
    <s v="Id1880"/>
    <s v=" Ms.  Terri"/>
    <n v="5.81"/>
    <n v="5.81"/>
    <s v="No"/>
    <s v="No"/>
    <x v="0"/>
    <s v="yes"/>
    <s v="No"/>
    <n v="15.53"/>
    <n v="5.81"/>
    <s v="26Nov1998"/>
    <x v="1875"/>
    <s v="tier - 2"/>
    <s v="tier - 1"/>
    <s v="R1012"/>
  </r>
  <r>
    <s v="Id1881"/>
    <s v=" Mr.  Eddie"/>
    <n v="5.82"/>
    <n v="5.82"/>
    <s v="No"/>
    <s v="No"/>
    <x v="0"/>
    <s v="yes"/>
    <s v="No"/>
    <n v="30.7"/>
    <n v="5.82"/>
    <s v="4Aug1992"/>
    <x v="1876"/>
    <s v="tier - 2"/>
    <s v="tier - 2"/>
    <s v="R1013"/>
  </r>
  <r>
    <s v="Id1882"/>
    <s v=" Ms.  Pamela"/>
    <n v="4.82"/>
    <n v="4.82"/>
    <s v="No"/>
    <s v="No"/>
    <x v="0"/>
    <s v="yes"/>
    <s v="No"/>
    <n v="33.33"/>
    <n v="4.82"/>
    <s v="28Jun1992"/>
    <x v="1877"/>
    <s v="tier - 2"/>
    <s v="tier - 1"/>
    <s v="R1011"/>
  </r>
  <r>
    <s v="Id1883"/>
    <s v=" Ms.  Joyce"/>
    <n v="5.08"/>
    <n v="5.08"/>
    <s v="No"/>
    <s v="No"/>
    <x v="0"/>
    <s v="yes"/>
    <s v="No"/>
    <n v="32.4"/>
    <n v="5.08"/>
    <s v="18Jun1992"/>
    <x v="1878"/>
    <s v="tier - 2"/>
    <s v="tier - 3"/>
    <s v="R1024"/>
  </r>
  <r>
    <s v="Id1884"/>
    <s v=" Ms.  Alison W."/>
    <n v="5.59"/>
    <n v="5.59"/>
    <s v="No"/>
    <s v="No"/>
    <x v="0"/>
    <s v="yes"/>
    <s v="No"/>
    <n v="27.93"/>
    <n v="5.59"/>
    <s v="6Aug1991"/>
    <x v="1879"/>
    <s v="tier - 2"/>
    <s v="tier - 1"/>
    <s v="R1012"/>
  </r>
  <r>
    <s v="Id1885"/>
    <s v=" Ms.  Tammara C"/>
    <n v="5.12"/>
    <n v="5.12"/>
    <s v="No"/>
    <s v="No"/>
    <x v="0"/>
    <s v="No major surgery"/>
    <s v="No"/>
    <n v="21.754999999999999"/>
    <n v="5.12"/>
    <s v="21Aug1994"/>
    <x v="1880"/>
    <s v="tier - 2"/>
    <s v="tier - 3"/>
    <s v="R1012"/>
  </r>
  <r>
    <s v="Id1886"/>
    <s v=" Ms.  Dorota"/>
    <n v="4.95"/>
    <n v="4.95"/>
    <s v="No"/>
    <s v="No"/>
    <x v="0"/>
    <s v="No major surgery"/>
    <s v="No"/>
    <n v="25.934999999999999"/>
    <n v="4.95"/>
    <s v="14Dec1990"/>
    <x v="1881"/>
    <s v="tier - 2"/>
    <s v="tier - 3"/>
    <s v="R1011"/>
  </r>
  <r>
    <s v="Id1887"/>
    <s v=" Mr.  Jose Norberto Sr."/>
    <n v="6.16"/>
    <n v="6.16"/>
    <s v="No"/>
    <s v="No"/>
    <x v="0"/>
    <s v="No major surgery"/>
    <s v="No"/>
    <n v="31.5"/>
    <n v="6.16"/>
    <s v="1Dec1990"/>
    <x v="1882"/>
    <s v="tier - 3"/>
    <s v="tier - 2"/>
    <s v="R1013"/>
  </r>
  <r>
    <s v="Id1888"/>
    <s v=" Mr.  Peter"/>
    <n v="6.41"/>
    <n v="6.41"/>
    <s v="No"/>
    <s v="No"/>
    <x v="0"/>
    <s v="No major surgery"/>
    <s v="No"/>
    <n v="30.03"/>
    <n v="6.41"/>
    <s v="18Oct2002"/>
    <x v="1883"/>
    <s v="tier - 2"/>
    <s v="tier - 1"/>
    <s v="R1012"/>
  </r>
  <r>
    <s v="Id1889"/>
    <s v=" Mr.  Bryant"/>
    <n v="8.94"/>
    <n v="8.94"/>
    <s v="No"/>
    <s v="No"/>
    <x v="0"/>
    <s v="No major surgery"/>
    <s v="No"/>
    <n v="33.479999999999997"/>
    <n v="8.94"/>
    <s v="16Sep1983"/>
    <x v="1884"/>
    <s v="tier - 2"/>
    <s v="tier - 1"/>
    <s v="R1013"/>
  </r>
  <r>
    <s v="Id1890"/>
    <s v=" Ms.  Christina"/>
    <n v="4.42"/>
    <n v="4.42"/>
    <s v="yes"/>
    <s v="No"/>
    <x v="1"/>
    <s v="yes"/>
    <s v="No"/>
    <n v="16.510000000000002"/>
    <n v="4.42"/>
    <s v="14Sep1995"/>
    <x v="1885"/>
    <s v="tier - 3"/>
    <s v="tier - 3"/>
    <s v="R1012"/>
  </r>
  <r>
    <s v="Id1891"/>
    <s v=" Mr.  John"/>
    <n v="5.3"/>
    <n v="5.3"/>
    <s v="yes"/>
    <s v="No"/>
    <x v="0"/>
    <s v="yes"/>
    <s v="No"/>
    <n v="33.155000000000001"/>
    <n v="5.3"/>
    <s v="13Aug1993"/>
    <x v="1886"/>
    <s v="tier - 2"/>
    <s v="tier - 1"/>
    <s v="R1013"/>
  </r>
  <r>
    <s v="Id1892"/>
    <s v=" Mr.  Eduardo"/>
    <n v="4.6399999999999997"/>
    <n v="4.6399999999999997"/>
    <s v="No"/>
    <s v="No"/>
    <x v="1"/>
    <s v="yes"/>
    <s v="No"/>
    <n v="37.29"/>
    <n v="4.6399999999999997"/>
    <s v="30Nov1988"/>
    <x v="1887"/>
    <s v="tier - 2"/>
    <s v="tier - 1"/>
    <s v="R1013"/>
  </r>
  <r>
    <s v="Id1893"/>
    <s v=" Ms.  Laura M."/>
    <n v="6.16"/>
    <n v="6.16"/>
    <s v="yes"/>
    <s v="No"/>
    <x v="0"/>
    <s v="yes"/>
    <s v="No"/>
    <n v="20.23"/>
    <n v="6.16"/>
    <s v="26Dec1993"/>
    <x v="1888"/>
    <s v="tier - 3"/>
    <s v="tier - 3"/>
    <s v="R1015"/>
  </r>
  <r>
    <s v="Id1894"/>
    <s v=" Mr.  Charlie"/>
    <n v="4.12"/>
    <n v="4.12"/>
    <s v="No"/>
    <s v="No"/>
    <x v="1"/>
    <s v="yes"/>
    <s v="No"/>
    <n v="28.975000000000001"/>
    <n v="4.12"/>
    <s v="10Nov1983"/>
    <x v="1889"/>
    <s v="tier - 2"/>
    <s v="tier - 1"/>
    <s v="R1013"/>
  </r>
  <r>
    <s v="Id1895"/>
    <s v=" Ms.  Melissa D."/>
    <n v="5.77"/>
    <n v="5.77"/>
    <s v="yes"/>
    <s v="No"/>
    <x v="1"/>
    <s v="yes"/>
    <s v="No"/>
    <n v="16.420000000000002"/>
    <n v="5.77"/>
    <s v="7Jul1984"/>
    <x v="1890"/>
    <s v="tier - 2"/>
    <s v="tier - 1"/>
    <s v="R1013"/>
  </r>
  <r>
    <s v="Id1896"/>
    <s v=" Mr.  Dan C. Jr."/>
    <n v="6.2"/>
    <n v="6.2"/>
    <s v="No"/>
    <s v="No"/>
    <x v="0"/>
    <s v="yes"/>
    <s v="No"/>
    <n v="17.559999999999999"/>
    <n v="6.2"/>
    <s v="11Oct1992"/>
    <x v="1891"/>
    <s v="tier - 3"/>
    <s v="tier - 3"/>
    <s v="R1012"/>
  </r>
  <r>
    <s v="Id1897"/>
    <s v=" Mr.  Matthew"/>
    <n v="4.3899999999999997"/>
    <n v="4.3899999999999997"/>
    <s v="No"/>
    <s v="No"/>
    <x v="0"/>
    <s v="yes"/>
    <s v="No"/>
    <n v="24.13"/>
    <n v="4.3899999999999997"/>
    <s v="13Sep2000"/>
    <x v="1892"/>
    <s v="tier - 2"/>
    <s v="tier - 1"/>
    <s v="R1015"/>
  </r>
  <r>
    <s v="Id1898"/>
    <s v=" Mr.  Wesley C."/>
    <n v="5.13"/>
    <n v="5.13"/>
    <s v="No"/>
    <s v="yes"/>
    <x v="0"/>
    <s v="yes"/>
    <s v="No"/>
    <n v="19.95"/>
    <n v="5.13"/>
    <s v="10Jul1989"/>
    <x v="1893"/>
    <s v="tier - 2"/>
    <s v="tier - 1"/>
    <s v="R1013"/>
  </r>
  <r>
    <s v="Id1899"/>
    <s v=" Mr.  Christopher"/>
    <n v="4.49"/>
    <n v="4.49"/>
    <s v="No"/>
    <s v="No"/>
    <x v="0"/>
    <s v="No major surgery"/>
    <s v="No"/>
    <n v="21.24"/>
    <n v="4.49"/>
    <s v="1Nov1990"/>
    <x v="1894"/>
    <s v="tier - 2"/>
    <s v="tier - 2"/>
    <s v="R1013"/>
  </r>
  <r>
    <s v="Id1900"/>
    <s v=" Ms.  Jessica"/>
    <n v="6.35"/>
    <n v="6.35"/>
    <s v="No"/>
    <s v="No"/>
    <x v="0"/>
    <s v="No major surgery"/>
    <s v="No"/>
    <n v="44.22"/>
    <n v="6.35"/>
    <s v="22Nov1990"/>
    <x v="1895"/>
    <s v="tier - 2"/>
    <s v="tier - 2"/>
    <s v="R1011"/>
  </r>
  <r>
    <s v="Id1901"/>
    <s v=" Ms.  Christin"/>
    <n v="5.79"/>
    <n v="5.79"/>
    <s v="No"/>
    <s v="No"/>
    <x v="0"/>
    <s v="No major surgery"/>
    <s v="No"/>
    <n v="41.1"/>
    <n v="5.79"/>
    <s v="8Sep1996"/>
    <x v="1896"/>
    <s v="tier - 2"/>
    <s v="tier - 2"/>
    <s v="R1011"/>
  </r>
  <r>
    <s v="Id1902"/>
    <s v=" Ms.  Sara"/>
    <n v="4.78"/>
    <n v="4.78"/>
    <s v="yes"/>
    <s v="No"/>
    <x v="0"/>
    <s v="No major surgery"/>
    <s v="No"/>
    <n v="34.200000000000003"/>
    <n v="4.78"/>
    <s v="17Aug1996"/>
    <x v="1897"/>
    <s v="tier - 2"/>
    <s v="tier - 2"/>
    <s v="R1013"/>
  </r>
  <r>
    <s v="Id1903"/>
    <s v=" Ms.  Elizabeth"/>
    <n v="6.02"/>
    <n v="6.02"/>
    <s v="yes"/>
    <s v="No"/>
    <x v="0"/>
    <s v="No major surgery"/>
    <s v="No"/>
    <n v="29.92"/>
    <n v="6.02"/>
    <s v="29Jul1990"/>
    <x v="1898"/>
    <s v="tier - 2"/>
    <s v="tier - 3"/>
    <s v="R1013"/>
  </r>
  <r>
    <s v="Id1904"/>
    <s v=" Ms.  Margaret P."/>
    <n v="4.4400000000000004"/>
    <n v="4.4400000000000004"/>
    <s v="No"/>
    <s v="No"/>
    <x v="0"/>
    <s v="No major surgery"/>
    <s v="No"/>
    <n v="28.93"/>
    <n v="4.4400000000000004"/>
    <s v="11Jul1995"/>
    <x v="1899"/>
    <s v="tier - 2"/>
    <s v="tier - 2"/>
    <s v="R1012"/>
  </r>
  <r>
    <s v="Id1905"/>
    <s v=" Ms.  Tiffany K"/>
    <n v="5.84"/>
    <n v="5.84"/>
    <s v="yes"/>
    <s v="No"/>
    <x v="0"/>
    <s v="yes"/>
    <s v="No"/>
    <n v="31.254999999999999"/>
    <n v="5.84"/>
    <s v="10Jul1999"/>
    <x v="1900"/>
    <s v="tier - 2"/>
    <s v="tier - 3"/>
    <s v="R1021"/>
  </r>
  <r>
    <s v="Id1906"/>
    <s v=" Mr.  David M."/>
    <n v="5.39"/>
    <n v="5.39"/>
    <s v="No"/>
    <s v="No"/>
    <x v="0"/>
    <s v="No major surgery"/>
    <s v="No"/>
    <n v="29.83"/>
    <n v="5.39"/>
    <s v="11Nov1993"/>
    <x v="1901"/>
    <s v="tier - 2"/>
    <s v="tier - 2"/>
    <s v="R1013"/>
  </r>
  <r>
    <s v="Id1907"/>
    <s v=" Ms.  Christine E"/>
    <n v="6.16"/>
    <n v="6.16"/>
    <s v="No"/>
    <s v="No"/>
    <x v="1"/>
    <s v="yes"/>
    <s v="No"/>
    <n v="29.59"/>
    <n v="6.16"/>
    <s v="29Sep1993"/>
    <x v="1902"/>
    <s v="tier - 2"/>
    <s v="tier - 3"/>
    <s v="R1024"/>
  </r>
  <r>
    <s v="Id1908"/>
    <s v=" Ms.  Donna"/>
    <n v="4.49"/>
    <n v="4.49"/>
    <s v="No"/>
    <s v="No"/>
    <x v="1"/>
    <s v="yes"/>
    <s v="No"/>
    <n v="31.16"/>
    <n v="4.49"/>
    <s v="24Oct1988"/>
    <x v="1903"/>
    <s v="tier - 3"/>
    <s v="tier - 1"/>
    <s v="R1013"/>
  </r>
  <r>
    <s v="Id1909"/>
    <s v=" Mr.  Rod"/>
    <n v="4.4800000000000004"/>
    <n v="4.4800000000000004"/>
    <s v="yes"/>
    <s v="No"/>
    <x v="0"/>
    <s v="yes"/>
    <s v="No"/>
    <n v="34.21"/>
    <n v="4.4800000000000004"/>
    <s v="15Jun2002"/>
    <x v="1904"/>
    <s v="tier - 2"/>
    <s v="tier - 3"/>
    <s v="R1011"/>
  </r>
  <r>
    <s v="Id1910"/>
    <s v=" Mr.  Joe"/>
    <n v="10.97"/>
    <n v="10.97"/>
    <s v="No"/>
    <s v="No"/>
    <x v="0"/>
    <s v="No major surgery"/>
    <s v="No"/>
    <n v="34.86"/>
    <n v="10.97"/>
    <s v="10Jul2000"/>
    <x v="1905"/>
    <s v="tier - 2"/>
    <s v="tier - 2"/>
    <s v="R1024"/>
  </r>
  <r>
    <s v="Id1911"/>
    <s v=" Ms.  Kayleigh"/>
    <n v="5.14"/>
    <n v="5.14"/>
    <s v="No"/>
    <s v="yes"/>
    <x v="0"/>
    <s v="yes"/>
    <s v="No"/>
    <n v="34.58"/>
    <n v="5.14"/>
    <s v="5Jul1985"/>
    <x v="1906"/>
    <s v="tier - 2"/>
    <s v="tier - 2"/>
    <s v="R1013"/>
  </r>
  <r>
    <s v="Id1912"/>
    <s v=" Mr.  Lorcan A."/>
    <n v="5.17"/>
    <n v="5.17"/>
    <s v="yes"/>
    <s v="No"/>
    <x v="0"/>
    <s v="No major surgery"/>
    <s v="No"/>
    <n v="17.940000000000001"/>
    <n v="5.17"/>
    <s v="24Nov1997"/>
    <x v="1907"/>
    <s v="tier - 3"/>
    <s v="tier - 3"/>
    <s v="R1011"/>
  </r>
  <r>
    <s v="Id1913"/>
    <s v=" Mr.  Billy"/>
    <n v="6.18"/>
    <n v="6.18"/>
    <s v="yes"/>
    <s v="No"/>
    <x v="1"/>
    <s v="yes"/>
    <s v="No"/>
    <n v="26.8"/>
    <n v="6.18"/>
    <s v="27Aug1981"/>
    <x v="1908"/>
    <s v="tier - 2"/>
    <s v="tier - 2"/>
    <s v="R1013"/>
  </r>
  <r>
    <s v="Id1914"/>
    <s v=" Mr.  Paul M."/>
    <n v="9.07"/>
    <n v="9.07"/>
    <s v="yes"/>
    <s v="No"/>
    <x v="0"/>
    <s v="No major surgery"/>
    <s v="No"/>
    <n v="17.690000000000001"/>
    <n v="9.07"/>
    <s v="14Sep1993"/>
    <x v="1909"/>
    <s v="tier - 2"/>
    <s v="tier - 2"/>
    <s v="R1012"/>
  </r>
  <r>
    <s v="Id1915"/>
    <s v=" Ms.  Brenda M."/>
    <n v="4.43"/>
    <n v="4.43"/>
    <s v="No"/>
    <s v="No"/>
    <x v="1"/>
    <s v="yes"/>
    <s v="No"/>
    <n v="25.77"/>
    <n v="4.43"/>
    <s v="13Jul2004"/>
    <x v="1910"/>
    <s v="tier - 2"/>
    <s v="tier - 2"/>
    <s v="R1012"/>
  </r>
  <r>
    <s v="Id1916"/>
    <s v=" Mr.  Jeff H"/>
    <n v="4.17"/>
    <n v="4.17"/>
    <s v="No"/>
    <s v="yes"/>
    <x v="0"/>
    <s v="yes"/>
    <s v="No"/>
    <n v="34.46"/>
    <n v="4.17"/>
    <s v="23Oct1996"/>
    <x v="1911"/>
    <s v="tier - 1"/>
    <s v="tier - 3"/>
    <s v="R1012"/>
  </r>
  <r>
    <s v="Id1917"/>
    <s v=" Mr.  Michael"/>
    <n v="4.95"/>
    <n v="4.95"/>
    <s v="yes"/>
    <s v="No"/>
    <x v="0"/>
    <s v="No major surgery"/>
    <s v="No"/>
    <n v="30.875"/>
    <n v="4.95"/>
    <s v="25Jul1991"/>
    <x v="1912"/>
    <s v="tier - 2"/>
    <s v="tier - 3"/>
    <s v="R1013"/>
  </r>
  <r>
    <s v="Id1918"/>
    <s v=" Mr.  Jan"/>
    <n v="5.13"/>
    <n v="5.13"/>
    <s v="No"/>
    <s v="No"/>
    <x v="0"/>
    <s v="No major surgery"/>
    <s v="No"/>
    <n v="39.49"/>
    <n v="5.13"/>
    <s v="24Jun1990"/>
    <x v="1913"/>
    <s v="tier - 1"/>
    <s v="tier - 1"/>
    <s v="R1012"/>
  </r>
  <r>
    <s v="Id1919"/>
    <s v=" Mr.  Bernard"/>
    <n v="4.0999999999999996"/>
    <n v="4.0999999999999996"/>
    <s v="No"/>
    <s v="No"/>
    <x v="0"/>
    <s v="No major surgery"/>
    <s v="No"/>
    <n v="28.88"/>
    <n v="4.0999999999999996"/>
    <s v="18Oct2001"/>
    <x v="1914"/>
    <s v="tier - 2"/>
    <s v="tier - 2"/>
    <s v="R1016"/>
  </r>
  <r>
    <s v="Id1920"/>
    <s v=" Mr.  Craig"/>
    <n v="5.01"/>
    <n v="5.01"/>
    <s v="yes"/>
    <s v="No"/>
    <x v="0"/>
    <s v="No major surgery"/>
    <s v="No"/>
    <n v="20.234999999999999"/>
    <n v="5.01"/>
    <s v="6Jun2001"/>
    <x v="1915"/>
    <s v="tier - 2"/>
    <s v="tier - 3"/>
    <s v="R1025"/>
  </r>
  <r>
    <s v="Id1921"/>
    <s v=" Mrs.  Bryn"/>
    <n v="5.09"/>
    <n v="5.09"/>
    <s v="yes"/>
    <s v="No"/>
    <x v="0"/>
    <s v="No major surgery"/>
    <s v="No"/>
    <n v="30.67"/>
    <n v="5.09"/>
    <s v="19Aug1991"/>
    <x v="1916"/>
    <s v="tier - 3"/>
    <s v="tier - 1"/>
    <s v="R1016"/>
  </r>
  <r>
    <s v="Id1922"/>
    <s v=" Mr.  Michael"/>
    <n v="6.49"/>
    <n v="6.49"/>
    <s v="No"/>
    <s v="No"/>
    <x v="0"/>
    <s v="No major surgery"/>
    <s v="No"/>
    <n v="30.875"/>
    <n v="6.49"/>
    <s v="12Aug1994"/>
    <x v="1917"/>
    <s v="tier - 3"/>
    <s v="tier - 2"/>
    <s v="R1011"/>
  </r>
  <r>
    <s v="Id1923"/>
    <s v=" Mr.  Benjamin"/>
    <n v="4.08"/>
    <n v="4.08"/>
    <s v="No"/>
    <s v="No"/>
    <x v="0"/>
    <s v="No major surgery"/>
    <s v="No"/>
    <n v="23.8"/>
    <n v="4.08"/>
    <s v="29Sep1981"/>
    <x v="1918"/>
    <s v="tier - 2"/>
    <s v="tier - 3"/>
    <s v="R1012"/>
  </r>
  <r>
    <s v="Id1924"/>
    <s v=" Mr.  Jay"/>
    <n v="8.6300000000000008"/>
    <n v="8.6300000000000008"/>
    <s v="yes"/>
    <s v="No"/>
    <x v="0"/>
    <s v="No major surgery"/>
    <s v="No"/>
    <n v="15.37"/>
    <n v="8.6300000000000008"/>
    <s v="24Jun1999"/>
    <x v="1919"/>
    <s v="tier - 2"/>
    <s v="tier - 3"/>
    <s v="R1012"/>
  </r>
  <r>
    <s v="Id1925"/>
    <s v=" Mr.  William"/>
    <n v="5.28"/>
    <n v="5.28"/>
    <s v="No"/>
    <s v="No"/>
    <x v="0"/>
    <s v="No major surgery"/>
    <s v="No"/>
    <n v="30.4"/>
    <n v="5.28"/>
    <s v="28Aug1988"/>
    <x v="1920"/>
    <s v="tier - 2"/>
    <s v="tier - 3"/>
    <s v="R1013"/>
  </r>
  <r>
    <s v="Id1926"/>
    <s v=" Ms.  Shelley"/>
    <n v="5.63"/>
    <n v="5.63"/>
    <s v="yes"/>
    <s v="No"/>
    <x v="0"/>
    <s v="yes"/>
    <s v="No"/>
    <n v="19.48"/>
    <n v="5.63"/>
    <s v="13Dec1981"/>
    <x v="1921"/>
    <s v="tier - 2"/>
    <s v="tier - 1"/>
    <s v="R1013"/>
  </r>
  <r>
    <s v="Id1927"/>
    <s v=" Ms.  Jekaterina"/>
    <n v="11.47"/>
    <n v="11.47"/>
    <s v="yes"/>
    <s v="No"/>
    <x v="0"/>
    <s v="No major surgery"/>
    <s v="No"/>
    <n v="16.96"/>
    <n v="11.47"/>
    <s v="24Oct1987"/>
    <x v="1922"/>
    <s v="tier - 2"/>
    <s v="tier - 3"/>
    <s v="R1013"/>
  </r>
  <r>
    <s v="Id1928"/>
    <s v=" Mr.  Daniel"/>
    <n v="4.92"/>
    <n v="4.92"/>
    <s v="No"/>
    <s v="No"/>
    <x v="0"/>
    <s v="yes"/>
    <s v="No"/>
    <n v="19.05"/>
    <n v="4.92"/>
    <s v="21Nov1994"/>
    <x v="1923"/>
    <s v="tier - 2"/>
    <s v="tier - 1"/>
    <s v="R1013"/>
  </r>
  <r>
    <s v="Id1929"/>
    <s v=" Ms.  Pauline"/>
    <n v="4.18"/>
    <n v="4.18"/>
    <s v="No"/>
    <s v="No"/>
    <x v="0"/>
    <s v="No major surgery"/>
    <s v="No"/>
    <n v="37.619999999999997"/>
    <n v="4.18"/>
    <s v="24Oct1991"/>
    <x v="1924"/>
    <s v="tier - 2"/>
    <s v="tier - 3"/>
    <s v="R1011"/>
  </r>
  <r>
    <s v="Id1930"/>
    <s v=" Ms.  Colleen"/>
    <n v="4.67"/>
    <n v="4.67"/>
    <s v="No"/>
    <s v="No"/>
    <x v="0"/>
    <s v="No major surgery"/>
    <s v="No"/>
    <n v="29.1"/>
    <n v="4.67"/>
    <s v="25Aug1991"/>
    <x v="1925"/>
    <s v="tier - 2"/>
    <s v="tier - 1"/>
    <s v="R1013"/>
  </r>
  <r>
    <s v="Id1931"/>
    <s v=" Ms.  Aleah K"/>
    <n v="6.24"/>
    <n v="6.24"/>
    <s v="No"/>
    <s v="No"/>
    <x v="0"/>
    <s v="No major surgery"/>
    <s v="No"/>
    <n v="26.62"/>
    <n v="6.24"/>
    <s v="28Oct1991"/>
    <x v="1926"/>
    <s v="tier - 2"/>
    <s v="tier - 2"/>
    <s v="R1013"/>
  </r>
  <r>
    <s v="Id1932"/>
    <s v=" Ms.  Mare"/>
    <n v="5.99"/>
    <n v="5.99"/>
    <s v="No"/>
    <s v="No"/>
    <x v="0"/>
    <s v="No major surgery"/>
    <s v="No"/>
    <n v="25.74"/>
    <n v="5.99"/>
    <s v="9Sep1986"/>
    <x v="1927"/>
    <s v="tier - 2"/>
    <s v="tier - 2"/>
    <s v="R1013"/>
  </r>
  <r>
    <s v="Id1933"/>
    <s v=" Mr.  Kevin"/>
    <n v="10.27"/>
    <n v="10.27"/>
    <s v="yes"/>
    <s v="No"/>
    <x v="0"/>
    <s v="yes"/>
    <s v="No"/>
    <n v="18.22"/>
    <n v="10.27"/>
    <s v="22Jun1993"/>
    <x v="1928"/>
    <s v="tier - 2"/>
    <s v="tier - 2"/>
    <s v="R1012"/>
  </r>
  <r>
    <s v="Id1934"/>
    <s v=" Ms.  Jessica"/>
    <n v="5.97"/>
    <n v="5.97"/>
    <s v="No"/>
    <s v="No"/>
    <x v="1"/>
    <s v="yes"/>
    <s v="No"/>
    <n v="26.03"/>
    <n v="5.97"/>
    <s v="22Aug1994"/>
    <x v="1929"/>
    <s v="tier - 2"/>
    <s v="tier - 3"/>
    <s v="R1024"/>
  </r>
  <r>
    <s v="Id1935"/>
    <s v=" Ms.  Amanda R"/>
    <n v="4.9800000000000004"/>
    <n v="4.9800000000000004"/>
    <s v="No"/>
    <s v="No"/>
    <x v="0"/>
    <s v="No major surgery"/>
    <s v="No"/>
    <n v="17.29"/>
    <n v="4.9800000000000004"/>
    <s v="1Dec1986"/>
    <x v="1930"/>
    <s v="tier - 2"/>
    <s v="tier - 2"/>
    <s v="R1013"/>
  </r>
  <r>
    <s v="Id1936"/>
    <s v=" Mr.  Murray W."/>
    <n v="6.91"/>
    <n v="6.91"/>
    <s v="yes"/>
    <s v="No"/>
    <x v="0"/>
    <s v="yes"/>
    <s v="No"/>
    <n v="18.170000000000002"/>
    <n v="6.91"/>
    <s v="5Nov2004"/>
    <x v="1931"/>
    <s v="tier - 2"/>
    <s v="tier - 2"/>
    <s v="R1025"/>
  </r>
  <r>
    <s v="Id1937"/>
    <s v=" Mrs.  Meghan P."/>
    <n v="6.38"/>
    <n v="6.38"/>
    <s v="No"/>
    <s v="yes"/>
    <x v="0"/>
    <s v="yes"/>
    <s v="No"/>
    <n v="32.54"/>
    <n v="6.38"/>
    <s v="2Dec1989"/>
    <x v="1932"/>
    <s v="tier - 2"/>
    <s v="tier - 2"/>
    <s v="R1013"/>
  </r>
  <r>
    <s v="Id1938"/>
    <s v=" Mr.  David"/>
    <n v="4.7699999999999996"/>
    <n v="4.7699999999999996"/>
    <s v="No"/>
    <s v="No"/>
    <x v="0"/>
    <s v="No major surgery"/>
    <s v="No"/>
    <n v="30.25"/>
    <n v="4.7699999999999996"/>
    <s v="18Aug1988"/>
    <x v="1933"/>
    <s v="tier - 2"/>
    <s v="tier - 3"/>
    <s v="R1013"/>
  </r>
  <r>
    <s v="Id1939"/>
    <s v=" Mr.  Seth"/>
    <n v="6.04"/>
    <n v="6.04"/>
    <s v="yes"/>
    <s v="No"/>
    <x v="0"/>
    <s v="yes"/>
    <s v="No"/>
    <n v="19.59"/>
    <n v="6.04"/>
    <s v="21Oct1995"/>
    <x v="1934"/>
    <s v="tier - 2"/>
    <s v="tier - 3"/>
    <s v="R1011"/>
  </r>
  <r>
    <s v="Id1940"/>
    <s v=" Mr.  Michael P."/>
    <n v="4.3"/>
    <n v="4.3"/>
    <s v="yes"/>
    <s v="No"/>
    <x v="0"/>
    <s v="yes"/>
    <s v="No"/>
    <n v="45.9"/>
    <n v="4.3"/>
    <s v="14Dec1981"/>
    <x v="1935"/>
    <s v="tier - 2"/>
    <s v="tier - 2"/>
    <s v="R1013"/>
  </r>
  <r>
    <s v="Id1941"/>
    <s v=" Mr.  Russell M"/>
    <n v="8.75"/>
    <n v="8.75"/>
    <s v="yes"/>
    <s v="No"/>
    <x v="0"/>
    <s v="No major surgery"/>
    <s v="No"/>
    <n v="17.059999999999999"/>
    <n v="8.75"/>
    <s v="10Jul2003"/>
    <x v="1936"/>
    <s v="tier - 2"/>
    <s v="tier - 2"/>
    <s v="R1021"/>
  </r>
  <r>
    <s v="Id1942"/>
    <s v=" Mr.  Martin"/>
    <n v="5.25"/>
    <n v="5.25"/>
    <s v="No"/>
    <s v="No"/>
    <x v="1"/>
    <s v="yes"/>
    <s v="No"/>
    <n v="32.07"/>
    <n v="5.25"/>
    <s v="6Jul1984"/>
    <x v="1937"/>
    <s v="tier - 2"/>
    <s v="tier - 3"/>
    <s v="R1013"/>
  </r>
  <r>
    <s v="Id1943"/>
    <s v=" Mr.  Michael"/>
    <n v="5.03"/>
    <n v="5.03"/>
    <s v="No"/>
    <s v="No"/>
    <x v="0"/>
    <s v="yes"/>
    <s v="No"/>
    <n v="16.5"/>
    <n v="5.03"/>
    <s v="14Sep1992"/>
    <x v="1938"/>
    <s v="tier - 3"/>
    <s v="tier - 1"/>
    <s v="R1011"/>
  </r>
  <r>
    <s v="Id1944"/>
    <s v=" Mr.  Miles"/>
    <n v="5.88"/>
    <n v="5.88"/>
    <s v="No"/>
    <s v="No"/>
    <x v="0"/>
    <s v="yes"/>
    <s v="No"/>
    <n v="31.4"/>
    <n v="5.88"/>
    <s v="8Nov1990"/>
    <x v="1939"/>
    <s v="tier - 2"/>
    <s v="tier - 3"/>
    <s v="R1011"/>
  </r>
  <r>
    <s v="Id1945"/>
    <s v=" Ms.  Amanda"/>
    <n v="4.49"/>
    <n v="4.49"/>
    <s v="No"/>
    <s v="No"/>
    <x v="0"/>
    <s v="No major surgery"/>
    <s v="No"/>
    <n v="20.36"/>
    <n v="4.49"/>
    <s v="17Nov1992"/>
    <x v="1940"/>
    <s v="tier - 1"/>
    <s v="tier - 2"/>
    <s v="R1014"/>
  </r>
  <r>
    <s v="Id1946"/>
    <s v=" Mr.  Roger"/>
    <n v="4.1399999999999997"/>
    <n v="4.1399999999999997"/>
    <s v="No"/>
    <s v="No"/>
    <x v="0"/>
    <s v="yes"/>
    <s v="No"/>
    <n v="25.46"/>
    <n v="4.1399999999999997"/>
    <s v="14Jun1985"/>
    <x v="1941"/>
    <s v="tier - 2"/>
    <s v="tier - 1"/>
    <s v="R1013"/>
  </r>
  <r>
    <s v="Id1947"/>
    <s v=" Mr.  Brock J"/>
    <n v="5.8"/>
    <n v="5.8"/>
    <s v="yes"/>
    <s v="No"/>
    <x v="0"/>
    <s v="No major surgery"/>
    <s v="No"/>
    <n v="17.09"/>
    <n v="5.8"/>
    <s v="11Oct1990"/>
    <x v="1942"/>
    <s v="tier - 2"/>
    <s v="tier - 1"/>
    <s v="R1013"/>
  </r>
  <r>
    <s v="Id1948"/>
    <s v=" Mr.  Stephen F."/>
    <n v="5.12"/>
    <n v="5.12"/>
    <s v="No"/>
    <s v="No"/>
    <x v="0"/>
    <s v="No major surgery"/>
    <s v="No"/>
    <n v="20.83"/>
    <n v="5.12"/>
    <s v="4Nov1988"/>
    <x v="1943"/>
    <s v="tier - 2"/>
    <s v="tier - 1"/>
    <s v="R1013"/>
  </r>
  <r>
    <s v="Id1949"/>
    <s v=" Ms.  Missy"/>
    <n v="5.98"/>
    <n v="5.98"/>
    <s v="yes"/>
    <s v="No"/>
    <x v="0"/>
    <s v="yes"/>
    <s v="No"/>
    <n v="18.920000000000002"/>
    <n v="5.98"/>
    <s v="12Aug1999"/>
    <x v="1944"/>
    <s v="tier - 2"/>
    <s v="tier - 2"/>
    <s v="R1011"/>
  </r>
  <r>
    <s v="Id1950"/>
    <s v=" Mr.  William"/>
    <n v="5.46"/>
    <n v="5.46"/>
    <s v="No"/>
    <s v="No"/>
    <x v="0"/>
    <s v="No major surgery"/>
    <s v="No"/>
    <n v="37.1"/>
    <n v="5.46"/>
    <s v="4Nov1997"/>
    <x v="1945"/>
    <s v="tier - 2"/>
    <s v="tier - 2"/>
    <s v="R1012"/>
  </r>
  <r>
    <s v="Id1951"/>
    <s v=" Ms.  Lauren M"/>
    <n v="4.91"/>
    <n v="4.91"/>
    <s v="yes"/>
    <s v="No"/>
    <x v="1"/>
    <s v="yes"/>
    <s v="No"/>
    <n v="22.515000000000001"/>
    <n v="4.91"/>
    <s v="6Jun1999"/>
    <x v="1946"/>
    <s v="tier - 2"/>
    <s v="tier - 3"/>
    <s v="R1011"/>
  </r>
  <r>
    <s v="Id1952"/>
    <s v=" Mr.  Apolo U."/>
    <n v="4.66"/>
    <n v="4.66"/>
    <s v="No"/>
    <s v="No"/>
    <x v="0"/>
    <s v="No major surgery"/>
    <s v="No"/>
    <n v="32.700000000000003"/>
    <n v="4.66"/>
    <s v="27Dec1986"/>
    <x v="1947"/>
    <s v="tier - 2"/>
    <s v="tier - 2"/>
    <s v="R1013"/>
  </r>
  <r>
    <s v="Id1953"/>
    <s v=" Mr.  Alfons"/>
    <n v="6.8"/>
    <n v="6.8"/>
    <s v="yes"/>
    <s v="No"/>
    <x v="0"/>
    <s v="yes"/>
    <s v="No"/>
    <n v="17.75"/>
    <n v="6.8"/>
    <s v="11Nov2001"/>
    <x v="1948"/>
    <s v="tier - 2"/>
    <s v="tier - 2"/>
    <s v="R1012"/>
  </r>
  <r>
    <s v="Id1954"/>
    <s v=" Ms.  Amber"/>
    <n v="4.47"/>
    <n v="4.47"/>
    <s v="yes"/>
    <s v="No"/>
    <x v="0"/>
    <s v="No major surgery"/>
    <s v="No"/>
    <n v="33.630000000000003"/>
    <n v="4.47"/>
    <s v="23Aug1995"/>
    <x v="1949"/>
    <s v="tier - 2"/>
    <s v="tier - 3"/>
    <s v="R1011"/>
  </r>
  <r>
    <s v="Id1955"/>
    <s v=" Ms.  Leah C."/>
    <n v="4.08"/>
    <n v="4.08"/>
    <s v="yes"/>
    <s v="No"/>
    <x v="0"/>
    <s v="yes"/>
    <s v="No"/>
    <n v="34.799999999999997"/>
    <n v="4.08"/>
    <s v="18Aug1988"/>
    <x v="1950"/>
    <s v="tier - 2"/>
    <s v="tier - 1"/>
    <s v="R1012"/>
  </r>
  <r>
    <s v="Id1956"/>
    <s v=" Ms.  Lilia"/>
    <n v="5.51"/>
    <n v="5.51"/>
    <s v="yes"/>
    <s v="No"/>
    <x v="0"/>
    <s v="yes"/>
    <s v="No"/>
    <n v="16.809999999999999"/>
    <n v="5.51"/>
    <s v="10Oct1981"/>
    <x v="1951"/>
    <s v="tier - 2"/>
    <s v="tier - 1"/>
    <s v="R1013"/>
  </r>
  <r>
    <s v="Id1957"/>
    <s v=" Mr.  Danny"/>
    <n v="8.4"/>
    <n v="8.4"/>
    <s v="yes"/>
    <s v="No"/>
    <x v="0"/>
    <s v="No major surgery"/>
    <s v="No"/>
    <n v="16.690000000000001"/>
    <n v="8.4"/>
    <s v="16Jun1995"/>
    <x v="1952"/>
    <s v="tier - 2"/>
    <s v="tier - 1"/>
    <s v="R1013"/>
  </r>
  <r>
    <s v="Id1958"/>
    <s v=" Ms.  Lauren"/>
    <n v="5.14"/>
    <n v="5.14"/>
    <s v="yes"/>
    <s v="No"/>
    <x v="0"/>
    <s v="yes"/>
    <s v="No"/>
    <n v="23.21"/>
    <n v="5.14"/>
    <s v="9Oct1995"/>
    <x v="1953"/>
    <s v="tier - 2"/>
    <s v="tier - 3"/>
    <s v="R1024"/>
  </r>
  <r>
    <s v="Id1959"/>
    <s v=" Ms.  Courtney"/>
    <n v="5.21"/>
    <n v="5.21"/>
    <s v="yes"/>
    <s v="No"/>
    <x v="0"/>
    <s v="yes"/>
    <s v="No"/>
    <n v="25.175000000000001"/>
    <n v="5.21"/>
    <s v="24Sep1994"/>
    <x v="1954"/>
    <s v="tier - 2"/>
    <s v="tier - 3"/>
    <s v="R1012"/>
  </r>
  <r>
    <s v="Id1960"/>
    <s v=" Ms.  Elizabeth"/>
    <n v="6.23"/>
    <n v="6.23"/>
    <s v="No"/>
    <s v="No"/>
    <x v="0"/>
    <s v="No major surgery"/>
    <s v="No"/>
    <n v="34.770000000000003"/>
    <n v="6.23"/>
    <s v="22Dec1992"/>
    <x v="1955"/>
    <s v="tier - 2"/>
    <s v="tier - 3"/>
    <s v="R1011"/>
  </r>
  <r>
    <s v="Id1961"/>
    <s v=" Ms.  Satomi"/>
    <n v="5.6"/>
    <n v="5.6"/>
    <s v="No"/>
    <s v="No"/>
    <x v="0"/>
    <s v="yes"/>
    <s v="No"/>
    <n v="27.7"/>
    <n v="5.6"/>
    <s v="15Oct1988"/>
    <x v="1956"/>
    <s v="tier - 2"/>
    <s v="tier - 1"/>
    <s v="R1013"/>
  </r>
  <r>
    <s v="Id1962"/>
    <s v=" Mr.  Matthew D"/>
    <n v="4.72"/>
    <n v="4.72"/>
    <s v="yes"/>
    <s v="No"/>
    <x v="0"/>
    <s v="yes"/>
    <s v="No"/>
    <n v="19.12"/>
    <n v="4.72"/>
    <s v="24Aug2003"/>
    <x v="1957"/>
    <s v="tier - 2"/>
    <s v="tier - 2"/>
    <s v="R1012"/>
  </r>
  <r>
    <s v="Id1963"/>
    <s v=" Mr.  Peter T II"/>
    <n v="4.67"/>
    <n v="4.67"/>
    <s v="No"/>
    <s v="No"/>
    <x v="1"/>
    <s v="yes"/>
    <s v="No"/>
    <n v="32.67"/>
    <n v="4.67"/>
    <s v="16Sep1998"/>
    <x v="1958"/>
    <s v="tier - 3"/>
    <s v="tier - 3"/>
    <s v="R1012"/>
  </r>
  <r>
    <s v="Id1964"/>
    <s v=" Mr.  Manuel"/>
    <n v="6.11"/>
    <n v="6.11"/>
    <s v="No"/>
    <s v="No"/>
    <x v="0"/>
    <s v="yes"/>
    <s v="No"/>
    <n v="28.5"/>
    <n v="6.11"/>
    <s v="22Sep1999"/>
    <x v="1959"/>
    <s v="tier - 2"/>
    <s v="tier - 2"/>
    <s v="R1013"/>
  </r>
  <r>
    <s v="Id1965"/>
    <s v=" Ms.  Kindsey P."/>
    <n v="6.25"/>
    <n v="6.25"/>
    <s v="No"/>
    <s v="No"/>
    <x v="0"/>
    <s v="No major surgery"/>
    <s v="No"/>
    <n v="39.270000000000003"/>
    <n v="6.25"/>
    <s v="18Sep1996"/>
    <x v="1960"/>
    <s v="tier - 1"/>
    <s v="tier - 2"/>
    <s v="R1015"/>
  </r>
  <r>
    <s v="Id1966"/>
    <s v=" Mr.  Thomas G."/>
    <s v="yes"/>
    <s v="yes"/>
    <s v="yes"/>
    <s v="No"/>
    <x v="0"/>
    <s v="No major surgery"/>
    <s v="No"/>
    <n v="32.49"/>
    <s v="yes"/>
    <s v="19Sep1996"/>
    <x v="1961"/>
    <s v="tier - 3"/>
    <s v="tier - 3"/>
    <s v="R1011"/>
  </r>
  <r>
    <s v="Id1967"/>
    <s v=" Mr.  Kyle S"/>
    <n v="5.55"/>
    <n v="5.55"/>
    <s v="yes"/>
    <s v="No"/>
    <x v="0"/>
    <s v="No major surgery"/>
    <s v="No"/>
    <n v="23.7"/>
    <n v="5.55"/>
    <s v="26Jun2004"/>
    <x v="1962"/>
    <s v="tier - 2"/>
    <s v="tier - 3"/>
    <s v="R1016"/>
  </r>
  <r>
    <s v="Id1968"/>
    <s v=" Mr.  Alexander J."/>
    <n v="5.95"/>
    <n v="5.95"/>
    <s v="No"/>
    <s v="yes"/>
    <x v="0"/>
    <s v="yes"/>
    <s v="No"/>
    <n v="30.4"/>
    <n v="5.95"/>
    <s v="12Oct1993"/>
    <x v="1963"/>
    <s v="tier - 2"/>
    <s v="tier - 2"/>
    <s v="R1013"/>
  </r>
  <r>
    <s v="Id1969"/>
    <s v=" Mr.  Dustin L"/>
    <n v="4.3600000000000003"/>
    <n v="4.3600000000000003"/>
    <s v="No"/>
    <s v="No"/>
    <x v="1"/>
    <s v="yes"/>
    <s v="No"/>
    <n v="38.94"/>
    <n v="4.3600000000000003"/>
    <s v="29Jul2003"/>
    <x v="1964"/>
    <s v="tier - 2"/>
    <s v="tier - 1"/>
    <s v="R1025"/>
  </r>
  <r>
    <s v="Id1970"/>
    <s v=" Mrs.  Chloe"/>
    <n v="4.84"/>
    <n v="4.84"/>
    <s v="No"/>
    <s v="No"/>
    <x v="1"/>
    <s v="yes"/>
    <s v="No"/>
    <n v="31.02"/>
    <n v="4.84"/>
    <s v="14Sep1987"/>
    <x v="1965"/>
    <s v="tier - 2"/>
    <s v="tier - 1"/>
    <s v="R1011"/>
  </r>
  <r>
    <s v="Id1971"/>
    <s v=" Ms.  Cailtlin"/>
    <n v="4.5599999999999996"/>
    <n v="4.5599999999999996"/>
    <s v="No"/>
    <s v="No"/>
    <x v="0"/>
    <s v="yes"/>
    <s v="No"/>
    <n v="17.5"/>
    <n v="4.5599999999999996"/>
    <s v="20Jun2000"/>
    <x v="1966"/>
    <s v="tier - 2"/>
    <s v="tier - 1"/>
    <s v="R1011"/>
  </r>
  <r>
    <s v="Id1972"/>
    <s v=" Mr.  Joshua"/>
    <n v="4.42"/>
    <n v="4.42"/>
    <s v="yes"/>
    <s v="yes"/>
    <x v="0"/>
    <s v="yes"/>
    <s v="No"/>
    <n v="34.799999999999997"/>
    <n v="4.42"/>
    <s v="27Aug1986"/>
    <x v="1967"/>
    <s v="tier - 2"/>
    <s v="tier - 1"/>
    <s v="R1013"/>
  </r>
  <r>
    <s v="Id1973"/>
    <s v=" Mr.  Chuy"/>
    <n v="7.66"/>
    <n v="7.66"/>
    <s v="yes"/>
    <s v="No"/>
    <x v="0"/>
    <s v="yes"/>
    <s v="No"/>
    <n v="17.3"/>
    <n v="7.66"/>
    <s v="26Dec2001"/>
    <x v="1968"/>
    <s v="tier - 2"/>
    <s v="tier - 2"/>
    <s v="R1011"/>
  </r>
  <r>
    <s v="Id1974"/>
    <s v=" Ms.  Laurie B"/>
    <n v="5.2"/>
    <n v="5.2"/>
    <s v="yes"/>
    <s v="No"/>
    <x v="0"/>
    <s v="No major surgery"/>
    <s v="No"/>
    <n v="32.25"/>
    <n v="5.2"/>
    <s v="19Dec1996"/>
    <x v="1969"/>
    <s v="tier - 2"/>
    <s v="tier - 2"/>
    <s v="R1011"/>
  </r>
  <r>
    <s v="Id1975"/>
    <s v=" Ms.  Rachel B."/>
    <n v="5.53"/>
    <n v="5.53"/>
    <s v="yes"/>
    <s v="No"/>
    <x v="0"/>
    <s v="No major surgery"/>
    <s v="No"/>
    <n v="42.4"/>
    <n v="5.53"/>
    <s v="16Jul2004"/>
    <x v="1970"/>
    <s v="tier - 2"/>
    <s v="tier - 2"/>
    <s v="R1023"/>
  </r>
  <r>
    <s v="Id1976"/>
    <s v=" Ms.  Liza"/>
    <n v="4.8600000000000003"/>
    <n v="4.8600000000000003"/>
    <s v="No"/>
    <s v="yes"/>
    <x v="0"/>
    <s v="yes"/>
    <s v="No"/>
    <n v="38.664999999999999"/>
    <n v="4.8600000000000003"/>
    <s v="27Oct1996"/>
    <x v="1971"/>
    <s v="tier - 2"/>
    <s v="tier - 3"/>
    <s v="R1013"/>
  </r>
  <r>
    <s v="Id1977"/>
    <s v=" Ms.  Lindsey"/>
    <n v="5.49"/>
    <n v="5.49"/>
    <s v="yes"/>
    <s v="No"/>
    <x v="0"/>
    <s v="No major surgery"/>
    <s v="No"/>
    <n v="29.92"/>
    <n v="5.49"/>
    <s v="10Aug1996"/>
    <x v="1972"/>
    <s v="tier - 2"/>
    <s v="tier - 3"/>
    <s v="R1013"/>
  </r>
  <r>
    <s v="Id1978"/>
    <s v=" Ms.  Lindsay E."/>
    <n v="4.09"/>
    <n v="4.09"/>
    <s v="yes"/>
    <s v="No"/>
    <x v="0"/>
    <s v="No major surgery"/>
    <s v="No"/>
    <n v="29.48"/>
    <n v="4.09"/>
    <s v="13Nov1996"/>
    <x v="1973"/>
    <s v="tier - 2"/>
    <s v="tier - 2"/>
    <s v="R1024"/>
  </r>
  <r>
    <s v="Id1979"/>
    <s v=" Ms.  Kathleen M."/>
    <n v="4.3099999999999996"/>
    <n v="4.3099999999999996"/>
    <s v="yes"/>
    <s v="No"/>
    <x v="0"/>
    <s v="No major surgery"/>
    <s v="No"/>
    <n v="28.785"/>
    <n v="4.3099999999999996"/>
    <s v="14Dec1996"/>
    <x v="1974"/>
    <s v="tier - 2"/>
    <s v="tier - 1"/>
    <s v="R1011"/>
  </r>
  <r>
    <s v="Id1980"/>
    <s v=" Ms.  Aya"/>
    <s v="yes"/>
    <s v="yes"/>
    <s v="yes"/>
    <s v="No"/>
    <x v="0"/>
    <s v="No major surgery"/>
    <s v="No"/>
    <n v="19.8"/>
    <s v="yes"/>
    <s v="7Oct1993"/>
    <x v="1975"/>
    <s v="tier - 2"/>
    <s v="tier - 2"/>
    <s v="R1013"/>
  </r>
  <r>
    <s v="Id1981"/>
    <s v=" Ms.  Carolyn R"/>
    <n v="4.68"/>
    <n v="4.68"/>
    <s v="No"/>
    <s v="No"/>
    <x v="1"/>
    <s v="yes"/>
    <s v="No"/>
    <n v="35.53"/>
    <n v="4.68"/>
    <s v="23Jun1995"/>
    <x v="1976"/>
    <s v="tier - 2"/>
    <s v="tier - 3"/>
    <s v="R1012"/>
  </r>
  <r>
    <s v="Id1982"/>
    <s v=" Ms.  Bethany"/>
    <n v="4.0199999999999996"/>
    <n v="4.0199999999999996"/>
    <s v="yes"/>
    <s v="No"/>
    <x v="0"/>
    <s v="yes"/>
    <s v="No"/>
    <n v="21.47"/>
    <n v="4.0199999999999996"/>
    <s v="28Oct1993"/>
    <x v="1977"/>
    <s v="tier - 2"/>
    <s v="tier - 1"/>
    <s v="R1011"/>
  </r>
  <r>
    <s v="Id1983"/>
    <s v=" Ms.  Holly A"/>
    <n v="5.12"/>
    <n v="5.12"/>
    <s v="No"/>
    <s v="No"/>
    <x v="1"/>
    <s v="yes"/>
    <s v="No"/>
    <n v="25.9"/>
    <n v="5.12"/>
    <s v="1Sep1991"/>
    <x v="1978"/>
    <s v="tier - 2"/>
    <s v="tier - 1"/>
    <s v="R1013"/>
  </r>
  <r>
    <s v="Id1984"/>
    <s v=" Mr.  Ping"/>
    <n v="5.52"/>
    <n v="5.52"/>
    <s v="No"/>
    <s v="No"/>
    <x v="0"/>
    <s v="No major surgery"/>
    <s v="No"/>
    <n v="20.81"/>
    <n v="5.52"/>
    <s v="20Jun1997"/>
    <x v="1979"/>
    <s v="tier - 3"/>
    <s v="tier - 3"/>
    <s v="R1017"/>
  </r>
  <r>
    <s v="Id1985"/>
    <s v=" Mr.  Tim"/>
    <n v="5.81"/>
    <n v="5.81"/>
    <s v="yes"/>
    <s v="No"/>
    <x v="1"/>
    <s v="yes"/>
    <s v="No"/>
    <n v="25.84"/>
    <n v="5.81"/>
    <s v="18Nov2003"/>
    <x v="1980"/>
    <s v="tier - 2"/>
    <s v="tier - 1"/>
    <s v="R1021"/>
  </r>
  <r>
    <s v="Id1986"/>
    <s v=" Mr.  John"/>
    <n v="5.16"/>
    <n v="5.16"/>
    <s v="No"/>
    <s v="No"/>
    <x v="1"/>
    <s v="yes"/>
    <s v="No"/>
    <n v="30.95"/>
    <n v="5.16"/>
    <s v="5Dec2003"/>
    <x v="1981"/>
    <s v="tier - 2"/>
    <s v="tier - 2"/>
    <s v="R1025"/>
  </r>
  <r>
    <s v="Id1987"/>
    <s v=" Mrs.  Cynthia"/>
    <s v="yes"/>
    <s v="yes"/>
    <s v="No"/>
    <s v="No"/>
    <x v="1"/>
    <s v="yes"/>
    <s v="No"/>
    <n v="30.54"/>
    <s v="yes"/>
    <s v="17Nov1996"/>
    <x v="1982"/>
    <s v="tier - 2"/>
    <s v="tier - 2"/>
    <s v="R1012"/>
  </r>
  <r>
    <s v="Id1988"/>
    <s v=" Mr.  Emmett"/>
    <n v="5.84"/>
    <n v="5.84"/>
    <s v="yes"/>
    <s v="No"/>
    <x v="0"/>
    <s v="No major surgery"/>
    <s v="No"/>
    <n v="33.914999999999999"/>
    <n v="5.84"/>
    <s v="3Jul2003"/>
    <x v="1983"/>
    <s v="tier - 2"/>
    <s v="tier - 3"/>
    <s v="R1011"/>
  </r>
  <r>
    <s v="Id1989"/>
    <s v=" Ms.  Kate"/>
    <n v="4.1900000000000004"/>
    <n v="4.1900000000000004"/>
    <s v="No"/>
    <s v="No"/>
    <x v="1"/>
    <s v="yes"/>
    <s v="No"/>
    <n v="33.31"/>
    <n v="4.1900000000000004"/>
    <s v="6Oct2001"/>
    <x v="1984"/>
    <s v="tier - 2"/>
    <s v="tier - 1"/>
    <s v="R1017"/>
  </r>
  <r>
    <s v="Id1990"/>
    <s v=" Mr.  Christopher L."/>
    <n v="4.62"/>
    <n v="4.62"/>
    <s v="yes"/>
    <s v="No"/>
    <x v="0"/>
    <s v="No major surgery"/>
    <s v="No"/>
    <n v="25.745000000000001"/>
    <n v="4.62"/>
    <s v="1Jul1994"/>
    <x v="1985"/>
    <s v="tier - 2"/>
    <s v="tier - 3"/>
    <s v="R1011"/>
  </r>
  <r>
    <s v="Id1991"/>
    <s v=" Mr.  Christopher P."/>
    <n v="6.24"/>
    <n v="6.24"/>
    <s v="No"/>
    <s v="No"/>
    <x v="0"/>
    <s v="No major surgery"/>
    <s v="No"/>
    <n v="37.1"/>
    <n v="6.24"/>
    <s v="2Dec1994"/>
    <x v="1986"/>
    <s v="tier - 3"/>
    <s v="tier - 1"/>
    <s v="R1016"/>
  </r>
  <r>
    <s v="Id1992"/>
    <s v=" Mr.  Christopher W"/>
    <n v="5.81"/>
    <n v="5.81"/>
    <s v="No"/>
    <s v="No"/>
    <x v="0"/>
    <s v="No major surgery"/>
    <s v="No"/>
    <n v="35.435000000000002"/>
    <n v="5.81"/>
    <s v="13Nov1991"/>
    <x v="1987"/>
    <s v="tier - 3"/>
    <s v="tier - 2"/>
    <s v="R1011"/>
  </r>
  <r>
    <s v="Id1993"/>
    <s v=" Mr.  Norman H."/>
    <n v="4.83"/>
    <n v="4.83"/>
    <s v="No"/>
    <s v="No"/>
    <x v="0"/>
    <s v="No major surgery"/>
    <s v="No"/>
    <n v="20.399999999999999"/>
    <n v="4.83"/>
    <s v="2Sep1997"/>
    <x v="1988"/>
    <s v="tier - 2"/>
    <s v="tier - 3"/>
    <s v="R1013"/>
  </r>
  <r>
    <s v="Id1994"/>
    <s v=" Ms.  Susan"/>
    <n v="5.72"/>
    <n v="5.72"/>
    <s v="yes"/>
    <s v="No"/>
    <x v="1"/>
    <s v="yes"/>
    <s v="No"/>
    <n v="42.13"/>
    <n v="5.72"/>
    <s v="2Aug1997"/>
    <x v="1989"/>
    <s v="tier - 2"/>
    <s v="tier - 3"/>
    <s v="R1013"/>
  </r>
  <r>
    <s v="Id1995"/>
    <s v=" Ms.  Tatyana K"/>
    <n v="4.83"/>
    <n v="4.83"/>
    <s v="yes"/>
    <s v="No"/>
    <x v="1"/>
    <s v="yes"/>
    <s v="No"/>
    <n v="33.99"/>
    <n v="4.83"/>
    <s v="6Jul1997"/>
    <x v="1990"/>
    <s v="tier - 2"/>
    <s v="tier - 2"/>
    <s v="R1024"/>
  </r>
  <r>
    <s v="Id1996"/>
    <s v=" Ms.  Chrissy"/>
    <n v="4.1399999999999997"/>
    <n v="4.1399999999999997"/>
    <s v="yes"/>
    <s v="No"/>
    <x v="1"/>
    <s v="yes"/>
    <s v="No"/>
    <n v="28.594999999999999"/>
    <n v="4.1399999999999997"/>
    <s v="22Dec1997"/>
    <x v="1991"/>
    <s v="tier - 2"/>
    <s v="tier - 3"/>
    <s v="R1011"/>
  </r>
  <r>
    <s v="Id1997"/>
    <s v=" Ms.  Carrie"/>
    <n v="4.07"/>
    <n v="4.07"/>
    <s v="yes"/>
    <s v="No"/>
    <x v="1"/>
    <s v="yes"/>
    <s v="No"/>
    <n v="20.8"/>
    <n v="4.07"/>
    <s v="5Jul1997"/>
    <x v="1992"/>
    <s v="tier - 2"/>
    <s v="tier - 3"/>
    <s v="R1024"/>
  </r>
  <r>
    <s v="Id1998"/>
    <s v=" Ms.  Halle"/>
    <n v="6.26"/>
    <n v="6.26"/>
    <s v="yes"/>
    <s v="No"/>
    <x v="1"/>
    <s v="yes"/>
    <s v="No"/>
    <n v="23.465"/>
    <n v="6.26"/>
    <s v="11Oct1996"/>
    <x v="1993"/>
    <s v="tier - 2"/>
    <s v="tier - 3"/>
    <s v="R1012"/>
  </r>
  <r>
    <s v="Id1999"/>
    <s v=" Ms.  Carolyn"/>
    <n v="5.88"/>
    <n v="5.88"/>
    <s v="yes"/>
    <s v="No"/>
    <x v="0"/>
    <s v="No major surgery"/>
    <s v="No"/>
    <n v="40.185000000000002"/>
    <n v="5.88"/>
    <s v="2Sep2001"/>
    <x v="1994"/>
    <s v="tier - 2"/>
    <s v="tier - 2"/>
    <s v="R1013"/>
  </r>
  <r>
    <s v="Id2000"/>
    <s v=" Ms.  Tara D."/>
    <n v="5.72"/>
    <n v="5.72"/>
    <s v="yes"/>
    <s v="No"/>
    <x v="0"/>
    <s v="No major surgery"/>
    <s v="No"/>
    <n v="21.89"/>
    <n v="5.72"/>
    <s v="23Sep2000"/>
    <x v="1995"/>
    <s v="tier - 2"/>
    <s v="tier - 2"/>
    <s v="R1012"/>
  </r>
  <r>
    <s v="Id2001"/>
    <s v=" Mr.  Rasim M"/>
    <n v="6.09"/>
    <n v="6.09"/>
    <s v="yes"/>
    <s v="yes"/>
    <x v="0"/>
    <s v="yes"/>
    <s v="No"/>
    <n v="29.34"/>
    <n v="6.09"/>
    <s v="3Jul1996"/>
    <x v="1996"/>
    <s v="tier - 2"/>
    <s v="tier - 1"/>
    <s v="R1012"/>
  </r>
  <r>
    <s v="Id2002"/>
    <s v=" Ms.  Dina"/>
    <n v="4.25"/>
    <n v="4.25"/>
    <s v="yes"/>
    <s v="No"/>
    <x v="0"/>
    <s v="No major surgery"/>
    <s v="No"/>
    <n v="22.61"/>
    <n v="4.25"/>
    <s v="14Aug1996"/>
    <x v="1997"/>
    <s v="tier - 2"/>
    <s v="tier - 2"/>
    <s v="R1012"/>
  </r>
  <r>
    <s v="Id2003"/>
    <s v=" Ms.  Lisa"/>
    <n v="6.09"/>
    <n v="6.09"/>
    <s v="yes"/>
    <s v="No"/>
    <x v="0"/>
    <s v="No major surgery"/>
    <s v="No"/>
    <n v="22.23"/>
    <n v="6.09"/>
    <s v="6Jul1994"/>
    <x v="1998"/>
    <s v="tier - 2"/>
    <s v="tier - 1"/>
    <s v="R1011"/>
  </r>
  <r>
    <s v="Id2004"/>
    <s v=" Ms.  Caitrin"/>
    <n v="5.51"/>
    <n v="5.51"/>
    <s v="No"/>
    <s v="No"/>
    <x v="0"/>
    <s v="No major surgery"/>
    <s v="No"/>
    <n v="33.4"/>
    <n v="5.51"/>
    <s v="25Oct1994"/>
    <x v="1999"/>
    <s v="tier - 2"/>
    <s v="tier - 3"/>
    <s v="R1013"/>
  </r>
  <r>
    <s v="Id2005"/>
    <s v=" Ms.  Adriana S"/>
    <n v="5.63"/>
    <n v="5.63"/>
    <s v="No"/>
    <s v="No"/>
    <x v="0"/>
    <s v="No major surgery"/>
    <s v="No"/>
    <n v="33.11"/>
    <n v="5.63"/>
    <s v="29Aug2001"/>
    <x v="2000"/>
    <s v="tier - 2"/>
    <s v="tier - 3"/>
    <s v="R1024"/>
  </r>
  <r>
    <s v="Id2006"/>
    <s v=" Ms.  Megan"/>
    <n v="5.29"/>
    <n v="5.29"/>
    <s v="yes"/>
    <s v="No"/>
    <x v="0"/>
    <s v="No major surgery"/>
    <s v="No"/>
    <n v="16.815000000000001"/>
    <n v="5.29"/>
    <s v="25Sep1993"/>
    <x v="2001"/>
    <s v="tier - 2"/>
    <s v="tier - 3"/>
    <s v="R1013"/>
  </r>
  <r>
    <s v="Id2007"/>
    <s v=" Mrs.  Kristen M"/>
    <s v="yes"/>
    <s v="yes"/>
    <s v="No"/>
    <s v="No"/>
    <x v="1"/>
    <s v="yes"/>
    <s v="No"/>
    <n v="25.61"/>
    <s v="yes"/>
    <s v="10Jul1994"/>
    <x v="2002"/>
    <s v="tier - 2"/>
    <s v="tier - 1"/>
    <s v="R1011"/>
  </r>
  <r>
    <s v="Id2008"/>
    <s v=" Ms.  Alix"/>
    <n v="5.49"/>
    <n v="5.49"/>
    <s v="No"/>
    <s v="No"/>
    <x v="0"/>
    <s v="No major surgery"/>
    <s v="No"/>
    <n v="25.8"/>
    <n v="5.49"/>
    <s v="25Jun1999"/>
    <x v="2003"/>
    <s v="tier - 2"/>
    <s v="tier - 3"/>
    <s v="R1021"/>
  </r>
  <r>
    <s v="Id2009"/>
    <s v=" Mr.  Kakushin"/>
    <n v="5.34"/>
    <n v="5.34"/>
    <s v="No"/>
    <s v="No"/>
    <x v="0"/>
    <s v="No major surgery"/>
    <s v="No"/>
    <n v="27.39"/>
    <n v="5.34"/>
    <s v="1Aug1987"/>
    <x v="2004"/>
    <s v="tier - 2"/>
    <s v="tier - 2"/>
    <s v="R1013"/>
  </r>
  <r>
    <s v="Id2010"/>
    <s v=" Mr.  Michael J"/>
    <n v="4.12"/>
    <n v="4.12"/>
    <s v="No"/>
    <s v="No"/>
    <x v="0"/>
    <s v="yes"/>
    <s v="No"/>
    <n v="17.03"/>
    <n v="4.12"/>
    <s v="13Oct2001"/>
    <x v="2005"/>
    <s v="tier - 2"/>
    <s v="tier - 1"/>
    <s v="R1012"/>
  </r>
  <r>
    <s v="Id2011"/>
    <s v=" Mr.  Bradley"/>
    <n v="5.49"/>
    <n v="5.49"/>
    <s v="yes"/>
    <s v="No"/>
    <x v="0"/>
    <s v="No major surgery"/>
    <s v="No"/>
    <n v="23.75"/>
    <n v="5.49"/>
    <s v="10Sep1995"/>
    <x v="2006"/>
    <s v="tier - 3"/>
    <s v="tier - 1"/>
    <s v="R1017"/>
  </r>
  <r>
    <s v="Id2012"/>
    <s v=" Mr.  Matt"/>
    <n v="5.1100000000000003"/>
    <n v="5.1100000000000003"/>
    <s v="yes"/>
    <s v="No"/>
    <x v="0"/>
    <s v="yes"/>
    <s v="No"/>
    <n v="26.03"/>
    <n v="5.1100000000000003"/>
    <s v="1Oct1989"/>
    <x v="2007"/>
    <s v="tier - 2"/>
    <s v="tier - 1"/>
    <s v="R1012"/>
  </r>
  <r>
    <s v="Id2013"/>
    <s v=" Ms.  Amanda C."/>
    <n v="5.94"/>
    <n v="5.94"/>
    <s v="No"/>
    <s v="No"/>
    <x v="0"/>
    <s v="No major surgery"/>
    <s v="No"/>
    <n v="16.079999999999998"/>
    <n v="5.94"/>
    <s v="26Sep1994"/>
    <x v="2008"/>
    <s v="tier - 3"/>
    <s v="tier - 1"/>
    <s v="R1012"/>
  </r>
  <r>
    <s v="Id2014"/>
    <s v=" Mr.  Valur"/>
    <n v="5.54"/>
    <n v="5.54"/>
    <s v="No"/>
    <s v="No"/>
    <x v="0"/>
    <s v="No major surgery"/>
    <s v="No"/>
    <n v="30.875"/>
    <n v="5.54"/>
    <s v="21Jun2002"/>
    <x v="2009"/>
    <s v="tier - 2"/>
    <s v="tier - 3"/>
    <s v="R1013"/>
  </r>
  <r>
    <s v="Id2015"/>
    <s v=" Ms.  Erica J"/>
    <n v="7.09"/>
    <n v="7.09"/>
    <s v="No"/>
    <s v="No"/>
    <x v="0"/>
    <s v="No major surgery"/>
    <s v="No"/>
    <n v="31.79"/>
    <n v="7.09"/>
    <s v="22Dec1997"/>
    <x v="2010"/>
    <s v="tier - 2"/>
    <s v="tier - 2"/>
    <s v="R1011"/>
  </r>
  <r>
    <s v="Id2016"/>
    <s v=" Mr.  Stephen F."/>
    <n v="6.22"/>
    <n v="6.22"/>
    <s v="yes"/>
    <s v="No"/>
    <x v="1"/>
    <s v="yes"/>
    <s v="No"/>
    <n v="28.48"/>
    <n v="6.22"/>
    <s v="9Aug1998"/>
    <x v="2011"/>
    <s v="tier - 2"/>
    <s v="tier - 1"/>
    <s v="R1023"/>
  </r>
  <r>
    <s v="Id2017"/>
    <s v=" Ms.  Lissa"/>
    <n v="4.33"/>
    <n v="4.33"/>
    <s v="No"/>
    <s v="No"/>
    <x v="0"/>
    <s v="yes"/>
    <s v="No"/>
    <n v="26.6"/>
    <n v="4.33"/>
    <s v="15Sep1998"/>
    <x v="2012"/>
    <s v="tier - 2"/>
    <s v="tier - 3"/>
    <s v="R1024"/>
  </r>
  <r>
    <s v="Id2018"/>
    <s v=" Ms.  Megan"/>
    <n v="5.83"/>
    <n v="5.83"/>
    <s v="No"/>
    <s v="No"/>
    <x v="0"/>
    <s v="yes"/>
    <s v="No"/>
    <n v="25.27"/>
    <n v="5.83"/>
    <s v="19Dec1997"/>
    <x v="2013"/>
    <s v="tier - 2"/>
    <s v="tier - 3"/>
    <s v="R1012"/>
  </r>
  <r>
    <s v="Id2019"/>
    <s v=" Ms.  Alyson"/>
    <n v="4.7"/>
    <n v="4.7"/>
    <s v="yes"/>
    <s v="No"/>
    <x v="1"/>
    <s v="yes"/>
    <s v="No"/>
    <n v="34.484999999999999"/>
    <n v="4.7"/>
    <s v="28Sep1988"/>
    <x v="2014"/>
    <s v="tier - 2"/>
    <s v="tier - 2"/>
    <s v="R1012"/>
  </r>
  <r>
    <s v="Id2020"/>
    <s v=" Mr.  Chance B"/>
    <n v="4.07"/>
    <n v="4.07"/>
    <s v="yes"/>
    <s v="No"/>
    <x v="0"/>
    <s v="yes"/>
    <s v="No"/>
    <n v="15.57"/>
    <n v="4.07"/>
    <s v="15Dec2002"/>
    <x v="2015"/>
    <s v="tier - 2"/>
    <s v="tier - 3"/>
    <s v="R1012"/>
  </r>
  <r>
    <s v="Id2021"/>
    <s v=" Mr.  Sean P"/>
    <n v="9.39"/>
    <n v="9.39"/>
    <s v="No"/>
    <s v="No"/>
    <x v="0"/>
    <s v="No major surgery"/>
    <s v="No"/>
    <n v="30.36"/>
    <n v="9.39"/>
    <s v="20Nov1991"/>
    <x v="2016"/>
    <s v="tier - 2"/>
    <s v="tier - 2"/>
    <s v="R1013"/>
  </r>
  <r>
    <s v="Id2022"/>
    <s v=" Ms.  Therese"/>
    <n v="4.18"/>
    <n v="4.18"/>
    <s v="No"/>
    <s v="No"/>
    <x v="0"/>
    <s v="No major surgery"/>
    <s v="No"/>
    <n v="19.37"/>
    <n v="4.18"/>
    <s v="18Jun1987"/>
    <x v="2017"/>
    <s v="tier - 2"/>
    <s v="tier - 3"/>
    <s v="R1013"/>
  </r>
  <r>
    <s v="Id2023"/>
    <s v=" Mr.  Beau"/>
    <n v="4.18"/>
    <n v="4.18"/>
    <s v="No"/>
    <s v="No"/>
    <x v="0"/>
    <s v="yes"/>
    <s v="No"/>
    <n v="16.71"/>
    <n v="4.18"/>
    <s v="24Sep1995"/>
    <x v="2018"/>
    <s v="tier - 2"/>
    <s v="tier - 1"/>
    <s v="R1011"/>
  </r>
  <r>
    <s v="Id2024"/>
    <s v=" Ms.  Kelsey M"/>
    <n v="4.4000000000000004"/>
    <n v="4.4000000000000004"/>
    <s v="yes"/>
    <s v="No"/>
    <x v="0"/>
    <s v="yes"/>
    <s v="No"/>
    <n v="24.1"/>
    <n v="4.4000000000000004"/>
    <s v="30Sep2002"/>
    <x v="2019"/>
    <s v="tier - 2"/>
    <s v="tier - 3"/>
    <s v="R1012"/>
  </r>
  <r>
    <s v="Id2025"/>
    <s v=" Ms.  Gretchen"/>
    <n v="9.9"/>
    <n v="9.9"/>
    <s v="No"/>
    <s v="No"/>
    <x v="0"/>
    <s v="No major surgery"/>
    <s v="No"/>
    <n v="29.77"/>
    <n v="9.9"/>
    <s v="30Jun1996"/>
    <x v="2020"/>
    <s v="tier - 2"/>
    <s v="tier - 2"/>
    <s v="R1013"/>
  </r>
  <r>
    <s v="Id2026"/>
    <s v=" Mr.  Nicholas E."/>
    <n v="4.84"/>
    <n v="4.84"/>
    <s v="yes"/>
    <s v="No"/>
    <x v="0"/>
    <s v="No major surgery"/>
    <s v="No"/>
    <n v="46.53"/>
    <n v="4.84"/>
    <s v="5Jun2003"/>
    <x v="2021"/>
    <s v="tier - 2"/>
    <s v="tier - 2"/>
    <s v="R1011"/>
  </r>
  <r>
    <s v="Id2027"/>
    <s v=" Ms.  Deborah"/>
    <n v="5.53"/>
    <n v="5.53"/>
    <s v="No"/>
    <s v="No"/>
    <x v="1"/>
    <s v="yes"/>
    <s v="No"/>
    <n v="23.4"/>
    <n v="5.53"/>
    <s v="13Jun1996"/>
    <x v="2022"/>
    <s v="tier - 2"/>
    <s v="tier - 2"/>
    <s v="R1011"/>
  </r>
  <r>
    <s v="Id2028"/>
    <s v=" Mr.  Chuck W. Jr."/>
    <n v="4.33"/>
    <n v="4.33"/>
    <s v="yes"/>
    <s v="No"/>
    <x v="0"/>
    <s v="No major surgery"/>
    <s v="No"/>
    <n v="30"/>
    <n v="4.33"/>
    <s v="24Oct1996"/>
    <x v="2023"/>
    <s v="tier - 2"/>
    <s v="tier - 2"/>
    <s v="R1013"/>
  </r>
  <r>
    <s v="Id2029"/>
    <s v=" Mr.  Daniel"/>
    <n v="4.91"/>
    <n v="4.91"/>
    <s v="yes"/>
    <s v="No"/>
    <x v="0"/>
    <s v="No major surgery"/>
    <s v="No"/>
    <n v="29.15"/>
    <n v="4.91"/>
    <s v="1Nov1999"/>
    <x v="2024"/>
    <s v="tier - 2"/>
    <s v="tier - 2"/>
    <s v="R1024"/>
  </r>
  <r>
    <s v="Id2030"/>
    <s v=" Ms.  Amany"/>
    <n v="4.8"/>
    <n v="4.8"/>
    <s v="No"/>
    <s v="No"/>
    <x v="0"/>
    <s v="No major surgery"/>
    <s v="No"/>
    <n v="34.865000000000002"/>
    <n v="4.8"/>
    <s v="14Jul2000"/>
    <x v="2025"/>
    <s v="tier - 2"/>
    <s v="tier - 1"/>
    <s v="R1012"/>
  </r>
  <r>
    <s v="Id2031"/>
    <s v=" Ms.  Kipling"/>
    <n v="5.55"/>
    <n v="5.55"/>
    <s v="yes"/>
    <s v="yes"/>
    <x v="0"/>
    <s v="yes"/>
    <s v="No"/>
    <n v="28.12"/>
    <n v="5.55"/>
    <s v="21Jun1996"/>
    <x v="2026"/>
    <s v="tier - 3"/>
    <s v="tier - 3"/>
    <s v="R1016"/>
  </r>
  <r>
    <s v="Id2032"/>
    <s v=" Mr.  Duncan"/>
    <n v="5.24"/>
    <n v="5.24"/>
    <s v="yes"/>
    <s v="No"/>
    <x v="0"/>
    <s v="No major surgery"/>
    <s v="No"/>
    <n v="29.45"/>
    <n v="5.24"/>
    <s v="12Aug1993"/>
    <x v="2027"/>
    <s v="tier - 1"/>
    <s v="tier - 3"/>
    <s v="R1013"/>
  </r>
  <r>
    <s v="Id2033"/>
    <s v=" Mr.  Louis C."/>
    <n v="6.08"/>
    <n v="6.08"/>
    <s v="No"/>
    <s v="No"/>
    <x v="1"/>
    <s v="yes"/>
    <s v="No"/>
    <n v="27.94"/>
    <n v="6.08"/>
    <s v="1Nov1993"/>
    <x v="2028"/>
    <s v="tier - 3"/>
    <s v="tier - 3"/>
    <s v="R1011"/>
  </r>
  <r>
    <s v="Id2034"/>
    <s v=" Mr.  Daniel J"/>
    <n v="5.83"/>
    <n v="5.83"/>
    <s v="No"/>
    <s v="No"/>
    <x v="1"/>
    <s v="yes"/>
    <s v="No"/>
    <n v="27.2"/>
    <n v="5.83"/>
    <s v="4Sep1998"/>
    <x v="2029"/>
    <s v="tier - 2"/>
    <s v="tier - 3"/>
    <s v="R1012"/>
  </r>
  <r>
    <s v="Id2035"/>
    <s v=" Ms.  Ildiko M."/>
    <n v="4.29"/>
    <n v="4.29"/>
    <s v="No"/>
    <s v="No"/>
    <x v="0"/>
    <s v="yes"/>
    <s v="No"/>
    <n v="33.344999999999999"/>
    <n v="4.29"/>
    <s v="17Jun1998"/>
    <x v="2030"/>
    <s v="tier - 2"/>
    <s v="tier - 3"/>
    <s v="R1012"/>
  </r>
  <r>
    <s v="Id2036"/>
    <s v=" Ms.  Melinda E."/>
    <n v="5.3"/>
    <n v="5.3"/>
    <s v="No"/>
    <s v="No"/>
    <x v="0"/>
    <s v="yes"/>
    <s v="No"/>
    <n v="29.925000000000001"/>
    <n v="5.3"/>
    <s v="15Nov1998"/>
    <x v="2031"/>
    <s v="tier - 2"/>
    <s v="tier - 3"/>
    <s v="R1012"/>
  </r>
  <r>
    <s v="Id2037"/>
    <s v=" Ms.  Ashley M"/>
    <n v="4.42"/>
    <n v="4.42"/>
    <s v="No"/>
    <s v="No"/>
    <x v="0"/>
    <s v="yes"/>
    <s v="No"/>
    <n v="24.225000000000001"/>
    <n v="4.42"/>
    <s v="1Oct2000"/>
    <x v="2032"/>
    <s v="tier - 2"/>
    <s v="tier - 3"/>
    <s v="R1011"/>
  </r>
  <r>
    <s v="Id2038"/>
    <s v=" Ms.  Stephanie"/>
    <n v="5.68"/>
    <n v="5.68"/>
    <s v="No"/>
    <s v="yes"/>
    <x v="0"/>
    <s v="yes"/>
    <s v="No"/>
    <n v="29.68"/>
    <n v="5.68"/>
    <s v="23Sep2003"/>
    <x v="2033"/>
    <s v="tier - 2"/>
    <s v="tier - 1"/>
    <s v="R1012"/>
  </r>
  <r>
    <s v="Id2039"/>
    <s v=" Mr.  Sean P."/>
    <n v="6.05"/>
    <n v="6.05"/>
    <s v="No"/>
    <s v="No"/>
    <x v="1"/>
    <s v="yes"/>
    <s v="No"/>
    <n v="20.614999999999998"/>
    <n v="6.05"/>
    <s v="4Aug2004"/>
    <x v="2034"/>
    <s v="tier - 2"/>
    <s v="tier - 3"/>
    <s v="R1013"/>
  </r>
  <r>
    <s v="Id2040"/>
    <s v=" Ms.  Emily G"/>
    <n v="5.33"/>
    <n v="5.33"/>
    <s v="No"/>
    <s v="yes"/>
    <x v="0"/>
    <s v="yes"/>
    <s v="No"/>
    <n v="32.119999999999997"/>
    <n v="5.33"/>
    <s v="24Dec1999"/>
    <x v="2035"/>
    <s v="tier - 2"/>
    <s v="tier - 3"/>
    <s v="R1012"/>
  </r>
  <r>
    <s v="Id2041"/>
    <s v=" Mr.  Malcolm"/>
    <n v="6.22"/>
    <n v="6.22"/>
    <s v="No"/>
    <s v="No"/>
    <x v="0"/>
    <s v="No major surgery"/>
    <s v="No"/>
    <n v="27.36"/>
    <n v="6.22"/>
    <s v="29Aug1999"/>
    <x v="2036"/>
    <s v="tier - 2"/>
    <s v="tier - 1"/>
    <s v="R1012"/>
  </r>
  <r>
    <s v="Id2042"/>
    <s v=" Mr.  Danilo"/>
    <n v="5.84"/>
    <n v="5.84"/>
    <s v="No"/>
    <s v="No"/>
    <x v="0"/>
    <s v="No major surgery"/>
    <s v="No"/>
    <n v="17.385000000000002"/>
    <n v="5.84"/>
    <s v="9Jun1999"/>
    <x v="2036"/>
    <s v="tier - 2"/>
    <s v="tier - 1"/>
    <s v="R1012"/>
  </r>
  <r>
    <s v="Id2043"/>
    <s v=" Mr.  Mikko"/>
    <n v="5.71"/>
    <n v="5.71"/>
    <s v="No"/>
    <s v="yes"/>
    <x v="0"/>
    <s v="yes"/>
    <s v="No"/>
    <n v="30.13"/>
    <n v="5.71"/>
    <s v="14Nov2004"/>
    <x v="2037"/>
    <s v="tier - 2"/>
    <s v="tier - 1"/>
    <s v="R1021"/>
  </r>
  <r>
    <s v="Id2044"/>
    <s v=" Ms.  Paula C."/>
    <n v="6.04"/>
    <n v="6.04"/>
    <s v="yes"/>
    <s v="No"/>
    <x v="1"/>
    <s v="yes"/>
    <s v="No"/>
    <n v="25.44"/>
    <n v="6.04"/>
    <s v="10Aug1997"/>
    <x v="2038"/>
    <s v="tier - 2"/>
    <s v="tier - 1"/>
    <s v="R1012"/>
  </r>
  <r>
    <s v="Id2045"/>
    <s v=" Ms.  Kirsten N."/>
    <n v="4.38"/>
    <n v="4.38"/>
    <s v="No"/>
    <s v="yes"/>
    <x v="0"/>
    <s v="yes"/>
    <s v="No"/>
    <n v="39.805"/>
    <n v="4.38"/>
    <s v="11Oct2000"/>
    <x v="2039"/>
    <s v="tier - 2"/>
    <s v="tier - 1"/>
    <s v="R1024"/>
  </r>
  <r>
    <s v="Id2046"/>
    <s v=" Ms.  Christy"/>
    <n v="5.56"/>
    <n v="5.56"/>
    <s v="yes"/>
    <s v="yes"/>
    <x v="0"/>
    <s v="yes"/>
    <s v="No"/>
    <n v="30.4"/>
    <n v="5.56"/>
    <s v="3Oct2000"/>
    <x v="2040"/>
    <s v="tier - 2"/>
    <s v="tier - 3"/>
    <s v="R1024"/>
  </r>
  <r>
    <s v="Id2047"/>
    <s v=" Ms.  Jennifer"/>
    <n v="4.24"/>
    <n v="4.24"/>
    <s v="No"/>
    <s v="yes"/>
    <x v="0"/>
    <s v="yes"/>
    <s v="No"/>
    <n v="23.18"/>
    <n v="4.24"/>
    <s v="17Dec2000"/>
    <x v="2041"/>
    <s v="tier - 2"/>
    <s v="tier - 3"/>
    <s v="R1024"/>
  </r>
  <r>
    <s v="Id2048"/>
    <s v=" Ms.  Jingjing"/>
    <n v="6.32"/>
    <n v="6.32"/>
    <s v="No"/>
    <s v="No"/>
    <x v="1"/>
    <s v="yes"/>
    <s v="No"/>
    <n v="39.615000000000002"/>
    <n v="6.32"/>
    <s v="3Dec2003"/>
    <x v="2042"/>
    <s v="tier - 2"/>
    <s v="tier - 3"/>
    <s v="R1012"/>
  </r>
  <r>
    <s v="Id2049"/>
    <s v=" Mr.  Morgan"/>
    <n v="6.3"/>
    <n v="6.3"/>
    <s v="yes"/>
    <s v="No"/>
    <x v="1"/>
    <s v="yes"/>
    <s v="No"/>
    <n v="30.59"/>
    <n v="6.3"/>
    <s v="6Oct1997"/>
    <x v="2043"/>
    <s v="tier - 3"/>
    <s v="tier - 3"/>
    <s v="R1016"/>
  </r>
  <r>
    <s v="Id2050"/>
    <s v=" Mr.  Patrick J."/>
    <n v="4.38"/>
    <n v="4.38"/>
    <s v="yes"/>
    <s v="No"/>
    <x v="0"/>
    <s v="yes"/>
    <s v="No"/>
    <n v="16.72"/>
    <n v="4.38"/>
    <s v="20Aug1988"/>
    <x v="2044"/>
    <s v="tier - 2"/>
    <s v="tier - 2"/>
    <s v="R1013"/>
  </r>
  <r>
    <s v="Id2051"/>
    <s v=" Mr.  Frankline"/>
    <n v="4.6500000000000004"/>
    <n v="4.6500000000000004"/>
    <s v="yes"/>
    <s v="No"/>
    <x v="1"/>
    <s v="yes"/>
    <s v="No"/>
    <n v="26.22"/>
    <n v="4.6500000000000004"/>
    <s v="30Oct1997"/>
    <x v="2045"/>
    <s v="tier - 1"/>
    <s v="tier - 3"/>
    <s v="R1014"/>
  </r>
  <r>
    <s v="Id2052"/>
    <s v=" Ms.  Laura T."/>
    <n v="4.7"/>
    <n v="4.7"/>
    <s v="No"/>
    <s v="No"/>
    <x v="1"/>
    <s v="yes"/>
    <s v="No"/>
    <n v="31.824999999999999"/>
    <n v="4.7"/>
    <s v="6Aug2003"/>
    <x v="2046"/>
    <s v="tier - 2"/>
    <s v="tier - 2"/>
    <s v="R1012"/>
  </r>
  <r>
    <s v="Id2053"/>
    <s v=" Ms.  Natalia"/>
    <n v="4.34"/>
    <n v="4.34"/>
    <s v="No"/>
    <s v="No"/>
    <x v="1"/>
    <s v="yes"/>
    <s v="No"/>
    <n v="25.745000000000001"/>
    <n v="4.34"/>
    <s v="1Dec2003"/>
    <x v="2047"/>
    <s v="tier - 2"/>
    <s v="tier - 3"/>
    <s v="R1012"/>
  </r>
  <r>
    <s v="Id2054"/>
    <s v=" Ms.  Jennifer L."/>
    <n v="5.62"/>
    <n v="5.62"/>
    <s v="No"/>
    <s v="No"/>
    <x v="1"/>
    <s v="yes"/>
    <s v="No"/>
    <n v="24.605"/>
    <n v="5.62"/>
    <s v="21Nov2003"/>
    <x v="2048"/>
    <s v="tier - 2"/>
    <s v="tier - 2"/>
    <s v="R1012"/>
  </r>
  <r>
    <s v="Id2055"/>
    <s v=" Ms.  Brooke"/>
    <n v="4.24"/>
    <n v="4.24"/>
    <s v="No"/>
    <s v="No"/>
    <x v="1"/>
    <s v="yes"/>
    <s v="No"/>
    <n v="24.51"/>
    <n v="4.24"/>
    <s v="17Jul2003"/>
    <x v="2049"/>
    <s v="tier - 2"/>
    <s v="tier - 2"/>
    <s v="R1012"/>
  </r>
  <r>
    <s v="Id2056"/>
    <s v=" Mr.  Jeremy M"/>
    <n v="4.57"/>
    <n v="4.57"/>
    <s v="yes"/>
    <s v="No"/>
    <x v="0"/>
    <s v="No major surgery"/>
    <s v="No"/>
    <n v="31.065000000000001"/>
    <n v="4.57"/>
    <s v="13Jun1996"/>
    <x v="2050"/>
    <s v="tier - 2"/>
    <s v="tier - 1"/>
    <s v="R1012"/>
  </r>
  <r>
    <s v="Id2057"/>
    <s v=" Ms.  Megan L."/>
    <n v="5.05"/>
    <n v="5.05"/>
    <s v="No"/>
    <s v="No"/>
    <x v="0"/>
    <s v="No major surgery"/>
    <s v="No"/>
    <n v="28.12"/>
    <n v="5.05"/>
    <s v="11Jun1999"/>
    <x v="2051"/>
    <s v="tier - 2"/>
    <s v="tier - 2"/>
    <s v="R1012"/>
  </r>
  <r>
    <s v="Id2058"/>
    <s v=" Mr.  Bryan"/>
    <n v="6.16"/>
    <n v="6.16"/>
    <s v="No"/>
    <s v="No"/>
    <x v="0"/>
    <s v="No major surgery"/>
    <s v="No"/>
    <n v="38.06"/>
    <n v="6.16"/>
    <s v="2Oct1994"/>
    <x v="2052"/>
    <s v="tier - 3"/>
    <s v="tier - 2"/>
    <s v="R1013"/>
  </r>
  <r>
    <s v="Id2059"/>
    <s v=" Ms.  Marny"/>
    <n v="4.57"/>
    <n v="4.57"/>
    <s v="No"/>
    <s v="No"/>
    <x v="0"/>
    <s v="No major surgery"/>
    <s v="No"/>
    <n v="24.96"/>
    <n v="4.57"/>
    <s v="17Sep1994"/>
    <x v="2053"/>
    <s v="tier - 2"/>
    <s v="tier - 2"/>
    <s v="R1013"/>
  </r>
  <r>
    <s v="Id2060"/>
    <s v=" Mr.  Marc"/>
    <n v="5.53"/>
    <n v="5.53"/>
    <s v="yes"/>
    <s v="No"/>
    <x v="0"/>
    <s v="No major surgery"/>
    <s v="No"/>
    <n v="17.670000000000002"/>
    <n v="5.53"/>
    <s v="5Aug1996"/>
    <x v="2054"/>
    <s v="tier - 3"/>
    <s v="tier - 2"/>
    <s v="R1012"/>
  </r>
  <r>
    <s v="Id2061"/>
    <s v=" Mr.  Benjamin L"/>
    <n v="5.84"/>
    <n v="5.84"/>
    <s v="No"/>
    <s v="yes"/>
    <x v="0"/>
    <s v="yes"/>
    <s v="No"/>
    <n v="31.35"/>
    <n v="5.84"/>
    <s v="9Dec2000"/>
    <x v="2055"/>
    <s v="tier - 2"/>
    <s v="tier - 1"/>
    <s v="R1012"/>
  </r>
  <r>
    <s v="Id2062"/>
    <s v=" Mr.  Rob G"/>
    <n v="6.41"/>
    <n v="6.41"/>
    <s v="No"/>
    <s v="yes"/>
    <x v="0"/>
    <s v="yes"/>
    <s v="No"/>
    <n v="28.31"/>
    <n v="6.41"/>
    <s v="24Jun2000"/>
    <x v="2056"/>
    <s v="tier - 2"/>
    <s v="tier - 2"/>
    <s v="R1012"/>
  </r>
  <r>
    <s v="Id2063"/>
    <s v=" Ms.  Stefanie A"/>
    <n v="4.7300000000000004"/>
    <n v="4.7300000000000004"/>
    <s v="yes"/>
    <s v="No"/>
    <x v="1"/>
    <s v="yes"/>
    <s v="No"/>
    <n v="30.3"/>
    <n v="4.7300000000000004"/>
    <s v="26Aug1997"/>
    <x v="2057"/>
    <s v="tier - 2"/>
    <s v="tier - 1"/>
    <s v="R1011"/>
  </r>
  <r>
    <s v="Id2064"/>
    <s v=" Ms.  Stephanie"/>
    <n v="6.22"/>
    <n v="6.22"/>
    <s v="yes"/>
    <s v="No"/>
    <x v="0"/>
    <s v="No major surgery"/>
    <s v="No"/>
    <n v="26.4"/>
    <n v="6.22"/>
    <s v="26Aug2001"/>
    <x v="2058"/>
    <s v="tier - 2"/>
    <s v="tier - 1"/>
    <s v="R1011"/>
  </r>
  <r>
    <s v="Id2065"/>
    <s v=" Ms.  Caroline F."/>
    <n v="4.46"/>
    <n v="4.46"/>
    <s v="yes"/>
    <s v="No"/>
    <x v="0"/>
    <s v="No major surgery"/>
    <s v="No"/>
    <n v="22.135000000000002"/>
    <n v="4.46"/>
    <s v="28Jul2001"/>
    <x v="2059"/>
    <s v="tier - 2"/>
    <s v="tier - 2"/>
    <s v="R1024"/>
  </r>
  <r>
    <s v="Id2066"/>
    <s v=" Ms.  Julia J."/>
    <n v="4.5"/>
    <n v="4.5"/>
    <s v="yes"/>
    <s v="No"/>
    <x v="0"/>
    <s v="No major surgery"/>
    <s v="No"/>
    <n v="17.399999999999999"/>
    <n v="4.5"/>
    <s v="15Oct2001"/>
    <x v="2060"/>
    <s v="tier - 2"/>
    <s v="tier - 3"/>
    <s v="R1011"/>
  </r>
  <r>
    <s v="Id2067"/>
    <s v=" Mr.  Jack"/>
    <n v="8.93"/>
    <n v="8.93"/>
    <s v="No"/>
    <s v="No"/>
    <x v="0"/>
    <s v="No major surgery"/>
    <s v="No"/>
    <n v="28.06"/>
    <n v="8.93"/>
    <s v="20Jul2002"/>
    <x v="2061"/>
    <s v="tier - 2"/>
    <s v="tier - 2"/>
    <s v="R1021"/>
  </r>
  <r>
    <s v="Id2068"/>
    <s v=" Mr.  Bernat"/>
    <n v="11.02"/>
    <n v="11.02"/>
    <s v="No"/>
    <s v="No"/>
    <x v="0"/>
    <s v="No major surgery"/>
    <s v="No"/>
    <n v="31.13"/>
    <n v="11.02"/>
    <s v="11Oct2002"/>
    <x v="2062"/>
    <s v="tier - 2"/>
    <s v="tier - 3"/>
    <s v="R1013"/>
  </r>
  <r>
    <s v="Id2069"/>
    <s v=" Mr.  Hicham"/>
    <n v="5.25"/>
    <n v="5.25"/>
    <s v="No"/>
    <s v="No"/>
    <x v="0"/>
    <s v="No major surgery"/>
    <s v="No"/>
    <n v="18.46"/>
    <n v="5.25"/>
    <s v="17Nov1991"/>
    <x v="2063"/>
    <s v="tier - 2"/>
    <s v="tier - 1"/>
    <s v="R1013"/>
  </r>
  <r>
    <s v="Id2070"/>
    <s v=" Ms.  Sarah"/>
    <n v="4.75"/>
    <n v="4.75"/>
    <s v="No"/>
    <s v="No"/>
    <x v="0"/>
    <s v="No major surgery"/>
    <s v="No"/>
    <n v="17.3"/>
    <n v="4.75"/>
    <s v="1Oct1990"/>
    <x v="2064"/>
    <s v="tier - 2"/>
    <s v="tier - 2"/>
    <s v="R1013"/>
  </r>
  <r>
    <s v="Id2071"/>
    <s v=" Mr.  Anthony S"/>
    <n v="4.68"/>
    <n v="4.68"/>
    <s v="yes"/>
    <s v="No"/>
    <x v="1"/>
    <s v="yes"/>
    <s v="No"/>
    <n v="35.625"/>
    <n v="4.68"/>
    <s v="28Jul1997"/>
    <x v="2065"/>
    <s v="tier - 3"/>
    <s v="tier - 3"/>
    <s v="R1012"/>
  </r>
  <r>
    <s v="Id2072"/>
    <s v=" Ms.  Elisabetta"/>
    <n v="6.17"/>
    <n v="6.17"/>
    <s v="yes"/>
    <s v="yes"/>
    <x v="0"/>
    <s v="yes"/>
    <s v="No"/>
    <n v="20.234999999999999"/>
    <n v="6.17"/>
    <s v="25Aug2000"/>
    <x v="2066"/>
    <s v="tier - 2"/>
    <s v="tier - 3"/>
    <s v="R1012"/>
  </r>
  <r>
    <s v="Id2073"/>
    <s v=" Mr.  Trevor N."/>
    <n v="4.5599999999999996"/>
    <n v="4.5599999999999996"/>
    <s v="yes"/>
    <s v="No"/>
    <x v="1"/>
    <s v="yes"/>
    <s v="No"/>
    <n v="27.55"/>
    <n v="4.5599999999999996"/>
    <s v="2Nov1997"/>
    <x v="2067"/>
    <s v="tier - 3"/>
    <s v="tier - 1"/>
    <s v="R1012"/>
  </r>
  <r>
    <s v="Id2074"/>
    <s v=" Ms.  Nancy"/>
    <n v="6.3"/>
    <n v="6.3"/>
    <s v="No"/>
    <s v="No"/>
    <x v="0"/>
    <s v="No major surgery"/>
    <s v="No"/>
    <n v="17.97"/>
    <n v="6.3"/>
    <s v="5Aug1991"/>
    <x v="2068"/>
    <s v="tier - 2"/>
    <s v="tier - 1"/>
    <s v="R1013"/>
  </r>
  <r>
    <s v="Id2075"/>
    <s v=" Ms.  Allison R."/>
    <n v="6.03"/>
    <n v="6.03"/>
    <s v="No"/>
    <s v="yes"/>
    <x v="0"/>
    <s v="yes"/>
    <s v="No"/>
    <n v="29.98"/>
    <n v="6.03"/>
    <s v="6Sep2004"/>
    <x v="2069"/>
    <s v="tier - 2"/>
    <s v="tier - 2"/>
    <s v="R1012"/>
  </r>
  <r>
    <s v="Id2076"/>
    <s v=" Mr.  Robert J."/>
    <n v="4.2"/>
    <n v="4.2"/>
    <s v="yes"/>
    <s v="No"/>
    <x v="0"/>
    <s v="yes"/>
    <s v="No"/>
    <n v="33.659999999999997"/>
    <n v="4.2"/>
    <s v="15Oct1995"/>
    <x v="2070"/>
    <s v="tier - 3"/>
    <s v="tier - 3"/>
    <s v="R1013"/>
  </r>
  <r>
    <s v="Id2077"/>
    <s v=" Mr.  Nicholas"/>
    <n v="5.61"/>
    <n v="5.61"/>
    <s v="yes"/>
    <s v="No"/>
    <x v="0"/>
    <s v="yes"/>
    <s v="No"/>
    <n v="32.67"/>
    <n v="5.61"/>
    <s v="9Jul1995"/>
    <x v="2071"/>
    <s v="tier - 3"/>
    <s v="tier - 3"/>
    <s v="R1013"/>
  </r>
  <r>
    <s v="Id2078"/>
    <s v=" Mr.  Kevin L"/>
    <n v="5.88"/>
    <n v="5.88"/>
    <s v="yes"/>
    <s v="No"/>
    <x v="0"/>
    <s v="yes"/>
    <s v="No"/>
    <n v="30.5"/>
    <n v="5.88"/>
    <s v="14Oct1995"/>
    <x v="2072"/>
    <s v="tier - 3"/>
    <s v="tier - 1"/>
    <s v="R1011"/>
  </r>
  <r>
    <s v="Id2079"/>
    <s v=" Mr.  Bryan"/>
    <n v="5.92"/>
    <n v="5.92"/>
    <s v="yes"/>
    <s v="No"/>
    <x v="0"/>
    <s v="yes"/>
    <s v="No"/>
    <n v="23.1"/>
    <n v="5.92"/>
    <s v="6Nov1995"/>
    <x v="2073"/>
    <s v="tier - 3"/>
    <s v="tier - 2"/>
    <s v="R1013"/>
  </r>
  <r>
    <s v="Id2080"/>
    <s v=" Ms.  Janae N."/>
    <n v="4.8099999999999996"/>
    <n v="4.8099999999999996"/>
    <s v="No"/>
    <s v="No"/>
    <x v="0"/>
    <s v="yes"/>
    <s v="No"/>
    <n v="39.49"/>
    <n v="4.8099999999999996"/>
    <s v="20Jun1998"/>
    <x v="2074"/>
    <s v="tier - 2"/>
    <s v="tier - 2"/>
    <s v="R1013"/>
  </r>
  <r>
    <s v="Id2081"/>
    <s v=" Ms.  Audrey"/>
    <n v="4.55"/>
    <n v="4.55"/>
    <s v="No"/>
    <s v="No"/>
    <x v="0"/>
    <s v="yes"/>
    <s v="No"/>
    <n v="33.99"/>
    <n v="4.55"/>
    <s v="2Jul1998"/>
    <x v="2075"/>
    <s v="tier - 2"/>
    <s v="tier - 3"/>
    <s v="R1013"/>
  </r>
  <r>
    <s v="Id2082"/>
    <s v=" Ms.  Laura"/>
    <n v="6.43"/>
    <n v="6.43"/>
    <s v="No"/>
    <s v="No"/>
    <x v="0"/>
    <s v="yes"/>
    <s v="No"/>
    <n v="27.72"/>
    <n v="6.43"/>
    <s v="17Aug1998"/>
    <x v="2076"/>
    <s v="tier - 2"/>
    <s v="tier - 3"/>
    <s v="R1013"/>
  </r>
  <r>
    <s v="Id2083"/>
    <s v=" Ms.  Nicole F"/>
    <n v="11.62"/>
    <n v="11.62"/>
    <s v="No"/>
    <s v="No"/>
    <x v="0"/>
    <s v="No major surgery"/>
    <s v="No"/>
    <n v="30.59"/>
    <n v="11.62"/>
    <s v="11Jul2002"/>
    <x v="2077"/>
    <s v="tier - 2"/>
    <s v="tier - 2"/>
    <s v="R1024"/>
  </r>
  <r>
    <s v="Id2084"/>
    <s v=" Ms.  Krista L"/>
    <n v="6.04"/>
    <n v="6.04"/>
    <s v="No"/>
    <s v="No"/>
    <x v="0"/>
    <s v="yes"/>
    <s v="No"/>
    <n v="22.6"/>
    <n v="6.04"/>
    <s v="19Nov1998"/>
    <x v="2078"/>
    <s v="tier - 2"/>
    <s v="tier - 1"/>
    <s v="R1011"/>
  </r>
  <r>
    <s v="Id2085"/>
    <s v=" Ms.  Denise"/>
    <n v="8.82"/>
    <n v="8.82"/>
    <s v="No"/>
    <s v="No"/>
    <x v="0"/>
    <s v="No major surgery"/>
    <s v="No"/>
    <n v="28.785"/>
    <n v="8.82"/>
    <s v="29Jul2002"/>
    <x v="2079"/>
    <s v="tier - 2"/>
    <s v="tier - 1"/>
    <s v="R1024"/>
  </r>
  <r>
    <s v="Id2086"/>
    <s v=" Mr.  Ariel"/>
    <n v="5.8"/>
    <n v="5.8"/>
    <s v="No"/>
    <s v="No"/>
    <x v="0"/>
    <s v="No major surgery"/>
    <s v="No"/>
    <n v="50.38"/>
    <n v="5.8"/>
    <s v="21Nov1999"/>
    <x v="2080"/>
    <s v="tier - 2"/>
    <s v="tier - 2"/>
    <s v="R1013"/>
  </r>
  <r>
    <s v="Id2087"/>
    <s v=" Mr.  Jeremy"/>
    <n v="4.28"/>
    <n v="4.28"/>
    <s v="No"/>
    <s v="No"/>
    <x v="0"/>
    <s v="No major surgery"/>
    <s v="No"/>
    <n v="35.200000000000003"/>
    <n v="4.28"/>
    <s v="12Nov1999"/>
    <x v="2081"/>
    <s v="tier - 2"/>
    <s v="tier - 2"/>
    <s v="R1011"/>
  </r>
  <r>
    <s v="Id2088"/>
    <s v=" Ms.  Rosalie"/>
    <n v="5.5"/>
    <n v="5.5"/>
    <s v="yes"/>
    <s v="No"/>
    <x v="0"/>
    <s v="No major surgery"/>
    <s v="No"/>
    <n v="35.72"/>
    <n v="5.5"/>
    <s v="3Jun2001"/>
    <x v="2082"/>
    <s v="tier - 2"/>
    <s v="tier - 3"/>
    <s v="R1012"/>
  </r>
  <r>
    <s v="Id2089"/>
    <s v=" Mr.  Jay"/>
    <n v="4.6900000000000004"/>
    <n v="4.6900000000000004"/>
    <s v="No"/>
    <s v="No"/>
    <x v="0"/>
    <s v="No major surgery"/>
    <s v="No"/>
    <n v="24.51"/>
    <n v="4.6900000000000004"/>
    <s v="10Aug1999"/>
    <x v="2083"/>
    <s v="tier - 2"/>
    <s v="tier - 1"/>
    <s v="R1019"/>
  </r>
  <r>
    <s v="Id2090"/>
    <s v=" Mr.  Vitaliy"/>
    <n v="4.43"/>
    <n v="4.43"/>
    <s v="No"/>
    <s v="No"/>
    <x v="0"/>
    <s v="No major surgery"/>
    <s v="No"/>
    <n v="23.844999999999999"/>
    <n v="4.43"/>
    <s v="17Dec1999"/>
    <x v="2084"/>
    <s v="tier - 2"/>
    <s v="tier - 1"/>
    <s v="R1014"/>
  </r>
  <r>
    <s v="Id2091"/>
    <s v=" Mr.  Benjamin W."/>
    <n v="6.16"/>
    <n v="6.16"/>
    <s v="yes"/>
    <s v="No"/>
    <x v="0"/>
    <s v="yes"/>
    <s v="No"/>
    <n v="15.68"/>
    <n v="6.16"/>
    <s v="12Dec1988"/>
    <x v="2085"/>
    <s v="tier - 2"/>
    <s v="tier - 2"/>
    <s v="R1013"/>
  </r>
  <r>
    <s v="Id2092"/>
    <s v=" Mr.  Jesse"/>
    <n v="6.66"/>
    <n v="6.66"/>
    <s v="No"/>
    <s v="No"/>
    <x v="0"/>
    <s v="No major surgery"/>
    <s v="No"/>
    <n v="32.395000000000003"/>
    <n v="6.66"/>
    <s v="5Nov2002"/>
    <x v="2086"/>
    <s v="tier - 2"/>
    <s v="tier - 1"/>
    <s v="R1012"/>
  </r>
  <r>
    <s v="Id2093"/>
    <s v=" Mr.  Mark"/>
    <n v="5.92"/>
    <n v="5.92"/>
    <s v="No"/>
    <s v="No"/>
    <x v="0"/>
    <s v="yes"/>
    <s v="No"/>
    <n v="23.655000000000001"/>
    <n v="5.92"/>
    <s v="21Oct1998"/>
    <x v="2087"/>
    <s v="tier - 3"/>
    <s v="tier - 3"/>
    <s v="R1012"/>
  </r>
  <r>
    <s v="Id2094"/>
    <s v=" Ms.  Lauren"/>
    <n v="5.97"/>
    <n v="5.97"/>
    <s v="No"/>
    <s v="No"/>
    <x v="1"/>
    <s v="yes"/>
    <s v="No"/>
    <n v="28.4"/>
    <n v="5.97"/>
    <s v="18Nov2003"/>
    <x v="2088"/>
    <s v="tier - 2"/>
    <s v="tier - 3"/>
    <s v="R1011"/>
  </r>
  <r>
    <s v="Id2095"/>
    <s v=" Mr.  Massimiliano"/>
    <n v="4.6399999999999997"/>
    <n v="4.6399999999999997"/>
    <s v="yes"/>
    <s v="No"/>
    <x v="0"/>
    <s v="No major surgery"/>
    <s v="No"/>
    <n v="35.42"/>
    <n v="4.6399999999999997"/>
    <s v="17Dec1996"/>
    <x v="2089"/>
    <s v="tier - 2"/>
    <s v="tier - 1"/>
    <s v="R1013"/>
  </r>
  <r>
    <s v="Id2096"/>
    <s v=" Mr.  Josh"/>
    <n v="6.12"/>
    <n v="6.12"/>
    <s v="No"/>
    <s v="yes"/>
    <x v="0"/>
    <s v="yes"/>
    <s v="No"/>
    <n v="26.18"/>
    <n v="6.12"/>
    <s v="6Sep2004"/>
    <x v="2090"/>
    <s v="tier - 2"/>
    <s v="tier - 3"/>
    <s v="R1013"/>
  </r>
  <r>
    <s v="Id2097"/>
    <s v=" Mr.  Kiyokatsu"/>
    <n v="4.87"/>
    <n v="4.87"/>
    <s v="yes"/>
    <s v="No"/>
    <x v="0"/>
    <s v="No major surgery"/>
    <s v="No"/>
    <n v="20.8"/>
    <n v="4.87"/>
    <s v="28Nov1996"/>
    <x v="2091"/>
    <s v="tier - 1"/>
    <s v="tier - 2"/>
    <s v="R1011"/>
  </r>
  <r>
    <s v="Id2098"/>
    <s v=" Ms.  Amanda L"/>
    <n v="4.5999999999999996"/>
    <n v="4.5999999999999996"/>
    <s v="No"/>
    <s v="No"/>
    <x v="0"/>
    <s v="No major surgery"/>
    <s v="No"/>
    <n v="15.82"/>
    <n v="4.5999999999999996"/>
    <e v="#N/A"/>
    <x v="2092"/>
    <e v="#N/A"/>
    <e v="#N/A"/>
    <e v="#N/A"/>
  </r>
  <r>
    <s v="Id2099"/>
    <s v=" Mr.  Matthew"/>
    <n v="4.78"/>
    <n v="4.78"/>
    <s v="No"/>
    <s v="No"/>
    <x v="0"/>
    <s v="No major surgery"/>
    <s v="No"/>
    <n v="17.670000000000002"/>
    <n v="4.78"/>
    <e v="#N/A"/>
    <x v="2092"/>
    <e v="#N/A"/>
    <e v="#N/A"/>
    <e v="#N/A"/>
  </r>
  <r>
    <s v="Id2100"/>
    <s v=" Ms.  Julia M"/>
    <n v="11.05"/>
    <n v="11.05"/>
    <s v="No"/>
    <s v="No"/>
    <x v="0"/>
    <s v="No major surgery"/>
    <s v="No"/>
    <n v="31.92"/>
    <n v="11.05"/>
    <e v="#N/A"/>
    <x v="2092"/>
    <e v="#N/A"/>
    <e v="#N/A"/>
    <e v="#N/A"/>
  </r>
  <r>
    <s v="Id2101"/>
    <s v=" Ms.  Rhea"/>
    <n v="7.62"/>
    <n v="7.62"/>
    <s v="No"/>
    <s v="No"/>
    <x v="0"/>
    <s v="No major surgery"/>
    <s v="No"/>
    <n v="28.975000000000001"/>
    <n v="7.62"/>
    <e v="#N/A"/>
    <x v="2092"/>
    <e v="#N/A"/>
    <e v="#N/A"/>
    <e v="#N/A"/>
  </r>
  <r>
    <s v="Id2102"/>
    <s v=" Mr.  Justin"/>
    <n v="4.78"/>
    <n v="4.78"/>
    <s v="yes"/>
    <s v="yes"/>
    <x v="0"/>
    <s v="yes"/>
    <s v="No"/>
    <n v="31.73"/>
    <n v="4.78"/>
    <e v="#N/A"/>
    <x v="2092"/>
    <e v="#N/A"/>
    <e v="#N/A"/>
    <e v="#N/A"/>
  </r>
  <r>
    <s v="Id2103"/>
    <s v=" Mr.  Shamus M."/>
    <n v="6.09"/>
    <n v="6.09"/>
    <s v="yes"/>
    <s v="yes"/>
    <x v="0"/>
    <s v="yes"/>
    <s v="No"/>
    <n v="28.88"/>
    <n v="6.09"/>
    <e v="#N/A"/>
    <x v="2092"/>
    <e v="#N/A"/>
    <e v="#N/A"/>
    <e v="#N/A"/>
  </r>
  <r>
    <s v="Id2104"/>
    <s v=" Mr.  Mike"/>
    <n v="5.1100000000000003"/>
    <n v="5.1100000000000003"/>
    <s v="No"/>
    <s v="No"/>
    <x v="1"/>
    <s v="yes"/>
    <s v="No"/>
    <n v="25.555"/>
    <n v="5.1100000000000003"/>
    <e v="#N/A"/>
    <x v="2092"/>
    <e v="#N/A"/>
    <e v="#N/A"/>
    <e v="#N/A"/>
  </r>
  <r>
    <s v="Id2105"/>
    <s v=" Ms.  Mary Beth"/>
    <n v="4.46"/>
    <n v="4.46"/>
    <s v="No"/>
    <s v="yes"/>
    <x v="0"/>
    <s v="yes"/>
    <s v="No"/>
    <n v="37.29"/>
    <n v="4.46"/>
    <e v="#N/A"/>
    <x v="2092"/>
    <e v="#N/A"/>
    <e v="#N/A"/>
    <e v="#N/A"/>
  </r>
  <r>
    <s v="Id2106"/>
    <s v=" Ms.  Erin"/>
    <n v="6.11"/>
    <n v="6.11"/>
    <s v="No"/>
    <s v="yes"/>
    <x v="0"/>
    <s v="yes"/>
    <s v="No"/>
    <n v="40.28"/>
    <n v="6.11"/>
    <e v="#N/A"/>
    <x v="2092"/>
    <e v="#N/A"/>
    <e v="#N/A"/>
    <e v="#N/A"/>
  </r>
  <r>
    <s v="Id2107"/>
    <s v=" Ms.  Hallie"/>
    <n v="4.66"/>
    <n v="4.66"/>
    <s v="No"/>
    <s v="yes"/>
    <x v="0"/>
    <s v="yes"/>
    <s v="No"/>
    <n v="40.185000000000002"/>
    <n v="4.66"/>
    <e v="#N/A"/>
    <x v="2092"/>
    <e v="#N/A"/>
    <e v="#N/A"/>
    <e v="#N/A"/>
  </r>
  <r>
    <s v="Id2108"/>
    <s v=" Ms.  Paige P"/>
    <n v="6.14"/>
    <n v="6.14"/>
    <s v="No"/>
    <s v="No"/>
    <x v="0"/>
    <s v="No major surgery"/>
    <s v="No"/>
    <n v="23.57"/>
    <n v="6.14"/>
    <e v="#N/A"/>
    <x v="2092"/>
    <e v="#N/A"/>
    <e v="#N/A"/>
    <e v="#N/A"/>
  </r>
  <r>
    <s v="Id2109"/>
    <s v=" Ms.  Ji"/>
    <n v="6.21"/>
    <n v="6.21"/>
    <s v="No"/>
    <s v="yes"/>
    <x v="0"/>
    <s v="yes"/>
    <s v="No"/>
    <n v="35.625"/>
    <n v="6.21"/>
    <e v="#N/A"/>
    <x v="2092"/>
    <e v="#N/A"/>
    <e v="#N/A"/>
    <e v="#N/A"/>
  </r>
  <r>
    <s v="Id2110"/>
    <s v=" Ms.  Carissa A"/>
    <n v="4.5999999999999996"/>
    <n v="4.5999999999999996"/>
    <s v="No"/>
    <s v="yes"/>
    <x v="0"/>
    <s v="yes"/>
    <s v="No"/>
    <n v="33.155000000000001"/>
    <n v="4.5999999999999996"/>
    <e v="#N/A"/>
    <x v="2092"/>
    <e v="#N/A"/>
    <e v="#N/A"/>
    <e v="#N/A"/>
  </r>
  <r>
    <s v="Id2111"/>
    <s v=" Ms.  Mona"/>
    <n v="5.04"/>
    <n v="5.04"/>
    <s v="No"/>
    <s v="yes"/>
    <x v="0"/>
    <s v="yes"/>
    <s v="No"/>
    <n v="31.92"/>
    <n v="5.04"/>
    <e v="#N/A"/>
    <x v="2092"/>
    <e v="#N/A"/>
    <e v="#N/A"/>
    <e v="#N/A"/>
  </r>
  <r>
    <s v="Id2112"/>
    <s v=" Ms.  Kristin R."/>
    <n v="5.08"/>
    <n v="5.08"/>
    <s v="No"/>
    <s v="yes"/>
    <x v="0"/>
    <s v="yes"/>
    <s v="No"/>
    <n v="30.305"/>
    <n v="5.08"/>
    <e v="#N/A"/>
    <x v="2092"/>
    <e v="#N/A"/>
    <e v="#N/A"/>
    <e v="#N/A"/>
  </r>
  <r>
    <s v="Id2113"/>
    <s v=" Ms.  Beth"/>
    <n v="4.38"/>
    <n v="4.38"/>
    <s v="No"/>
    <s v="yes"/>
    <x v="0"/>
    <s v="yes"/>
    <s v="No"/>
    <n v="30.114999999999998"/>
    <n v="4.38"/>
    <e v="#N/A"/>
    <x v="2092"/>
    <e v="#N/A"/>
    <e v="#N/A"/>
    <e v="#N/A"/>
  </r>
  <r>
    <s v="Id2114"/>
    <s v=" Ms.  Allison"/>
    <n v="4.79"/>
    <n v="4.79"/>
    <s v="No"/>
    <s v="yes"/>
    <x v="0"/>
    <s v="yes"/>
    <s v="No"/>
    <n v="24.09"/>
    <n v="4.79"/>
    <e v="#N/A"/>
    <x v="2092"/>
    <e v="#N/A"/>
    <e v="#N/A"/>
    <e v="#N/A"/>
  </r>
  <r>
    <s v="Id2115"/>
    <s v=" Ms.  Ashley E"/>
    <n v="4.21"/>
    <n v="4.21"/>
    <s v="No"/>
    <s v="yes"/>
    <x v="0"/>
    <s v="yes"/>
    <s v="No"/>
    <n v="28.215"/>
    <n v="4.21"/>
    <e v="#N/A"/>
    <x v="2092"/>
    <e v="#N/A"/>
    <e v="#N/A"/>
    <e v="#N/A"/>
  </r>
  <r>
    <s v="Id2116"/>
    <s v=" Ms.  Hilary K."/>
    <n v="5.47"/>
    <n v="5.47"/>
    <s v="No"/>
    <s v="yes"/>
    <x v="0"/>
    <s v="yes"/>
    <s v="No"/>
    <n v="26.315000000000001"/>
    <n v="5.47"/>
    <e v="#N/A"/>
    <x v="2092"/>
    <e v="#N/A"/>
    <e v="#N/A"/>
    <e v="#N/A"/>
  </r>
  <r>
    <s v="Id2117"/>
    <s v=" Ms.  Dominique"/>
    <n v="5.09"/>
    <n v="5.09"/>
    <s v="No"/>
    <s v="yes"/>
    <x v="0"/>
    <s v="yes"/>
    <s v="No"/>
    <n v="25.08"/>
    <n v="5.09"/>
    <e v="#N/A"/>
    <x v="2092"/>
    <e v="#N/A"/>
    <e v="#N/A"/>
    <e v="#N/A"/>
  </r>
  <r>
    <s v="Id2118"/>
    <s v=" Mr.  Carlos I"/>
    <n v="5.08"/>
    <n v="5.08"/>
    <s v="No"/>
    <s v="No"/>
    <x v="0"/>
    <s v="No major surgery"/>
    <s v="No"/>
    <n v="15.41"/>
    <n v="5.08"/>
    <e v="#N/A"/>
    <x v="2092"/>
    <e v="#N/A"/>
    <e v="#N/A"/>
    <e v="#N/A"/>
  </r>
  <r>
    <s v="Id2119"/>
    <s v=" Mr.  Matthew"/>
    <n v="5.68"/>
    <n v="5.68"/>
    <s v="No"/>
    <s v="No"/>
    <x v="0"/>
    <s v="No major surgery"/>
    <s v="No"/>
    <n v="23.83"/>
    <n v="5.68"/>
    <e v="#N/A"/>
    <x v="2092"/>
    <e v="#N/A"/>
    <e v="#N/A"/>
    <e v="#N/A"/>
  </r>
  <r>
    <s v="Id2120"/>
    <s v=" Ms.  Kara"/>
    <n v="4.66"/>
    <n v="4.66"/>
    <s v="No"/>
    <s v="yes"/>
    <x v="0"/>
    <s v="yes"/>
    <s v="No"/>
    <n v="36"/>
    <n v="4.66"/>
    <e v="#N/A"/>
    <x v="2092"/>
    <e v="#N/A"/>
    <e v="#N/A"/>
    <e v="#N/A"/>
  </r>
  <r>
    <s v="Id2121"/>
    <s v=" Ms.  Sarah S"/>
    <n v="5.59"/>
    <n v="5.59"/>
    <s v="No"/>
    <s v="yes"/>
    <x v="0"/>
    <s v="yes"/>
    <s v="No"/>
    <n v="28.82"/>
    <n v="5.59"/>
    <e v="#N/A"/>
    <x v="2092"/>
    <e v="#N/A"/>
    <e v="#N/A"/>
    <e v="#N/A"/>
  </r>
  <r>
    <s v="Id2122"/>
    <s v=" Ms.  Shauna R."/>
    <n v="6.2"/>
    <n v="6.2"/>
    <s v="No"/>
    <s v="yes"/>
    <x v="0"/>
    <s v="yes"/>
    <s v="No"/>
    <n v="28.05"/>
    <n v="6.2"/>
    <e v="#N/A"/>
    <x v="2092"/>
    <e v="#N/A"/>
    <e v="#N/A"/>
    <e v="#N/A"/>
  </r>
  <r>
    <s v="Id2123"/>
    <s v=" Ms.  Lindsay J."/>
    <n v="4.45"/>
    <n v="4.45"/>
    <s v="No"/>
    <s v="yes"/>
    <x v="0"/>
    <s v="yes"/>
    <s v="No"/>
    <n v="27.1"/>
    <n v="4.45"/>
    <e v="#N/A"/>
    <x v="2092"/>
    <e v="#N/A"/>
    <e v="#N/A"/>
    <e v="#N/A"/>
  </r>
  <r>
    <s v="Id2124"/>
    <s v=" Ms.  Danya A."/>
    <n v="6.1"/>
    <n v="6.1"/>
    <s v="yes"/>
    <s v="yes"/>
    <x v="0"/>
    <s v="yes"/>
    <s v="No"/>
    <n v="24.3"/>
    <n v="6.1"/>
    <e v="#N/A"/>
    <x v="2092"/>
    <e v="#N/A"/>
    <e v="#N/A"/>
    <e v="#N/A"/>
  </r>
  <r>
    <s v="Id2125"/>
    <s v=" Ms.  Lorraine"/>
    <n v="6.06"/>
    <n v="6.06"/>
    <s v="No"/>
    <s v="yes"/>
    <x v="0"/>
    <s v="yes"/>
    <s v="No"/>
    <n v="30.72"/>
    <n v="6.06"/>
    <e v="#N/A"/>
    <x v="2092"/>
    <e v="#N/A"/>
    <e v="#N/A"/>
    <e v="#N/A"/>
  </r>
  <r>
    <s v="Id2126"/>
    <s v=" Ms.  Jennifer L."/>
    <n v="4.5599999999999996"/>
    <n v="4.5599999999999996"/>
    <s v="No"/>
    <s v="No"/>
    <x v="1"/>
    <s v="yes"/>
    <s v="No"/>
    <n v="37.43"/>
    <n v="4.5599999999999996"/>
    <e v="#N/A"/>
    <x v="2092"/>
    <e v="#N/A"/>
    <e v="#N/A"/>
    <e v="#N/A"/>
  </r>
  <r>
    <s v="Id2127"/>
    <s v=" Mr.  Jesus Sr."/>
    <n v="6.41"/>
    <n v="6.41"/>
    <s v="yes"/>
    <s v="No"/>
    <x v="1"/>
    <s v="yes"/>
    <s v="No"/>
    <n v="25.74"/>
    <n v="6.41"/>
    <e v="#N/A"/>
    <x v="2092"/>
    <e v="#N/A"/>
    <e v="#N/A"/>
    <e v="#N/A"/>
  </r>
  <r>
    <s v="Id2128"/>
    <s v=" Ms.  Kristen"/>
    <n v="5.57"/>
    <n v="5.57"/>
    <s v="No"/>
    <s v="No"/>
    <x v="1"/>
    <s v="yes"/>
    <s v="No"/>
    <n v="36.575000000000003"/>
    <n v="5.57"/>
    <e v="#N/A"/>
    <x v="2092"/>
    <e v="#N/A"/>
    <e v="#N/A"/>
    <e v="#N/A"/>
  </r>
  <r>
    <s v="Id2129"/>
    <s v=" Ms.  Catherine C."/>
    <n v="5.47"/>
    <n v="5.47"/>
    <s v="No"/>
    <s v="No"/>
    <x v="1"/>
    <s v="yes"/>
    <s v="No"/>
    <n v="35.15"/>
    <n v="5.47"/>
    <e v="#N/A"/>
    <x v="2092"/>
    <e v="#N/A"/>
    <e v="#N/A"/>
    <e v="#N/A"/>
  </r>
  <r>
    <s v="Id2130"/>
    <s v=" Ms.  Paula"/>
    <n v="4.43"/>
    <n v="4.43"/>
    <s v="No"/>
    <s v="No"/>
    <x v="1"/>
    <s v="yes"/>
    <s v="No"/>
    <n v="32.11"/>
    <n v="4.43"/>
    <e v="#N/A"/>
    <x v="2092"/>
    <e v="#N/A"/>
    <e v="#N/A"/>
    <e v="#N/A"/>
  </r>
  <r>
    <s v="Id2131"/>
    <s v=" Ms.  Evan"/>
    <n v="4.95"/>
    <n v="4.95"/>
    <s v="No"/>
    <s v="No"/>
    <x v="1"/>
    <s v="yes"/>
    <s v="No"/>
    <n v="30.495000000000001"/>
    <n v="4.95"/>
    <e v="#N/A"/>
    <x v="2092"/>
    <e v="#N/A"/>
    <e v="#N/A"/>
    <e v="#N/A"/>
  </r>
  <r>
    <s v="Id2132"/>
    <s v=" Mr.  Nathan J"/>
    <n v="4.04"/>
    <n v="4.04"/>
    <s v="No"/>
    <s v="yes"/>
    <x v="0"/>
    <s v="yes"/>
    <s v="No"/>
    <n v="29.24"/>
    <n v="4.04"/>
    <e v="#N/A"/>
    <x v="2092"/>
    <e v="#N/A"/>
    <e v="#N/A"/>
    <e v="#N/A"/>
  </r>
  <r>
    <s v="Id2133"/>
    <s v=" Ms.  Ashley M"/>
    <n v="5.93"/>
    <n v="5.93"/>
    <s v="No"/>
    <s v="No"/>
    <x v="1"/>
    <s v="yes"/>
    <s v="No"/>
    <n v="22.515000000000001"/>
    <n v="5.93"/>
    <e v="#N/A"/>
    <x v="2092"/>
    <e v="#N/A"/>
    <e v="#N/A"/>
    <e v="#N/A"/>
  </r>
  <r>
    <s v="Id2134"/>
    <s v=" Mr.  Jason"/>
    <n v="4.2300000000000004"/>
    <n v="4.2300000000000004"/>
    <s v="No"/>
    <s v="No"/>
    <x v="0"/>
    <s v="No major surgery"/>
    <s v="No"/>
    <n v="15.65"/>
    <n v="4.2300000000000004"/>
    <e v="#N/A"/>
    <x v="2092"/>
    <e v="#N/A"/>
    <e v="#N/A"/>
    <e v="#N/A"/>
  </r>
  <r>
    <s v="Id2135"/>
    <s v=" Mr.  Marshall"/>
    <n v="5.59"/>
    <n v="5.59"/>
    <s v="yes"/>
    <s v="No"/>
    <x v="0"/>
    <s v="No major surgery"/>
    <s v="No"/>
    <n v="27.36"/>
    <n v="5.59"/>
    <e v="#N/A"/>
    <x v="2092"/>
    <e v="#N/A"/>
    <e v="#N/A"/>
    <e v="#N/A"/>
  </r>
  <r>
    <s v="Id2136"/>
    <s v=" Mr.  Lavar"/>
    <n v="4.8899999999999997"/>
    <n v="4.8899999999999997"/>
    <s v="yes"/>
    <s v="No"/>
    <x v="0"/>
    <s v="No major surgery"/>
    <s v="No"/>
    <n v="22.3"/>
    <n v="4.8899999999999997"/>
    <e v="#N/A"/>
    <x v="2092"/>
    <e v="#N/A"/>
    <e v="#N/A"/>
    <e v="#N/A"/>
  </r>
  <r>
    <s v="Id2137"/>
    <s v=" Mr.  Charlie T."/>
    <n v="5.81"/>
    <n v="5.81"/>
    <s v="yes"/>
    <s v="No"/>
    <x v="0"/>
    <s v="No major surgery"/>
    <s v="No"/>
    <n v="26.03"/>
    <n v="5.81"/>
    <e v="#N/A"/>
    <x v="2092"/>
    <e v="#N/A"/>
    <e v="#N/A"/>
    <e v="#N/A"/>
  </r>
  <r>
    <s v="Id2138"/>
    <s v=" Mrs.  Lauren"/>
    <n v="4.29"/>
    <n v="4.29"/>
    <s v="No"/>
    <s v="yes"/>
    <x v="0"/>
    <s v="yes"/>
    <s v="No"/>
    <n v="27.74"/>
    <n v="4.29"/>
    <e v="#N/A"/>
    <x v="2092"/>
    <e v="#N/A"/>
    <e v="#N/A"/>
    <e v="#N/A"/>
  </r>
  <r>
    <s v="Id2139"/>
    <s v=" Mr.  Arthur"/>
    <n v="4.03"/>
    <n v="4.03"/>
    <s v="yes"/>
    <s v="yes"/>
    <x v="0"/>
    <s v="yes"/>
    <s v="No"/>
    <n v="32.11"/>
    <n v="4.03"/>
    <e v="#N/A"/>
    <x v="2092"/>
    <e v="#N/A"/>
    <e v="#N/A"/>
    <e v="#N/A"/>
  </r>
  <r>
    <s v="Id2140"/>
    <s v=" Mr.  Thomas"/>
    <n v="6.29"/>
    <n v="6.29"/>
    <s v="yes"/>
    <s v="yes"/>
    <x v="0"/>
    <s v="yes"/>
    <s v="No"/>
    <n v="25.175000000000001"/>
    <n v="6.29"/>
    <e v="#N/A"/>
    <x v="2092"/>
    <e v="#N/A"/>
    <e v="#N/A"/>
    <e v="#N/A"/>
  </r>
  <r>
    <s v="Id2141"/>
    <s v=" Ms.  Jennifer"/>
    <n v="4.4800000000000004"/>
    <n v="4.4800000000000004"/>
    <s v="yes"/>
    <s v="No"/>
    <x v="0"/>
    <s v="No major surgery"/>
    <s v="No"/>
    <n v="39.49"/>
    <n v="4.4800000000000004"/>
    <e v="#N/A"/>
    <x v="2092"/>
    <e v="#N/A"/>
    <e v="#N/A"/>
    <e v="#N/A"/>
  </r>
  <r>
    <s v="Id2142"/>
    <s v=" Ms.  Tammy"/>
    <n v="5.51"/>
    <n v="5.51"/>
    <s v="yes"/>
    <s v="No"/>
    <x v="0"/>
    <s v="No major surgery"/>
    <s v="No"/>
    <n v="34.869999999999997"/>
    <n v="5.51"/>
    <e v="#N/A"/>
    <x v="2092"/>
    <e v="#N/A"/>
    <e v="#N/A"/>
    <e v="#N/A"/>
  </r>
  <r>
    <s v="Id2143"/>
    <s v=" Ms.  Lena"/>
    <n v="4.5"/>
    <n v="4.5"/>
    <s v="yes"/>
    <s v="No"/>
    <x v="0"/>
    <s v="No major surgery"/>
    <s v="No"/>
    <n v="34.6"/>
    <n v="4.5"/>
    <e v="#N/A"/>
    <x v="2092"/>
    <e v="#N/A"/>
    <e v="#N/A"/>
    <e v="#N/A"/>
  </r>
  <r>
    <s v="Id2144"/>
    <s v=" Ms.  Valentina"/>
    <n v="6.29"/>
    <n v="6.29"/>
    <s v="yes"/>
    <s v="No"/>
    <x v="0"/>
    <s v="No major surgery"/>
    <s v="No"/>
    <n v="25.8"/>
    <n v="6.29"/>
    <e v="#N/A"/>
    <x v="2092"/>
    <e v="#N/A"/>
    <e v="#N/A"/>
    <e v="#N/A"/>
  </r>
  <r>
    <s v="Id2145"/>
    <s v=" Mr.  Russell N."/>
    <n v="4.33"/>
    <n v="4.33"/>
    <s v="No"/>
    <s v="No"/>
    <x v="0"/>
    <s v="yes"/>
    <s v="No"/>
    <n v="35.86"/>
    <n v="4.33"/>
    <e v="#N/A"/>
    <x v="2092"/>
    <e v="#N/A"/>
    <e v="#N/A"/>
    <e v="#N/A"/>
  </r>
  <r>
    <s v="Id2146"/>
    <s v=" Mr.  Scott R."/>
    <n v="11.15"/>
    <n v="11.15"/>
    <s v="No"/>
    <s v="No"/>
    <x v="0"/>
    <s v="No major surgery"/>
    <s v="No"/>
    <n v="40.47"/>
    <n v="11.15"/>
    <e v="#N/A"/>
    <x v="2092"/>
    <e v="#N/A"/>
    <e v="#N/A"/>
    <e v="#N/A"/>
  </r>
  <r>
    <s v="Id2147"/>
    <s v=" Mr.  Jose Francisco Sr."/>
    <n v="6.45"/>
    <n v="6.45"/>
    <s v="No"/>
    <s v="No"/>
    <x v="0"/>
    <s v="yes"/>
    <s v="No"/>
    <n v="32.01"/>
    <n v="6.45"/>
    <e v="#N/A"/>
    <x v="2092"/>
    <e v="#N/A"/>
    <e v="#N/A"/>
    <e v="#N/A"/>
  </r>
  <r>
    <s v="Id2148"/>
    <s v=" Mr.  Paul J"/>
    <n v="9.27"/>
    <n v="9.27"/>
    <s v="No"/>
    <s v="No"/>
    <x v="0"/>
    <s v="No major surgery"/>
    <s v="No"/>
    <n v="33"/>
    <n v="9.27"/>
    <e v="#N/A"/>
    <x v="2092"/>
    <e v="#N/A"/>
    <e v="#N/A"/>
    <e v="#N/A"/>
  </r>
  <r>
    <s v="Id2149"/>
    <s v=" Mr.  Adam"/>
    <n v="6.15"/>
    <n v="6.15"/>
    <s v="No"/>
    <s v="No"/>
    <x v="0"/>
    <s v="yes"/>
    <s v="No"/>
    <n v="29.3"/>
    <n v="6.15"/>
    <e v="#N/A"/>
    <x v="2092"/>
    <e v="#N/A"/>
    <e v="#N/A"/>
    <e v="#N/A"/>
  </r>
  <r>
    <s v="Id2150"/>
    <s v=" Mr.  Edward J."/>
    <n v="4.13"/>
    <n v="4.13"/>
    <s v="No"/>
    <s v="No"/>
    <x v="0"/>
    <s v="yes"/>
    <s v="No"/>
    <n v="25.8"/>
    <n v="4.13"/>
    <e v="#N/A"/>
    <x v="2092"/>
    <e v="#N/A"/>
    <e v="#N/A"/>
    <e v="#N/A"/>
  </r>
  <r>
    <s v="Id2151"/>
    <s v=" Mr.  Patrick A."/>
    <n v="4.24"/>
    <n v="4.24"/>
    <s v="No"/>
    <s v="No"/>
    <x v="0"/>
    <s v="yes"/>
    <s v="No"/>
    <n v="23.4"/>
    <n v="4.24"/>
    <e v="#N/A"/>
    <x v="2092"/>
    <e v="#N/A"/>
    <e v="#N/A"/>
    <e v="#N/A"/>
  </r>
  <r>
    <s v="Id2152"/>
    <s v=" Mr.  Geraint H"/>
    <n v="9.8800000000000008"/>
    <n v="9.8800000000000008"/>
    <s v="No"/>
    <s v="No"/>
    <x v="0"/>
    <s v="No major surgery"/>
    <s v="No"/>
    <n v="27.93"/>
    <n v="9.8800000000000008"/>
    <e v="#N/A"/>
    <x v="2092"/>
    <e v="#N/A"/>
    <e v="#N/A"/>
    <e v="#N/A"/>
  </r>
  <r>
    <s v="Id2153"/>
    <s v=" Mr.  Dj"/>
    <n v="9.5"/>
    <n v="9.5"/>
    <s v="No"/>
    <s v="No"/>
    <x v="0"/>
    <s v="No major surgery"/>
    <s v="No"/>
    <n v="22"/>
    <n v="9.5"/>
    <e v="#N/A"/>
    <x v="2092"/>
    <e v="#N/A"/>
    <e v="#N/A"/>
    <e v="#N/A"/>
  </r>
  <r>
    <s v="Id2154"/>
    <s v=" Mr.  Zachary A"/>
    <n v="4.97"/>
    <n v="4.97"/>
    <s v="yes"/>
    <s v="No"/>
    <x v="0"/>
    <s v="No major surgery"/>
    <s v="No"/>
    <n v="36.86"/>
    <n v="4.97"/>
    <e v="#N/A"/>
    <x v="2092"/>
    <e v="#N/A"/>
    <e v="#N/A"/>
    <e v="#N/A"/>
  </r>
  <r>
    <s v="Id2155"/>
    <s v=" Mr.  Brian W."/>
    <n v="5.49"/>
    <n v="5.49"/>
    <s v="yes"/>
    <s v="No"/>
    <x v="0"/>
    <s v="No major surgery"/>
    <s v="No"/>
    <n v="31.254999999999999"/>
    <n v="5.49"/>
    <e v="#N/A"/>
    <x v="2092"/>
    <e v="#N/A"/>
    <e v="#N/A"/>
    <e v="#N/A"/>
  </r>
  <r>
    <s v="Id2156"/>
    <s v=" Mr.  Joe"/>
    <n v="4.47"/>
    <n v="4.47"/>
    <s v="No"/>
    <s v="No"/>
    <x v="0"/>
    <s v="No major surgery"/>
    <s v="No"/>
    <n v="23.06"/>
    <n v="4.47"/>
    <e v="#N/A"/>
    <x v="2092"/>
    <e v="#N/A"/>
    <e v="#N/A"/>
    <e v="#N/A"/>
  </r>
  <r>
    <s v="Id2157"/>
    <s v=" Mr.  Stephen"/>
    <n v="4.34"/>
    <n v="4.34"/>
    <s v="yes"/>
    <s v="No"/>
    <x v="0"/>
    <s v="No major surgery"/>
    <s v="No"/>
    <n v="28.975000000000001"/>
    <n v="4.34"/>
    <e v="#N/A"/>
    <x v="2092"/>
    <e v="#N/A"/>
    <e v="#N/A"/>
    <e v="#N/A"/>
  </r>
  <r>
    <s v="Id2158"/>
    <s v=" Ms.  Ellen L."/>
    <n v="9.49"/>
    <n v="9.49"/>
    <s v="No"/>
    <s v="No"/>
    <x v="0"/>
    <s v="No major surgery"/>
    <s v="No"/>
    <n v="33.299999999999997"/>
    <n v="9.49"/>
    <e v="#N/A"/>
    <x v="2092"/>
    <e v="#N/A"/>
    <e v="#N/A"/>
    <e v="#N/A"/>
  </r>
  <r>
    <s v="Id2159"/>
    <s v=" Ms.  Cindy"/>
    <n v="10.16"/>
    <n v="10.16"/>
    <s v="No"/>
    <s v="No"/>
    <x v="0"/>
    <s v="No major surgery"/>
    <s v="No"/>
    <n v="33"/>
    <n v="10.16"/>
    <e v="#N/A"/>
    <x v="2092"/>
    <e v="#N/A"/>
    <e v="#N/A"/>
    <e v="#N/A"/>
  </r>
  <r>
    <s v="Id2160"/>
    <s v=" Ms.  Abigail R."/>
    <n v="11.19"/>
    <n v="11.19"/>
    <s v="No"/>
    <s v="No"/>
    <x v="0"/>
    <s v="No major surgery"/>
    <s v="No"/>
    <n v="31.46"/>
    <n v="11.19"/>
    <e v="#N/A"/>
    <x v="2092"/>
    <e v="#N/A"/>
    <e v="#N/A"/>
    <e v="#N/A"/>
  </r>
  <r>
    <s v="Id2161"/>
    <s v=" Ms.  Amy L."/>
    <n v="11.03"/>
    <n v="11.03"/>
    <s v="No"/>
    <s v="No"/>
    <x v="0"/>
    <s v="No major surgery"/>
    <s v="No"/>
    <n v="29.6"/>
    <n v="11.03"/>
    <e v="#N/A"/>
    <x v="2092"/>
    <e v="#N/A"/>
    <e v="#N/A"/>
    <e v="#N/A"/>
  </r>
  <r>
    <s v="Id2162"/>
    <s v=" Ms.  Amy"/>
    <n v="4.43"/>
    <n v="4.43"/>
    <s v="yes"/>
    <s v="No"/>
    <x v="0"/>
    <s v="No major surgery"/>
    <s v="No"/>
    <n v="22.05"/>
    <n v="4.43"/>
    <e v="#N/A"/>
    <x v="2092"/>
    <e v="#N/A"/>
    <e v="#N/A"/>
    <e v="#N/A"/>
  </r>
  <r>
    <s v="Id2163"/>
    <s v=" Mrs.  Grace H"/>
    <n v="6.14"/>
    <n v="6.14"/>
    <s v="No"/>
    <s v="yes"/>
    <x v="0"/>
    <s v="yes"/>
    <s v="No"/>
    <n v="27.06"/>
    <n v="6.14"/>
    <e v="#N/A"/>
    <x v="2092"/>
    <e v="#N/A"/>
    <e v="#N/A"/>
    <e v="#N/A"/>
  </r>
  <r>
    <s v="Id2164"/>
    <s v=" Ms.  Caitie J."/>
    <n v="4.87"/>
    <n v="4.87"/>
    <s v="No"/>
    <s v="No"/>
    <x v="0"/>
    <s v="No major surgery"/>
    <s v="No"/>
    <n v="20.49"/>
    <n v="4.87"/>
    <e v="#N/A"/>
    <x v="2092"/>
    <e v="#N/A"/>
    <e v="#N/A"/>
    <e v="#N/A"/>
  </r>
  <r>
    <s v="Id2165"/>
    <s v=" Mr.  Benjamin"/>
    <n v="4.3"/>
    <n v="4.3"/>
    <s v="No"/>
    <s v="No"/>
    <x v="1"/>
    <s v="yes"/>
    <s v="No"/>
    <n v="28.4"/>
    <n v="4.3"/>
    <e v="#N/A"/>
    <x v="2092"/>
    <e v="#N/A"/>
    <e v="#N/A"/>
    <e v="#N/A"/>
  </r>
  <r>
    <s v="Id2166"/>
    <s v=" Mr.  Ian T"/>
    <n v="6.19"/>
    <n v="6.19"/>
    <s v="No"/>
    <s v="No"/>
    <x v="0"/>
    <s v="No major surgery"/>
    <s v="No"/>
    <n v="41.91"/>
    <n v="6.19"/>
    <e v="#N/A"/>
    <x v="2092"/>
    <e v="#N/A"/>
    <e v="#N/A"/>
    <e v="#N/A"/>
  </r>
  <r>
    <s v="Id2167"/>
    <s v=" Mr.  Tadese"/>
    <n v="6.19"/>
    <n v="6.19"/>
    <s v="No"/>
    <s v="No"/>
    <x v="1"/>
    <s v="yes"/>
    <s v="No"/>
    <n v="24.6"/>
    <n v="6.19"/>
    <e v="#N/A"/>
    <x v="2092"/>
    <e v="#N/A"/>
    <e v="#N/A"/>
    <e v="#N/A"/>
  </r>
  <r>
    <s v="Id2168"/>
    <s v=" Mr.  Jonathan"/>
    <n v="5.12"/>
    <n v="5.12"/>
    <s v="No"/>
    <s v="No"/>
    <x v="1"/>
    <s v="yes"/>
    <s v="No"/>
    <n v="20.9"/>
    <n v="5.12"/>
    <e v="#N/A"/>
    <x v="2092"/>
    <e v="#N/A"/>
    <e v="#N/A"/>
    <e v="#N/A"/>
  </r>
  <r>
    <s v="Id2169"/>
    <s v=" Mr.  Dathan"/>
    <n v="4.04"/>
    <n v="4.04"/>
    <s v="No"/>
    <s v="No"/>
    <x v="0"/>
    <s v="No major surgery"/>
    <s v="No"/>
    <n v="34.4"/>
    <n v="4.04"/>
    <e v="#N/A"/>
    <x v="2092"/>
    <e v="#N/A"/>
    <e v="#N/A"/>
    <e v="#N/A"/>
  </r>
  <r>
    <s v="Id2170"/>
    <s v=" Mr.  Eric"/>
    <n v="5.36"/>
    <n v="5.36"/>
    <s v="No"/>
    <s v="No"/>
    <x v="0"/>
    <s v="No major surgery"/>
    <s v="No"/>
    <n v="32.56"/>
    <n v="5.36"/>
    <e v="#N/A"/>
    <x v="2092"/>
    <e v="#N/A"/>
    <e v="#N/A"/>
    <e v="#N/A"/>
  </r>
  <r>
    <s v="Id2171"/>
    <s v=" Ms.  Allison M"/>
    <n v="4.38"/>
    <n v="4.38"/>
    <s v="No"/>
    <s v="yes"/>
    <x v="0"/>
    <s v="yes"/>
    <s v="No"/>
    <n v="27.98"/>
    <n v="4.38"/>
    <e v="#N/A"/>
    <x v="2092"/>
    <e v="#N/A"/>
    <e v="#N/A"/>
    <e v="#N/A"/>
  </r>
  <r>
    <s v="Id2172"/>
    <s v=" Mr.  Paul"/>
    <n v="4.58"/>
    <n v="4.58"/>
    <s v="No"/>
    <s v="No"/>
    <x v="0"/>
    <s v="No major surgery"/>
    <s v="No"/>
    <n v="26.51"/>
    <n v="4.58"/>
    <e v="#N/A"/>
    <x v="2092"/>
    <e v="#N/A"/>
    <e v="#N/A"/>
    <e v="#N/A"/>
  </r>
  <r>
    <s v="Id2173"/>
    <s v=" Mr.  Aaron R"/>
    <n v="11.92"/>
    <n v="11.92"/>
    <s v="No"/>
    <s v="No"/>
    <x v="0"/>
    <s v="No major surgery"/>
    <s v="No"/>
    <n v="29.734999999999999"/>
    <n v="11.92"/>
    <e v="#N/A"/>
    <x v="2092"/>
    <e v="#N/A"/>
    <e v="#N/A"/>
    <e v="#N/A"/>
  </r>
  <r>
    <s v="Id2174"/>
    <s v=" Ms.  Caitlin H."/>
    <n v="5.4"/>
    <n v="5.4"/>
    <s v="No"/>
    <s v="No"/>
    <x v="1"/>
    <s v="yes"/>
    <s v="No"/>
    <n v="40.5"/>
    <n v="5.4"/>
    <e v="#N/A"/>
    <x v="2092"/>
    <e v="#N/A"/>
    <e v="#N/A"/>
    <e v="#N/A"/>
  </r>
  <r>
    <s v="Id2175"/>
    <s v=" Mr.  Harald E."/>
    <n v="4.76"/>
    <n v="4.76"/>
    <s v="No"/>
    <s v="No"/>
    <x v="0"/>
    <s v="yes"/>
    <s v="No"/>
    <n v="25.64"/>
    <n v="4.76"/>
    <e v="#N/A"/>
    <x v="2092"/>
    <e v="#N/A"/>
    <e v="#N/A"/>
    <e v="#N/A"/>
  </r>
  <r>
    <s v="Id2176"/>
    <s v=" Ms.  Siobhan A."/>
    <n v="4.78"/>
    <n v="4.78"/>
    <s v="No"/>
    <s v="No"/>
    <x v="1"/>
    <s v="yes"/>
    <s v="No"/>
    <n v="32.9"/>
    <n v="4.78"/>
    <e v="#N/A"/>
    <x v="2092"/>
    <e v="#N/A"/>
    <e v="#N/A"/>
    <e v="#N/A"/>
  </r>
  <r>
    <s v="Id2177"/>
    <s v=" Ms.  Andrea J."/>
    <n v="4.26"/>
    <n v="4.26"/>
    <s v="No"/>
    <s v="No"/>
    <x v="1"/>
    <s v="yes"/>
    <s v="No"/>
    <n v="29.8"/>
    <n v="4.26"/>
    <e v="#N/A"/>
    <x v="2092"/>
    <e v="#N/A"/>
    <e v="#N/A"/>
    <e v="#N/A"/>
  </r>
  <r>
    <s v="Id2178"/>
    <s v=" Ms.  Marie"/>
    <n v="5.85"/>
    <n v="5.85"/>
    <s v="No"/>
    <s v="No"/>
    <x v="1"/>
    <s v="yes"/>
    <s v="No"/>
    <n v="28.9"/>
    <n v="5.85"/>
    <e v="#N/A"/>
    <x v="2092"/>
    <e v="#N/A"/>
    <e v="#N/A"/>
    <e v="#N/A"/>
  </r>
  <r>
    <s v="Id2179"/>
    <s v=" Ms.  Rachel A."/>
    <n v="5.32"/>
    <n v="5.32"/>
    <s v="No"/>
    <s v="No"/>
    <x v="1"/>
    <s v="yes"/>
    <s v="No"/>
    <n v="24.7"/>
    <n v="5.32"/>
    <e v="#N/A"/>
    <x v="2092"/>
    <e v="#N/A"/>
    <e v="#N/A"/>
    <e v="#N/A"/>
  </r>
  <r>
    <s v="Id2180"/>
    <s v=" Ms.  Emma"/>
    <n v="5.14"/>
    <n v="5.14"/>
    <s v="No"/>
    <s v="No"/>
    <x v="1"/>
    <s v="yes"/>
    <s v="No"/>
    <n v="20.6"/>
    <n v="5.14"/>
    <e v="#N/A"/>
    <x v="2092"/>
    <e v="#N/A"/>
    <e v="#N/A"/>
    <e v="#N/A"/>
  </r>
  <r>
    <s v="Id2181"/>
    <s v=" Ms.  Kiersten"/>
    <s v="yes"/>
    <s v="yes"/>
    <s v="No"/>
    <s v="No"/>
    <x v="1"/>
    <s v="yes"/>
    <s v="No"/>
    <n v="18.600000000000001"/>
    <s v="yes"/>
    <e v="#N/A"/>
    <x v="2092"/>
    <e v="#N/A"/>
    <e v="#N/A"/>
    <e v="#N/A"/>
  </r>
  <r>
    <s v="Id2182"/>
    <s v=" Ms.  Rachael"/>
    <n v="4.55"/>
    <n v="4.55"/>
    <s v="No"/>
    <s v="No"/>
    <x v="1"/>
    <s v="yes"/>
    <s v="No"/>
    <n v="17.8"/>
    <n v="4.55"/>
    <e v="#N/A"/>
    <x v="2092"/>
    <e v="#N/A"/>
    <e v="#N/A"/>
    <e v="#N/A"/>
  </r>
  <r>
    <s v="Id2183"/>
    <s v=" Mr.  Timothy P."/>
    <n v="5.97"/>
    <n v="5.97"/>
    <s v="No"/>
    <s v="yes"/>
    <x v="0"/>
    <s v="yes"/>
    <s v="No"/>
    <n v="35.200000000000003"/>
    <n v="5.97"/>
    <e v="#N/A"/>
    <x v="2092"/>
    <e v="#N/A"/>
    <e v="#N/A"/>
    <e v="#N/A"/>
  </r>
  <r>
    <s v="Id2184"/>
    <s v=" Mr.  Lelisa"/>
    <n v="4.0199999999999996"/>
    <n v="4.0199999999999996"/>
    <s v="No"/>
    <s v="yes"/>
    <x v="0"/>
    <s v="yes"/>
    <s v="No"/>
    <n v="33.770000000000003"/>
    <n v="4.0199999999999996"/>
    <e v="#N/A"/>
    <x v="2092"/>
    <e v="#N/A"/>
    <e v="#N/A"/>
    <e v="#N/A"/>
  </r>
  <r>
    <s v="Id2185"/>
    <s v=" Mr.  Nate"/>
    <n v="4.04"/>
    <n v="4.04"/>
    <s v="No"/>
    <s v="yes"/>
    <x v="0"/>
    <s v="yes"/>
    <s v="No"/>
    <n v="30.03"/>
    <n v="4.04"/>
    <e v="#N/A"/>
    <x v="2092"/>
    <e v="#N/A"/>
    <e v="#N/A"/>
    <e v="#N/A"/>
  </r>
  <r>
    <s v="Id2186"/>
    <s v=" Mr.  Chris C."/>
    <n v="5.54"/>
    <n v="5.54"/>
    <s v="No"/>
    <s v="yes"/>
    <x v="0"/>
    <s v="yes"/>
    <s v="No"/>
    <n v="29.37"/>
    <n v="5.54"/>
    <e v="#N/A"/>
    <x v="2092"/>
    <e v="#N/A"/>
    <e v="#N/A"/>
    <e v="#N/A"/>
  </r>
  <r>
    <s v="Id2187"/>
    <s v=" Mr.  Scott"/>
    <n v="4.03"/>
    <n v="4.03"/>
    <s v="No"/>
    <s v="yes"/>
    <x v="0"/>
    <s v="yes"/>
    <s v="No"/>
    <n v="28.5"/>
    <n v="4.03"/>
    <e v="#N/A"/>
    <x v="2092"/>
    <e v="#N/A"/>
    <e v="#N/A"/>
    <e v="#N/A"/>
  </r>
  <r>
    <s v="Id2188"/>
    <s v=" Mr.  Kevin"/>
    <n v="5.62"/>
    <n v="5.62"/>
    <s v="No"/>
    <s v="yes"/>
    <x v="0"/>
    <s v="yes"/>
    <s v="No"/>
    <n v="23.32"/>
    <n v="5.62"/>
    <e v="#N/A"/>
    <x v="2092"/>
    <e v="#N/A"/>
    <e v="#N/A"/>
    <e v="#N/A"/>
  </r>
  <r>
    <s v="Id2189"/>
    <s v=" Mr.  Erik C."/>
    <n v="5.27"/>
    <n v="5.27"/>
    <s v="No"/>
    <s v="yes"/>
    <x v="0"/>
    <s v="yes"/>
    <s v="No"/>
    <n v="26.125"/>
    <n v="5.27"/>
    <e v="#N/A"/>
    <x v="2092"/>
    <e v="#N/A"/>
    <e v="#N/A"/>
    <e v="#N/A"/>
  </r>
  <r>
    <s v="Id2190"/>
    <s v=" Mr.  Shawn C"/>
    <n v="5.18"/>
    <n v="5.18"/>
    <s v="No"/>
    <s v="yes"/>
    <x v="0"/>
    <s v="yes"/>
    <s v="No"/>
    <n v="25.46"/>
    <n v="5.18"/>
    <e v="#N/A"/>
    <x v="2092"/>
    <e v="#N/A"/>
    <e v="#N/A"/>
    <e v="#N/A"/>
  </r>
  <r>
    <s v="Id2191"/>
    <s v=" Mr.  Vajin L."/>
    <n v="5.27"/>
    <n v="5.27"/>
    <s v="No"/>
    <s v="yes"/>
    <x v="0"/>
    <s v="yes"/>
    <s v="No"/>
    <n v="23.75"/>
    <n v="5.27"/>
    <e v="#N/A"/>
    <x v="2092"/>
    <e v="#N/A"/>
    <e v="#N/A"/>
    <e v="#N/A"/>
  </r>
  <r>
    <s v="Id2192"/>
    <s v=" Mr.  John K. Jr."/>
    <n v="5.62"/>
    <n v="5.62"/>
    <s v="No"/>
    <s v="yes"/>
    <x v="0"/>
    <s v="yes"/>
    <s v="No"/>
    <n v="23.085000000000001"/>
    <n v="5.62"/>
    <e v="#N/A"/>
    <x v="2092"/>
    <e v="#N/A"/>
    <e v="#N/A"/>
    <e v="#N/A"/>
  </r>
  <r>
    <s v="Id2193"/>
    <s v=" Mr.  Kevin J."/>
    <n v="5.0599999999999996"/>
    <n v="5.0599999999999996"/>
    <s v="No"/>
    <s v="yes"/>
    <x v="0"/>
    <s v="yes"/>
    <s v="No"/>
    <n v="22.99"/>
    <n v="5.0599999999999996"/>
    <e v="#N/A"/>
    <x v="2092"/>
    <e v="#N/A"/>
    <e v="#N/A"/>
    <e v="#N/A"/>
  </r>
  <r>
    <s v="Id2194"/>
    <s v=" Mr.  Kirby W."/>
    <n v="4.6900000000000004"/>
    <n v="4.6900000000000004"/>
    <s v="No"/>
    <s v="yes"/>
    <x v="0"/>
    <s v="yes"/>
    <s v="No"/>
    <n v="21.47"/>
    <n v="4.6900000000000004"/>
    <e v="#N/A"/>
    <x v="2092"/>
    <e v="#N/A"/>
    <e v="#N/A"/>
    <e v="#N/A"/>
  </r>
  <r>
    <s v="Id2195"/>
    <s v=" Mr.  J A"/>
    <n v="5.44"/>
    <n v="5.44"/>
    <s v="No"/>
    <s v="yes"/>
    <x v="0"/>
    <s v="yes"/>
    <s v="No"/>
    <n v="15.96"/>
    <n v="5.44"/>
    <e v="#N/A"/>
    <x v="2092"/>
    <e v="#N/A"/>
    <e v="#N/A"/>
    <e v="#N/A"/>
  </r>
  <r>
    <s v="Id2196"/>
    <s v=" Mr.  Dustin G."/>
    <n v="5.05"/>
    <n v="5.05"/>
    <s v="No"/>
    <s v="yes"/>
    <x v="0"/>
    <s v="yes"/>
    <s v="No"/>
    <n v="39.5"/>
    <n v="5.05"/>
    <e v="#N/A"/>
    <x v="2092"/>
    <e v="#N/A"/>
    <e v="#N/A"/>
    <e v="#N/A"/>
  </r>
  <r>
    <s v="Id2197"/>
    <s v=" Mr.  Anthony G"/>
    <s v="yes"/>
    <s v="yes"/>
    <s v="No"/>
    <s v="yes"/>
    <x v="0"/>
    <s v="yes"/>
    <s v="No"/>
    <n v="33.770000000000003"/>
    <s v="yes"/>
    <e v="#N/A"/>
    <x v="2092"/>
    <e v="#N/A"/>
    <e v="#N/A"/>
    <e v="#N/A"/>
  </r>
  <r>
    <s v="Id2198"/>
    <s v=" Mr.  Ryan"/>
    <n v="5.99"/>
    <n v="5.99"/>
    <s v="yes"/>
    <s v="yes"/>
    <x v="0"/>
    <s v="yes"/>
    <s v="No"/>
    <n v="26.84"/>
    <n v="5.99"/>
    <e v="#N/A"/>
    <x v="2092"/>
    <e v="#N/A"/>
    <e v="#N/A"/>
    <e v="#N/A"/>
  </r>
  <r>
    <s v="Id2199"/>
    <s v=" Mr.  Eric N"/>
    <n v="4.3600000000000003"/>
    <n v="4.3600000000000003"/>
    <s v="No"/>
    <s v="No"/>
    <x v="1"/>
    <s v="yes"/>
    <s v="No"/>
    <n v="35.53"/>
    <n v="4.3600000000000003"/>
    <e v="#N/A"/>
    <x v="2092"/>
    <e v="#N/A"/>
    <e v="#N/A"/>
    <e v="#N/A"/>
  </r>
  <r>
    <s v="Id2200"/>
    <s v=" Mr.  Connor"/>
    <n v="4.41"/>
    <n v="4.41"/>
    <s v="No"/>
    <s v="No"/>
    <x v="1"/>
    <s v="yes"/>
    <s v="No"/>
    <n v="30.59"/>
    <n v="4.41"/>
    <e v="#N/A"/>
    <x v="2092"/>
    <e v="#N/A"/>
    <e v="#N/A"/>
    <e v="#N/A"/>
  </r>
  <r>
    <s v="Id2201"/>
    <s v=" Mr.  Patrick H."/>
    <n v="4.17"/>
    <n v="4.17"/>
    <s v="No"/>
    <s v="No"/>
    <x v="1"/>
    <s v="yes"/>
    <s v="No"/>
    <n v="30.59"/>
    <n v="4.17"/>
    <e v="#N/A"/>
    <x v="2092"/>
    <e v="#N/A"/>
    <e v="#N/A"/>
    <e v="#N/A"/>
  </r>
  <r>
    <s v="Id2202"/>
    <s v=" Mr.  Tyler"/>
    <n v="4.4400000000000004"/>
    <n v="4.4400000000000004"/>
    <s v="No"/>
    <s v="No"/>
    <x v="1"/>
    <s v="yes"/>
    <s v="No"/>
    <n v="27.835000000000001"/>
    <n v="4.4400000000000004"/>
    <e v="#N/A"/>
    <x v="2092"/>
    <e v="#N/A"/>
    <e v="#N/A"/>
    <e v="#N/A"/>
  </r>
  <r>
    <s v="Id2203"/>
    <s v=" Ms.  Deborah L."/>
    <n v="5.52"/>
    <n v="5.52"/>
    <s v="No"/>
    <s v="yes"/>
    <x v="0"/>
    <s v="yes"/>
    <s v="No"/>
    <n v="40.26"/>
    <n v="5.52"/>
    <e v="#N/A"/>
    <x v="2092"/>
    <e v="#N/A"/>
    <e v="#N/A"/>
    <e v="#N/A"/>
  </r>
  <r>
    <s v="Id2204"/>
    <s v=" Ms.  Andrea K"/>
    <n v="6.01"/>
    <n v="6.01"/>
    <s v="No"/>
    <s v="yes"/>
    <x v="0"/>
    <s v="yes"/>
    <s v="No"/>
    <n v="39.82"/>
    <n v="6.01"/>
    <e v="#N/A"/>
    <x v="2092"/>
    <e v="#N/A"/>
    <e v="#N/A"/>
    <e v="#N/A"/>
  </r>
  <r>
    <s v="Id2205"/>
    <s v=" Ms.  Elleree"/>
    <n v="5.81"/>
    <n v="5.81"/>
    <s v="No"/>
    <s v="yes"/>
    <x v="0"/>
    <s v="yes"/>
    <s v="No"/>
    <n v="39.159999999999997"/>
    <n v="5.81"/>
    <e v="#N/A"/>
    <x v="2092"/>
    <e v="#N/A"/>
    <e v="#N/A"/>
    <e v="#N/A"/>
  </r>
  <r>
    <s v="Id2206"/>
    <s v=" Mr.  Brandon J"/>
    <n v="4.37"/>
    <n v="4.37"/>
    <s v="No"/>
    <s v="No"/>
    <x v="1"/>
    <s v="yes"/>
    <s v="No"/>
    <n v="25.555"/>
    <n v="4.37"/>
    <e v="#N/A"/>
    <x v="2092"/>
    <e v="#N/A"/>
    <e v="#N/A"/>
    <e v="#N/A"/>
  </r>
  <r>
    <s v="Id2207"/>
    <s v=" Mr.  Steve"/>
    <n v="5.74"/>
    <n v="5.74"/>
    <s v="No"/>
    <s v="No"/>
    <x v="1"/>
    <s v="yes"/>
    <s v="No"/>
    <n v="25.175000000000001"/>
    <n v="5.74"/>
    <e v="#N/A"/>
    <x v="2092"/>
    <e v="#N/A"/>
    <e v="#N/A"/>
    <e v="#N/A"/>
  </r>
  <r>
    <s v="Id2208"/>
    <s v=" Ms.  Nina Wavik Sr."/>
    <n v="5.39"/>
    <n v="5.39"/>
    <s v="No"/>
    <s v="yes"/>
    <x v="0"/>
    <s v="yes"/>
    <s v="No"/>
    <n v="38.28"/>
    <n v="5.39"/>
    <e v="#N/A"/>
    <x v="2092"/>
    <e v="#N/A"/>
    <e v="#N/A"/>
    <e v="#N/A"/>
  </r>
  <r>
    <s v="Id2209"/>
    <s v=" Ms.  Dani"/>
    <n v="4.07"/>
    <n v="4.07"/>
    <s v="No"/>
    <s v="yes"/>
    <x v="0"/>
    <s v="yes"/>
    <s v="No"/>
    <n v="38.17"/>
    <n v="4.07"/>
    <e v="#N/A"/>
    <x v="2092"/>
    <e v="#N/A"/>
    <e v="#N/A"/>
    <e v="#N/A"/>
  </r>
  <r>
    <s v="Id2210"/>
    <s v=" Ms.  Jennifer A."/>
    <n v="5.49"/>
    <n v="5.49"/>
    <s v="No"/>
    <s v="yes"/>
    <x v="0"/>
    <s v="yes"/>
    <s v="No"/>
    <n v="36.85"/>
    <n v="5.49"/>
    <e v="#N/A"/>
    <x v="2092"/>
    <e v="#N/A"/>
    <e v="#N/A"/>
    <e v="#N/A"/>
  </r>
  <r>
    <s v="Id2211"/>
    <s v=" Mr.  Martin"/>
    <n v="5.68"/>
    <n v="5.68"/>
    <s v="No"/>
    <s v="No"/>
    <x v="1"/>
    <s v="yes"/>
    <s v="No"/>
    <n v="22.61"/>
    <n v="5.68"/>
    <e v="#N/A"/>
    <x v="2092"/>
    <e v="#N/A"/>
    <e v="#N/A"/>
    <e v="#N/A"/>
  </r>
  <r>
    <s v="Id2212"/>
    <s v=" Mr.  Steve"/>
    <n v="6.09"/>
    <n v="6.09"/>
    <s v="No"/>
    <s v="No"/>
    <x v="1"/>
    <s v="yes"/>
    <s v="No"/>
    <n v="21.754999999999999"/>
    <n v="6.09"/>
    <e v="#N/A"/>
    <x v="2092"/>
    <e v="#N/A"/>
    <e v="#N/A"/>
    <e v="#N/A"/>
  </r>
  <r>
    <s v="Id2213"/>
    <s v=" Mr.  Christopher"/>
    <n v="5.53"/>
    <n v="5.53"/>
    <s v="No"/>
    <s v="No"/>
    <x v="1"/>
    <s v="yes"/>
    <s v="No"/>
    <n v="20.425000000000001"/>
    <n v="5.53"/>
    <e v="#N/A"/>
    <x v="2092"/>
    <e v="#N/A"/>
    <e v="#N/A"/>
    <e v="#N/A"/>
  </r>
  <r>
    <s v="Id2214"/>
    <s v=" Ms.  Kathryn M."/>
    <n v="4.28"/>
    <n v="4.28"/>
    <s v="No"/>
    <s v="yes"/>
    <x v="0"/>
    <s v="yes"/>
    <s v="No"/>
    <n v="31.35"/>
    <n v="4.28"/>
    <e v="#N/A"/>
    <x v="2092"/>
    <e v="#N/A"/>
    <e v="#N/A"/>
    <e v="#N/A"/>
  </r>
  <r>
    <s v="Id2215"/>
    <s v=" Ms.  Emily"/>
    <n v="6.01"/>
    <n v="6.01"/>
    <s v="No"/>
    <s v="yes"/>
    <x v="0"/>
    <s v="yes"/>
    <s v="No"/>
    <n v="31.13"/>
    <n v="6.01"/>
    <e v="#N/A"/>
    <x v="2092"/>
    <e v="#N/A"/>
    <e v="#N/A"/>
    <e v="#N/A"/>
  </r>
  <r>
    <s v="Id2216"/>
    <s v=" Mr.  Trent A"/>
    <n v="4.59"/>
    <n v="4.59"/>
    <s v="No"/>
    <s v="No"/>
    <x v="1"/>
    <s v="yes"/>
    <s v="No"/>
    <n v="17.48"/>
    <n v="4.59"/>
    <e v="#N/A"/>
    <x v="2092"/>
    <e v="#N/A"/>
    <e v="#N/A"/>
    <e v="#N/A"/>
  </r>
  <r>
    <s v="Id2217"/>
    <s v=" Ms.  Jennifer E"/>
    <n v="5.8"/>
    <n v="5.8"/>
    <s v="yes"/>
    <s v="No"/>
    <x v="0"/>
    <s v="yes"/>
    <s v="No"/>
    <n v="22.57"/>
    <n v="5.8"/>
    <e v="#N/A"/>
    <x v="2092"/>
    <e v="#N/A"/>
    <e v="#N/A"/>
    <e v="#N/A"/>
  </r>
  <r>
    <s v="Id2218"/>
    <s v=" Ms.  Polly"/>
    <n v="5.08"/>
    <n v="5.08"/>
    <s v="No"/>
    <s v="yes"/>
    <x v="0"/>
    <s v="yes"/>
    <s v="No"/>
    <n v="26.73"/>
    <n v="5.08"/>
    <e v="#N/A"/>
    <x v="2092"/>
    <e v="#N/A"/>
    <e v="#N/A"/>
    <e v="#N/A"/>
  </r>
  <r>
    <s v="Id2219"/>
    <s v=" Ms.  Elizabeth"/>
    <n v="5.84"/>
    <n v="5.84"/>
    <s v="No"/>
    <s v="yes"/>
    <x v="0"/>
    <s v="yes"/>
    <s v="No"/>
    <n v="20.79"/>
    <n v="5.84"/>
    <e v="#N/A"/>
    <x v="2092"/>
    <e v="#N/A"/>
    <e v="#N/A"/>
    <e v="#N/A"/>
  </r>
  <r>
    <s v="Id2220"/>
    <s v=" Ms.  Tiffany A."/>
    <n v="4.1500000000000004"/>
    <n v="4.1500000000000004"/>
    <s v="No"/>
    <s v="No"/>
    <x v="0"/>
    <s v="yes"/>
    <s v="No"/>
    <n v="20.149999999999999"/>
    <n v="4.1500000000000004"/>
    <e v="#N/A"/>
    <x v="2092"/>
    <e v="#N/A"/>
    <e v="#N/A"/>
    <e v="#N/A"/>
  </r>
  <r>
    <s v="Id2221"/>
    <s v=" Mr.  Cole"/>
    <n v="4.3600000000000003"/>
    <n v="4.3600000000000003"/>
    <s v="yes"/>
    <s v="No"/>
    <x v="0"/>
    <s v="No major surgery"/>
    <s v="No"/>
    <n v="36.85"/>
    <n v="4.3600000000000003"/>
    <e v="#N/A"/>
    <x v="2092"/>
    <e v="#N/A"/>
    <e v="#N/A"/>
    <e v="#N/A"/>
  </r>
  <r>
    <s v="Id2222"/>
    <s v=" Mr.  Matthew T."/>
    <n v="4.55"/>
    <n v="4.55"/>
    <s v="yes"/>
    <s v="No"/>
    <x v="0"/>
    <s v="No major surgery"/>
    <s v="No"/>
    <n v="35.53"/>
    <n v="4.55"/>
    <e v="#N/A"/>
    <x v="2092"/>
    <e v="#N/A"/>
    <e v="#N/A"/>
    <e v="#N/A"/>
  </r>
  <r>
    <s v="Id2223"/>
    <s v=" Mr.  Zachary"/>
    <n v="4.37"/>
    <n v="4.37"/>
    <s v="yes"/>
    <s v="No"/>
    <x v="0"/>
    <s v="No major surgery"/>
    <s v="No"/>
    <n v="31.1"/>
    <n v="4.37"/>
    <e v="#N/A"/>
    <x v="2092"/>
    <e v="#N/A"/>
    <e v="#N/A"/>
    <e v="#N/A"/>
  </r>
  <r>
    <s v="Id2224"/>
    <s v=" Mr.  Matthew T."/>
    <n v="5.24"/>
    <n v="5.24"/>
    <s v="yes"/>
    <s v="No"/>
    <x v="0"/>
    <s v="No major surgery"/>
    <s v="No"/>
    <n v="23.21"/>
    <n v="5.24"/>
    <e v="#N/A"/>
    <x v="2092"/>
    <e v="#N/A"/>
    <e v="#N/A"/>
    <e v="#N/A"/>
  </r>
  <r>
    <s v="Id2225"/>
    <s v=" Mr.  Pat"/>
    <n v="5.96"/>
    <n v="5.96"/>
    <s v="No"/>
    <s v="No"/>
    <x v="0"/>
    <s v="yes"/>
    <s v="No"/>
    <n v="18.36"/>
    <n v="5.96"/>
    <e v="#N/A"/>
    <x v="2092"/>
    <e v="#N/A"/>
    <e v="#N/A"/>
    <e v="#N/A"/>
  </r>
  <r>
    <s v="Id2226"/>
    <s v=" Ms.  Ashley"/>
    <n v="4.76"/>
    <n v="4.76"/>
    <s v="yes"/>
    <s v="No"/>
    <x v="0"/>
    <s v="yes"/>
    <s v="No"/>
    <n v="15.92"/>
    <n v="4.76"/>
    <e v="#N/A"/>
    <x v="2092"/>
    <e v="#N/A"/>
    <e v="#N/A"/>
    <e v="#N/A"/>
  </r>
  <r>
    <s v="Id2227"/>
    <s v=" Ms.  Elizabeth A."/>
    <n v="4.3"/>
    <n v="4.3"/>
    <s v="yes"/>
    <s v="No"/>
    <x v="1"/>
    <s v="yes"/>
    <s v="No"/>
    <n v="15.17"/>
    <n v="4.3"/>
    <e v="#N/A"/>
    <x v="2092"/>
    <e v="#N/A"/>
    <e v="#N/A"/>
    <e v="#N/A"/>
  </r>
  <r>
    <s v="Id2228"/>
    <s v=" Ms.  Rebecca M."/>
    <n v="4.5"/>
    <n v="4.5"/>
    <s v="No"/>
    <s v="No"/>
    <x v="0"/>
    <s v="yes"/>
    <s v="No"/>
    <n v="16.63"/>
    <n v="4.5"/>
    <e v="#N/A"/>
    <x v="2092"/>
    <e v="#N/A"/>
    <e v="#N/A"/>
    <e v="#N/A"/>
  </r>
  <r>
    <s v="Id2229"/>
    <s v=" Ms.  Ruth"/>
    <n v="5.59"/>
    <n v="5.59"/>
    <s v="No"/>
    <s v="No"/>
    <x v="1"/>
    <s v="yes"/>
    <s v="No"/>
    <n v="19.39"/>
    <n v="5.59"/>
    <e v="#N/A"/>
    <x v="2092"/>
    <e v="#N/A"/>
    <e v="#N/A"/>
    <e v="#N/A"/>
  </r>
  <r>
    <s v="Id2230"/>
    <s v=" Mr.  Gregory S"/>
    <n v="6.29"/>
    <n v="6.29"/>
    <s v="yes"/>
    <s v="No"/>
    <x v="1"/>
    <s v="yes"/>
    <s v="No"/>
    <n v="17.34"/>
    <n v="6.29"/>
    <e v="#N/A"/>
    <x v="2092"/>
    <e v="#N/A"/>
    <e v="#N/A"/>
    <e v="#N/A"/>
  </r>
  <r>
    <s v="Id2231"/>
    <s v=" Ms.  Alexandra S"/>
    <n v="4.1900000000000004"/>
    <n v="4.1900000000000004"/>
    <s v="No"/>
    <s v="yes"/>
    <x v="0"/>
    <s v="yes"/>
    <s v="No"/>
    <n v="17.940000000000001"/>
    <n v="4.1900000000000004"/>
    <e v="#N/A"/>
    <x v="2092"/>
    <e v="#N/A"/>
    <e v="#N/A"/>
    <e v="#N/A"/>
  </r>
  <r>
    <s v="Id2232"/>
    <s v=" Ms.  Hillary"/>
    <n v="4.7"/>
    <n v="4.7"/>
    <s v="yes"/>
    <s v="No"/>
    <x v="1"/>
    <s v="yes"/>
    <s v="No"/>
    <n v="16.670000000000002"/>
    <n v="4.7"/>
    <e v="#N/A"/>
    <x v="2092"/>
    <e v="#N/A"/>
    <e v="#N/A"/>
    <e v="#N/A"/>
  </r>
  <r>
    <s v="Id2233"/>
    <s v=" Ms.  Amy K."/>
    <n v="5.64"/>
    <n v="5.64"/>
    <s v="yes"/>
    <s v="No"/>
    <x v="0"/>
    <s v="No major surgery"/>
    <s v="No"/>
    <n v="20.58"/>
    <n v="5.64"/>
    <e v="#N/A"/>
    <x v="2092"/>
    <e v="#N/A"/>
    <e v="#N/A"/>
    <e v="#N/A"/>
  </r>
  <r>
    <s v="Id2234"/>
    <s v=" Mr.  Scott"/>
    <n v="4.1100000000000003"/>
    <n v="4.1100000000000003"/>
    <s v="yes"/>
    <s v="No"/>
    <x v="0"/>
    <s v="No major surgery"/>
    <s v="No"/>
    <n v="16.5"/>
    <n v="4.1100000000000003"/>
    <e v="#N/A"/>
    <x v="2092"/>
    <e v="#N/A"/>
    <e v="#N/A"/>
    <e v="#N/A"/>
  </r>
  <r>
    <s v="Id2235"/>
    <s v=" Mr.  John"/>
    <n v="5.43"/>
    <n v="5.43"/>
    <s v="yes"/>
    <s v="No"/>
    <x v="1"/>
    <s v="yes"/>
    <s v="No"/>
    <n v="15.41"/>
    <n v="5.43"/>
    <e v="#N/A"/>
    <x v="2092"/>
    <e v="#N/A"/>
    <e v="#N/A"/>
    <e v="#N/A"/>
  </r>
  <r>
    <s v="Id2236"/>
    <s v=" Mr.  Maaikel"/>
    <n v="4.38"/>
    <n v="4.38"/>
    <s v="No"/>
    <s v="No"/>
    <x v="0"/>
    <s v="yes"/>
    <s v="No"/>
    <n v="24.59"/>
    <n v="4.38"/>
    <e v="#N/A"/>
    <x v="2092"/>
    <e v="#N/A"/>
    <e v="#N/A"/>
    <e v="#N/A"/>
  </r>
  <r>
    <s v="Id2237"/>
    <s v=" Mr.  Daniel C"/>
    <n v="9.7899999999999991"/>
    <n v="9.7899999999999991"/>
    <s v="No"/>
    <s v="No"/>
    <x v="0"/>
    <s v="No major surgery"/>
    <s v="No"/>
    <n v="33.33"/>
    <n v="9.7899999999999991"/>
    <e v="#N/A"/>
    <x v="2092"/>
    <e v="#N/A"/>
    <e v="#N/A"/>
    <e v="#N/A"/>
  </r>
  <r>
    <s v="Id2238"/>
    <s v=" Mr.  Christopher S."/>
    <n v="11.84"/>
    <n v="11.84"/>
    <s v="No"/>
    <s v="No"/>
    <x v="0"/>
    <s v="No major surgery"/>
    <s v="No"/>
    <n v="18.5"/>
    <n v="11.84"/>
    <e v="#N/A"/>
    <x v="2092"/>
    <e v="#N/A"/>
    <e v="#N/A"/>
    <e v="#N/A"/>
  </r>
  <r>
    <s v="Id2239"/>
    <s v=" Mr.  William R"/>
    <n v="6.22"/>
    <n v="6.22"/>
    <s v="No"/>
    <s v="No"/>
    <x v="0"/>
    <s v="No major surgery"/>
    <s v="No"/>
    <n v="18.579999999999998"/>
    <n v="6.22"/>
    <e v="#N/A"/>
    <x v="2092"/>
    <e v="#N/A"/>
    <e v="#N/A"/>
    <e v="#N/A"/>
  </r>
  <r>
    <s v="Id2240"/>
    <s v=" Ms.  Lyndsy"/>
    <n v="10.01"/>
    <n v="10.01"/>
    <s v="No"/>
    <s v="No"/>
    <x v="0"/>
    <s v="No major surgery"/>
    <s v="No"/>
    <n v="16.64"/>
    <n v="10.01"/>
    <e v="#N/A"/>
    <x v="2092"/>
    <e v="#N/A"/>
    <e v="#N/A"/>
    <e v="#N/A"/>
  </r>
  <r>
    <s v="Id2241"/>
    <s v=" Ms.  Jessica"/>
    <n v="4.32"/>
    <n v="4.32"/>
    <s v="No"/>
    <s v="No"/>
    <x v="0"/>
    <s v="yes"/>
    <s v="No"/>
    <n v="19.329999999999998"/>
    <n v="4.32"/>
    <e v="#N/A"/>
    <x v="2092"/>
    <e v="#N/A"/>
    <e v="#N/A"/>
    <e v="#N/A"/>
  </r>
  <r>
    <s v="Id2242"/>
    <s v=" Ms.  Anna"/>
    <n v="5.65"/>
    <n v="5.65"/>
    <s v="yes"/>
    <s v="No"/>
    <x v="1"/>
    <s v="yes"/>
    <s v="No"/>
    <n v="21.26"/>
    <n v="5.65"/>
    <e v="#N/A"/>
    <x v="2092"/>
    <e v="#N/A"/>
    <e v="#N/A"/>
    <e v="#N/A"/>
  </r>
  <r>
    <s v="Id2243"/>
    <s v=" Mr.  Jordan"/>
    <n v="4.12"/>
    <n v="4.12"/>
    <s v="yes"/>
    <s v="No"/>
    <x v="0"/>
    <s v="yes"/>
    <s v="No"/>
    <n v="15.6"/>
    <n v="4.12"/>
    <e v="#N/A"/>
    <x v="2092"/>
    <e v="#N/A"/>
    <e v="#N/A"/>
    <e v="#N/A"/>
  </r>
  <r>
    <s v="Id2244"/>
    <s v=" Mr.  Brian"/>
    <n v="6.24"/>
    <n v="6.24"/>
    <s v="No"/>
    <s v="No"/>
    <x v="0"/>
    <s v="yes"/>
    <s v="No"/>
    <n v="24.39"/>
    <n v="6.24"/>
    <e v="#N/A"/>
    <x v="2092"/>
    <e v="#N/A"/>
    <e v="#N/A"/>
    <e v="#N/A"/>
  </r>
  <r>
    <s v="Id2245"/>
    <s v=" Ms.  Katherine A"/>
    <n v="4.83"/>
    <n v="4.83"/>
    <s v="No"/>
    <s v="No"/>
    <x v="0"/>
    <s v="No major surgery"/>
    <s v="No"/>
    <n v="24.75"/>
    <n v="4.83"/>
    <e v="#N/A"/>
    <x v="2092"/>
    <e v="#N/A"/>
    <e v="#N/A"/>
    <e v="#N/A"/>
  </r>
  <r>
    <s v="Id2246"/>
    <s v=" Ms.  Melanie"/>
    <n v="7.4"/>
    <n v="7.4"/>
    <s v="No"/>
    <s v="No"/>
    <x v="0"/>
    <s v="No major surgery"/>
    <s v="No"/>
    <n v="20.88"/>
    <n v="7.4"/>
    <e v="#N/A"/>
    <x v="2092"/>
    <e v="#N/A"/>
    <e v="#N/A"/>
    <e v="#N/A"/>
  </r>
  <r>
    <s v="Id2247"/>
    <s v=" Ms.  Jessica"/>
    <n v="4.54"/>
    <n v="4.54"/>
    <s v="No"/>
    <s v="No"/>
    <x v="0"/>
    <s v="No major surgery"/>
    <s v="No"/>
    <n v="20.43"/>
    <n v="4.54"/>
    <e v="#N/A"/>
    <x v="2092"/>
    <e v="#N/A"/>
    <e v="#N/A"/>
    <e v="#N/A"/>
  </r>
  <r>
    <s v="Id2248"/>
    <s v=" Mr.  Eric S"/>
    <n v="11.11"/>
    <n v="11.11"/>
    <s v="No"/>
    <s v="No"/>
    <x v="0"/>
    <s v="No major surgery"/>
    <s v="No"/>
    <n v="15.18"/>
    <n v="11.11"/>
    <e v="#N/A"/>
    <x v="2092"/>
    <e v="#N/A"/>
    <e v="#N/A"/>
    <e v="#N/A"/>
  </r>
  <r>
    <s v="Id2249"/>
    <s v=" Mr.  Joseph"/>
    <n v="4.03"/>
    <n v="4.03"/>
    <s v="yes"/>
    <s v="No"/>
    <x v="0"/>
    <s v="No major surgery"/>
    <s v="No"/>
    <n v="15.12"/>
    <n v="4.03"/>
    <e v="#N/A"/>
    <x v="2092"/>
    <e v="#N/A"/>
    <e v="#N/A"/>
    <e v="#N/A"/>
  </r>
  <r>
    <s v="Id2250"/>
    <s v=" Ms.  Mary"/>
    <n v="4.51"/>
    <n v="4.51"/>
    <s v="No"/>
    <s v="No"/>
    <x v="0"/>
    <s v="yes"/>
    <s v="No"/>
    <n v="23.88"/>
    <n v="4.51"/>
    <e v="#N/A"/>
    <x v="2092"/>
    <e v="#N/A"/>
    <e v="#N/A"/>
    <e v="#N/A"/>
  </r>
  <r>
    <s v="Id2251"/>
    <s v=" Ms.  Natalie"/>
    <n v="5.56"/>
    <n v="5.56"/>
    <s v="No"/>
    <s v="yes"/>
    <x v="0"/>
    <s v="yes"/>
    <s v="No"/>
    <n v="16.13"/>
    <n v="5.56"/>
    <e v="#N/A"/>
    <x v="2092"/>
    <e v="#N/A"/>
    <e v="#N/A"/>
    <e v="#N/A"/>
  </r>
  <r>
    <s v="Id2252"/>
    <s v=" Mr.  Christopher"/>
    <n v="4.0999999999999996"/>
    <n v="4.0999999999999996"/>
    <s v="No"/>
    <s v="yes"/>
    <x v="0"/>
    <s v="yes"/>
    <s v="No"/>
    <n v="24.09"/>
    <n v="4.0999999999999996"/>
    <e v="#N/A"/>
    <x v="2092"/>
    <e v="#N/A"/>
    <e v="#N/A"/>
    <e v="#N/A"/>
  </r>
  <r>
    <s v="Id2253"/>
    <s v=" Ms.  Sonja"/>
    <n v="5.85"/>
    <n v="5.85"/>
    <s v="No"/>
    <s v="yes"/>
    <x v="0"/>
    <s v="yes"/>
    <s v="No"/>
    <n v="19.43"/>
    <n v="5.85"/>
    <e v="#N/A"/>
    <x v="2092"/>
    <e v="#N/A"/>
    <e v="#N/A"/>
    <e v="#N/A"/>
  </r>
  <r>
    <s v="Id2254"/>
    <s v=" Ms.  Alexandra"/>
    <n v="4.92"/>
    <n v="4.92"/>
    <s v="yes"/>
    <s v="No"/>
    <x v="1"/>
    <s v="yes"/>
    <s v="No"/>
    <n v="15.22"/>
    <n v="4.92"/>
    <e v="#N/A"/>
    <x v="2092"/>
    <e v="#N/A"/>
    <e v="#N/A"/>
    <e v="#N/A"/>
  </r>
  <r>
    <s v="Id2255"/>
    <s v=" Ms.  Martha L."/>
    <n v="9.4600000000000009"/>
    <n v="9.4600000000000009"/>
    <s v="No"/>
    <s v="No"/>
    <x v="0"/>
    <s v="No major surgery"/>
    <s v="No"/>
    <n v="20.72"/>
    <n v="9.4600000000000009"/>
    <e v="#N/A"/>
    <x v="2092"/>
    <e v="#N/A"/>
    <e v="#N/A"/>
    <e v="#N/A"/>
  </r>
  <r>
    <s v="Id2256"/>
    <s v=" Mr.  Ryan C."/>
    <n v="5.94"/>
    <n v="5.94"/>
    <s v="No"/>
    <s v="No"/>
    <x v="1"/>
    <s v="yes"/>
    <s v="No"/>
    <n v="35.4"/>
    <n v="5.94"/>
    <e v="#N/A"/>
    <x v="2092"/>
    <e v="#N/A"/>
    <e v="#N/A"/>
    <e v="#N/A"/>
  </r>
  <r>
    <s v="Id2257"/>
    <s v=" Mr.  Cliff"/>
    <n v="5.7"/>
    <n v="5.7"/>
    <s v="No"/>
    <s v="No"/>
    <x v="1"/>
    <s v="yes"/>
    <s v="No"/>
    <n v="34.4"/>
    <n v="5.7"/>
    <e v="#N/A"/>
    <x v="2092"/>
    <e v="#N/A"/>
    <e v="#N/A"/>
    <e v="#N/A"/>
  </r>
  <r>
    <s v="Id2258"/>
    <s v=" Mr.  Blue"/>
    <n v="4.13"/>
    <n v="4.13"/>
    <s v="No"/>
    <s v="No"/>
    <x v="1"/>
    <s v="yes"/>
    <s v="No"/>
    <n v="34.1"/>
    <n v="4.13"/>
    <e v="#N/A"/>
    <x v="2092"/>
    <e v="#N/A"/>
    <e v="#N/A"/>
    <e v="#N/A"/>
  </r>
  <r>
    <s v="Id2259"/>
    <s v=" Mr.  Jeffrey M"/>
    <n v="4.7699999999999996"/>
    <n v="4.7699999999999996"/>
    <s v="No"/>
    <s v="No"/>
    <x v="1"/>
    <s v="yes"/>
    <s v="No"/>
    <n v="30.4"/>
    <n v="4.7699999999999996"/>
    <e v="#N/A"/>
    <x v="2092"/>
    <e v="#N/A"/>
    <e v="#N/A"/>
    <e v="#N/A"/>
  </r>
  <r>
    <s v="Id2260"/>
    <s v=" Mr.  Andrew"/>
    <n v="4.99"/>
    <n v="4.99"/>
    <s v="No"/>
    <s v="No"/>
    <x v="1"/>
    <s v="yes"/>
    <s v="No"/>
    <n v="28.7"/>
    <n v="4.99"/>
    <e v="#N/A"/>
    <x v="2092"/>
    <e v="#N/A"/>
    <e v="#N/A"/>
    <e v="#N/A"/>
  </r>
  <r>
    <s v="Id2261"/>
    <s v=" Ms.  Julia"/>
    <n v="4.42"/>
    <n v="4.42"/>
    <s v="yes"/>
    <s v="No"/>
    <x v="1"/>
    <s v="yes"/>
    <s v="No"/>
    <n v="17.440000000000001"/>
    <n v="4.42"/>
    <e v="#N/A"/>
    <x v="2092"/>
    <e v="#N/A"/>
    <e v="#N/A"/>
    <e v="#N/A"/>
  </r>
  <r>
    <s v="Id2262"/>
    <s v=" Mr.  Daniel"/>
    <n v="4.01"/>
    <n v="4.01"/>
    <s v="No"/>
    <s v="No"/>
    <x v="1"/>
    <s v="yes"/>
    <s v="No"/>
    <n v="27.6"/>
    <n v="4.01"/>
    <e v="#N/A"/>
    <x v="2092"/>
    <e v="#N/A"/>
    <e v="#N/A"/>
    <e v="#N/A"/>
  </r>
  <r>
    <s v="Id2263"/>
    <s v=" Mr.  Jaime"/>
    <n v="4.49"/>
    <n v="4.49"/>
    <s v="No"/>
    <s v="No"/>
    <x v="1"/>
    <s v="yes"/>
    <s v="No"/>
    <n v="20.7"/>
    <n v="4.49"/>
    <e v="#N/A"/>
    <x v="2092"/>
    <e v="#N/A"/>
    <e v="#N/A"/>
    <e v="#N/A"/>
  </r>
  <r>
    <s v="Id2264"/>
    <s v=" Mr.  Mohd Syahidan"/>
    <n v="6.37"/>
    <n v="6.37"/>
    <s v="No"/>
    <s v="No"/>
    <x v="1"/>
    <s v="yes"/>
    <s v="No"/>
    <n v="20.3"/>
    <n v="6.37"/>
    <e v="#N/A"/>
    <x v="2092"/>
    <e v="#N/A"/>
    <e v="#N/A"/>
    <e v="#N/A"/>
  </r>
  <r>
    <s v="Id2265"/>
    <s v=" Mr.  Matthew"/>
    <n v="5.12"/>
    <n v="5.12"/>
    <s v="No"/>
    <s v="No"/>
    <x v="1"/>
    <s v="yes"/>
    <s v="No"/>
    <n v="19.8"/>
    <n v="5.12"/>
    <e v="#N/A"/>
    <x v="2092"/>
    <e v="#N/A"/>
    <e v="#N/A"/>
    <e v="#N/A"/>
  </r>
  <r>
    <s v="Id2266"/>
    <s v=" Ms.  Elizabeth S."/>
    <n v="8.59"/>
    <n v="8.59"/>
    <s v="No"/>
    <s v="No"/>
    <x v="0"/>
    <s v="No major surgery"/>
    <s v="No"/>
    <n v="21.87"/>
    <n v="8.59"/>
    <e v="#N/A"/>
    <x v="2092"/>
    <e v="#N/A"/>
    <e v="#N/A"/>
    <e v="#N/A"/>
  </r>
  <r>
    <s v="Id2267"/>
    <s v=" Ms.  Katie"/>
    <n v="5.87"/>
    <n v="5.87"/>
    <s v="No"/>
    <s v="No"/>
    <x v="0"/>
    <s v="yes"/>
    <s v="No"/>
    <n v="16.600000000000001"/>
    <n v="5.87"/>
    <e v="#N/A"/>
    <x v="2092"/>
    <e v="#N/A"/>
    <e v="#N/A"/>
    <e v="#N/A"/>
  </r>
  <r>
    <s v="Id2268"/>
    <s v=" Ms.  Christi A."/>
    <n v="7.03"/>
    <n v="7.03"/>
    <s v="No"/>
    <s v="No"/>
    <x v="0"/>
    <s v="No major surgery"/>
    <s v="No"/>
    <n v="21.98"/>
    <n v="7.03"/>
    <e v="#N/A"/>
    <x v="2092"/>
    <e v="#N/A"/>
    <e v="#N/A"/>
    <e v="#N/A"/>
  </r>
  <r>
    <s v="Id2269"/>
    <s v=" Ms.  Sandra K."/>
    <n v="5.51"/>
    <n v="5.51"/>
    <s v="No"/>
    <s v="No"/>
    <x v="0"/>
    <s v="yes"/>
    <s v="No"/>
    <n v="19.7"/>
    <n v="5.51"/>
    <e v="#N/A"/>
    <x v="2092"/>
    <e v="#N/A"/>
    <e v="#N/A"/>
    <e v="#N/A"/>
  </r>
  <r>
    <s v="Id2270"/>
    <s v=" Ms.  Katharine"/>
    <n v="4.76"/>
    <n v="4.76"/>
    <s v="No"/>
    <s v="yes"/>
    <x v="0"/>
    <s v="yes"/>
    <s v="No"/>
    <n v="19.21"/>
    <n v="4.76"/>
    <e v="#N/A"/>
    <x v="2092"/>
    <e v="#N/A"/>
    <e v="#N/A"/>
    <e v="#N/A"/>
  </r>
  <r>
    <s v="Id2271"/>
    <s v=" Mr.  Jerome"/>
    <n v="4.7"/>
    <n v="4.7"/>
    <s v="No"/>
    <s v="yes"/>
    <x v="0"/>
    <s v="yes"/>
    <s v="No"/>
    <n v="19.3"/>
    <n v="4.7"/>
    <e v="#N/A"/>
    <x v="2092"/>
    <e v="#N/A"/>
    <e v="#N/A"/>
    <e v="#N/A"/>
  </r>
  <r>
    <s v="Id2272"/>
    <s v=" Ms.  Julia R"/>
    <n v="6.21"/>
    <n v="6.21"/>
    <s v="yes"/>
    <s v="No"/>
    <x v="0"/>
    <s v="No major surgery"/>
    <s v="No"/>
    <n v="16.22"/>
    <n v="6.21"/>
    <e v="#N/A"/>
    <x v="2092"/>
    <e v="#N/A"/>
    <e v="#N/A"/>
    <e v="#N/A"/>
  </r>
  <r>
    <s v="Id2273"/>
    <s v=" Mr.  Sean Henry"/>
    <n v="4.5199999999999996"/>
    <n v="4.5199999999999996"/>
    <s v="No"/>
    <s v="yes"/>
    <x v="0"/>
    <s v="yes"/>
    <s v="No"/>
    <n v="17.12"/>
    <n v="4.5199999999999996"/>
    <e v="#N/A"/>
    <x v="2092"/>
    <e v="#N/A"/>
    <e v="#N/A"/>
    <e v="#N/A"/>
  </r>
  <r>
    <s v="Id2274"/>
    <s v=" Ms.  Rachel A."/>
    <n v="5.45"/>
    <n v="5.45"/>
    <s v="No"/>
    <s v="No"/>
    <x v="0"/>
    <s v="yes"/>
    <s v="No"/>
    <n v="19.07"/>
    <n v="5.45"/>
    <e v="#N/A"/>
    <x v="2092"/>
    <e v="#N/A"/>
    <e v="#N/A"/>
    <e v="#N/A"/>
  </r>
  <r>
    <s v="Id2275"/>
    <s v=" Mr.  Jim"/>
    <n v="4.42"/>
    <n v="4.42"/>
    <s v="No"/>
    <s v="No"/>
    <x v="0"/>
    <s v="No major surgery"/>
    <s v="No"/>
    <n v="15.56"/>
    <n v="4.42"/>
    <e v="#N/A"/>
    <x v="2092"/>
    <e v="#N/A"/>
    <e v="#N/A"/>
    <e v="#N/A"/>
  </r>
  <r>
    <s v="Id2276"/>
    <s v=" Mr.  Tim"/>
    <n v="9.44"/>
    <n v="9.44"/>
    <s v="No"/>
    <s v="No"/>
    <x v="0"/>
    <s v="No major surgery"/>
    <s v="No"/>
    <n v="22.76"/>
    <n v="9.44"/>
    <e v="#N/A"/>
    <x v="2092"/>
    <e v="#N/A"/>
    <e v="#N/A"/>
    <e v="#N/A"/>
  </r>
  <r>
    <s v="Id2277"/>
    <s v=" Ms.  Abby L."/>
    <n v="6.15"/>
    <n v="6.15"/>
    <s v="yes"/>
    <s v="No"/>
    <x v="1"/>
    <s v="yes"/>
    <s v="No"/>
    <n v="22.79"/>
    <n v="6.15"/>
    <e v="#N/A"/>
    <x v="2092"/>
    <e v="#N/A"/>
    <e v="#N/A"/>
    <e v="#N/A"/>
  </r>
  <r>
    <s v="Id2278"/>
    <s v=" Mr.  Mark"/>
    <n v="5.13"/>
    <n v="5.13"/>
    <s v="yes"/>
    <s v="No"/>
    <x v="0"/>
    <s v="No major surgery"/>
    <s v="No"/>
    <n v="17.41"/>
    <n v="5.13"/>
    <e v="#N/A"/>
    <x v="2092"/>
    <e v="#N/A"/>
    <e v="#N/A"/>
    <e v="#N/A"/>
  </r>
  <r>
    <s v="Id2279"/>
    <s v=" Mr.  Ali"/>
    <n v="4.96"/>
    <n v="4.96"/>
    <s v="yes"/>
    <s v="No"/>
    <x v="0"/>
    <s v="No major surgery"/>
    <s v="No"/>
    <n v="19.32"/>
    <n v="4.96"/>
    <e v="#N/A"/>
    <x v="2092"/>
    <e v="#N/A"/>
    <e v="#N/A"/>
    <e v="#N/A"/>
  </r>
  <r>
    <s v="Id2280"/>
    <s v=" Mr.  Joshua"/>
    <n v="10.95"/>
    <n v="10.95"/>
    <s v="No"/>
    <s v="No"/>
    <x v="0"/>
    <s v="No major surgery"/>
    <s v="No"/>
    <n v="18.25"/>
    <n v="10.95"/>
    <e v="#N/A"/>
    <x v="2092"/>
    <e v="#N/A"/>
    <e v="#N/A"/>
    <e v="#N/A"/>
  </r>
  <r>
    <s v="Id2281"/>
    <s v=" Mr.  Pierre"/>
    <n v="4.4400000000000004"/>
    <n v="4.4400000000000004"/>
    <s v="No"/>
    <s v="yes"/>
    <x v="0"/>
    <s v="yes"/>
    <s v="No"/>
    <n v="53.13"/>
    <n v="4.4400000000000004"/>
    <e v="#N/A"/>
    <x v="2092"/>
    <e v="#N/A"/>
    <e v="#N/A"/>
    <e v="#N/A"/>
  </r>
  <r>
    <s v="Id2282"/>
    <s v=" Ms.  Kate"/>
    <n v="4.0199999999999996"/>
    <n v="4.0199999999999996"/>
    <s v="No"/>
    <s v="No"/>
    <x v="0"/>
    <s v="No major surgery"/>
    <s v="No"/>
    <n v="20.46"/>
    <n v="4.0199999999999996"/>
    <e v="#N/A"/>
    <x v="2092"/>
    <e v="#N/A"/>
    <e v="#N/A"/>
    <e v="#N/A"/>
  </r>
  <r>
    <s v="Id2283"/>
    <s v=" Mr.  David"/>
    <n v="5.44"/>
    <n v="5.44"/>
    <s v="No"/>
    <s v="yes"/>
    <x v="0"/>
    <s v="yes"/>
    <s v="No"/>
    <n v="43.01"/>
    <n v="5.44"/>
    <e v="#N/A"/>
    <x v="2092"/>
    <e v="#N/A"/>
    <e v="#N/A"/>
    <e v="#N/A"/>
  </r>
  <r>
    <s v="Id2284"/>
    <s v=" Ms.  Carla"/>
    <n v="4.1500000000000004"/>
    <n v="4.1500000000000004"/>
    <s v="No"/>
    <s v="No"/>
    <x v="1"/>
    <s v="yes"/>
    <s v="No"/>
    <n v="15.01"/>
    <n v="4.1500000000000004"/>
    <e v="#N/A"/>
    <x v="2092"/>
    <e v="#N/A"/>
    <e v="#N/A"/>
    <e v="#N/A"/>
  </r>
  <r>
    <s v="Id2285"/>
    <s v=" Mr.  Alvaro Sr."/>
    <n v="6.02"/>
    <n v="6.02"/>
    <s v="No"/>
    <s v="yes"/>
    <x v="0"/>
    <s v="yes"/>
    <s v="No"/>
    <n v="41.14"/>
    <n v="6.02"/>
    <e v="#N/A"/>
    <x v="2092"/>
    <e v="#N/A"/>
    <e v="#N/A"/>
    <e v="#N/A"/>
  </r>
  <r>
    <s v="Id2286"/>
    <s v=" Ms.  Hope"/>
    <n v="7.73"/>
    <n v="7.73"/>
    <s v="No"/>
    <s v="No"/>
    <x v="0"/>
    <s v="No major surgery"/>
    <s v="No"/>
    <n v="16.55"/>
    <n v="7.73"/>
    <e v="#N/A"/>
    <x v="2092"/>
    <e v="#N/A"/>
    <e v="#N/A"/>
    <e v="#N/A"/>
  </r>
  <r>
    <s v="Id2287"/>
    <s v=" Mr.  Mark P."/>
    <n v="5.03"/>
    <n v="5.03"/>
    <s v="No"/>
    <s v="yes"/>
    <x v="0"/>
    <s v="yes"/>
    <s v="No"/>
    <n v="37.29"/>
    <n v="5.03"/>
    <e v="#N/A"/>
    <x v="2092"/>
    <e v="#N/A"/>
    <e v="#N/A"/>
    <e v="#N/A"/>
  </r>
  <r>
    <s v="Id2288"/>
    <s v=" Ms.  Desiree"/>
    <n v="4.08"/>
    <n v="4.08"/>
    <s v="yes"/>
    <s v="No"/>
    <x v="0"/>
    <s v="No major surgery"/>
    <s v="No"/>
    <n v="16.739999999999998"/>
    <n v="4.08"/>
    <e v="#N/A"/>
    <x v="2092"/>
    <e v="#N/A"/>
    <e v="#N/A"/>
    <e v="#N/A"/>
  </r>
  <r>
    <s v="Id2289"/>
    <s v=" Mr.  Mario Jr."/>
    <n v="4.2699999999999996"/>
    <n v="4.2699999999999996"/>
    <s v="No"/>
    <s v="yes"/>
    <x v="0"/>
    <s v="yes"/>
    <s v="No"/>
    <n v="34.43"/>
    <n v="4.2699999999999996"/>
    <e v="#N/A"/>
    <x v="2092"/>
    <e v="#N/A"/>
    <e v="#N/A"/>
    <e v="#N/A"/>
  </r>
  <r>
    <s v="Id2290"/>
    <s v=" Mr.  Lusapho"/>
    <n v="4.07"/>
    <n v="4.07"/>
    <s v="No"/>
    <s v="yes"/>
    <x v="0"/>
    <s v="yes"/>
    <s v="No"/>
    <n v="34.1"/>
    <n v="4.07"/>
    <e v="#N/A"/>
    <x v="2092"/>
    <e v="#N/A"/>
    <e v="#N/A"/>
    <e v="#N/A"/>
  </r>
  <r>
    <s v="Id2291"/>
    <s v=" Ms.  Erin C."/>
    <n v="10.36"/>
    <n v="10.36"/>
    <s v="No"/>
    <s v="No"/>
    <x v="0"/>
    <s v="No major surgery"/>
    <s v="No"/>
    <n v="19.3"/>
    <n v="10.36"/>
    <e v="#N/A"/>
    <x v="2092"/>
    <e v="#N/A"/>
    <e v="#N/A"/>
    <e v="#N/A"/>
  </r>
  <r>
    <s v="Id2292"/>
    <s v=" Mr.  Alan F"/>
    <n v="5.71"/>
    <n v="5.71"/>
    <s v="No"/>
    <s v="yes"/>
    <x v="0"/>
    <s v="yes"/>
    <s v="No"/>
    <n v="33.659999999999997"/>
    <n v="5.71"/>
    <e v="#N/A"/>
    <x v="2092"/>
    <e v="#N/A"/>
    <e v="#N/A"/>
    <e v="#N/A"/>
  </r>
  <r>
    <s v="Id2293"/>
    <s v=" Mr.  Ryan"/>
    <n v="6.08"/>
    <n v="6.08"/>
    <s v="No"/>
    <s v="yes"/>
    <x v="0"/>
    <s v="yes"/>
    <s v="No"/>
    <n v="33.33"/>
    <n v="6.08"/>
    <e v="#N/A"/>
    <x v="2092"/>
    <e v="#N/A"/>
    <e v="#N/A"/>
    <e v="#N/A"/>
  </r>
  <r>
    <s v="Id2294"/>
    <s v=" Ms.  Hope"/>
    <n v="5.71"/>
    <n v="5.71"/>
    <s v="No"/>
    <s v="yes"/>
    <x v="0"/>
    <s v="yes"/>
    <s v="No"/>
    <n v="21.84"/>
    <n v="5.71"/>
    <e v="#N/A"/>
    <x v="2092"/>
    <e v="#N/A"/>
    <e v="#N/A"/>
    <e v="#N/A"/>
  </r>
  <r>
    <s v="Id2295"/>
    <s v=" Mr.  Josh"/>
    <n v="9.1300000000000008"/>
    <n v="9.1300000000000008"/>
    <s v="No"/>
    <s v="No"/>
    <x v="0"/>
    <s v="No major surgery"/>
    <s v="No"/>
    <n v="16.87"/>
    <n v="9.1300000000000008"/>
    <e v="#N/A"/>
    <x v="2092"/>
    <e v="#N/A"/>
    <e v="#N/A"/>
    <e v="#N/A"/>
  </r>
  <r>
    <s v="Id2296"/>
    <s v=" Mr.  Jacob J"/>
    <n v="5.49"/>
    <n v="5.49"/>
    <s v="No"/>
    <s v="yes"/>
    <x v="0"/>
    <s v="yes"/>
    <s v="No"/>
    <n v="30.14"/>
    <n v="5.49"/>
    <e v="#N/A"/>
    <x v="2092"/>
    <e v="#N/A"/>
    <e v="#N/A"/>
    <e v="#N/A"/>
  </r>
  <r>
    <s v="Id2297"/>
    <s v=" Mr.  Jose Tomas"/>
    <n v="4.37"/>
    <n v="4.37"/>
    <s v="No"/>
    <s v="yes"/>
    <x v="0"/>
    <s v="yes"/>
    <s v="No"/>
    <n v="23.21"/>
    <n v="4.37"/>
    <e v="#N/A"/>
    <x v="2092"/>
    <e v="#N/A"/>
    <e v="#N/A"/>
    <e v="#N/A"/>
  </r>
  <r>
    <s v="Id2298"/>
    <s v=" Ms.  Mary Evan"/>
    <n v="8.4600000000000009"/>
    <n v="8.4600000000000009"/>
    <s v="No"/>
    <s v="No"/>
    <x v="0"/>
    <s v="No major surgery"/>
    <s v="No"/>
    <n v="17.170000000000002"/>
    <n v="8.4600000000000009"/>
    <e v="#N/A"/>
    <x v="2092"/>
    <e v="#N/A"/>
    <e v="#N/A"/>
    <e v="#N/A"/>
  </r>
  <r>
    <s v="Id2299"/>
    <s v=" Mr.  Justin K."/>
    <n v="5.28"/>
    <n v="5.28"/>
    <s v="No"/>
    <s v="No"/>
    <x v="0"/>
    <s v="yes"/>
    <s v="No"/>
    <n v="15.61"/>
    <n v="5.28"/>
    <e v="#N/A"/>
    <x v="2092"/>
    <e v="#N/A"/>
    <e v="#N/A"/>
    <e v="#N/A"/>
  </r>
  <r>
    <s v="Id2300"/>
    <s v=" Mr.  Patrick"/>
    <n v="5.33"/>
    <n v="5.33"/>
    <s v="yes"/>
    <s v="No"/>
    <x v="1"/>
    <s v="yes"/>
    <s v="No"/>
    <n v="17.98"/>
    <n v="5.33"/>
    <e v="#N/A"/>
    <x v="2092"/>
    <e v="#N/A"/>
    <e v="#N/A"/>
    <e v="#N/A"/>
  </r>
  <r>
    <s v="Id2301"/>
    <s v=" Mr.  Roman"/>
    <n v="5.5"/>
    <n v="5.5"/>
    <s v="No"/>
    <s v="yes"/>
    <x v="0"/>
    <s v="yes"/>
    <s v="No"/>
    <n v="21.64"/>
    <n v="5.5"/>
    <e v="#N/A"/>
    <x v="2092"/>
    <e v="#N/A"/>
    <e v="#N/A"/>
    <e v="#N/A"/>
  </r>
  <r>
    <s v="Id2302"/>
    <s v=" Mr.  David"/>
    <n v="5.4"/>
    <n v="5.4"/>
    <s v="No"/>
    <s v="No"/>
    <x v="1"/>
    <s v="yes"/>
    <s v="No"/>
    <n v="16.399999999999999"/>
    <n v="5.4"/>
    <e v="#N/A"/>
    <x v="2092"/>
    <e v="#N/A"/>
    <e v="#N/A"/>
    <e v="#N/A"/>
  </r>
  <r>
    <s v="Id2303"/>
    <s v=" Ms.  Evelyn L"/>
    <n v="6.05"/>
    <n v="6.05"/>
    <s v="yes"/>
    <s v="No"/>
    <x v="0"/>
    <s v="yes"/>
    <s v="No"/>
    <n v="15.77"/>
    <n v="6.05"/>
    <e v="#N/A"/>
    <x v="2092"/>
    <e v="#N/A"/>
    <e v="#N/A"/>
    <e v="#N/A"/>
  </r>
  <r>
    <s v="Id2304"/>
    <s v=" Mr.  Jim"/>
    <n v="11.46"/>
    <n v="11.46"/>
    <s v="No"/>
    <s v="No"/>
    <x v="0"/>
    <s v="No major surgery"/>
    <s v="No"/>
    <n v="18.27"/>
    <n v="11.46"/>
    <e v="#N/A"/>
    <x v="2092"/>
    <e v="#N/A"/>
    <e v="#N/A"/>
    <e v="#N/A"/>
  </r>
  <r>
    <s v="Id2305"/>
    <s v=" Mr.  Matthew S"/>
    <n v="8.48"/>
    <n v="8.48"/>
    <s v="No"/>
    <s v="No"/>
    <x v="0"/>
    <s v="No major surgery"/>
    <s v="No"/>
    <n v="16.489999999999998"/>
    <n v="8.48"/>
    <e v="#N/A"/>
    <x v="2092"/>
    <e v="#N/A"/>
    <e v="#N/A"/>
    <e v="#N/A"/>
  </r>
  <r>
    <s v="Id2306"/>
    <s v=" Mr.  Kenneth"/>
    <n v="4.8600000000000003"/>
    <n v="4.8600000000000003"/>
    <s v="No"/>
    <s v="No"/>
    <x v="0"/>
    <s v="No major surgery"/>
    <s v="No"/>
    <n v="16.14"/>
    <n v="4.8600000000000003"/>
    <e v="#N/A"/>
    <x v="2092"/>
    <e v="#N/A"/>
    <e v="#N/A"/>
    <e v="#N/A"/>
  </r>
  <r>
    <s v="Id2307"/>
    <s v=" Ms.  Andrea"/>
    <n v="4.45"/>
    <n v="4.45"/>
    <s v="yes"/>
    <s v="No"/>
    <x v="0"/>
    <s v="yes"/>
    <s v="No"/>
    <n v="20.85"/>
    <n v="4.45"/>
    <e v="#N/A"/>
    <x v="2092"/>
    <e v="#N/A"/>
    <e v="#N/A"/>
    <e v="#N/A"/>
  </r>
  <r>
    <s v="Id2308"/>
    <s v=" Ms.  Kristina"/>
    <n v="4.3600000000000003"/>
    <n v="4.3600000000000003"/>
    <s v="No"/>
    <s v="No"/>
    <x v="0"/>
    <s v="No major surgery"/>
    <s v="No"/>
    <n v="15.88"/>
    <n v="4.3600000000000003"/>
    <e v="#N/A"/>
    <x v="2092"/>
    <e v="#N/A"/>
    <e v="#N/A"/>
    <e v="#N/A"/>
  </r>
  <r>
    <s v="Id2309"/>
    <s v=" Ms.  Kristen"/>
    <n v="5.8"/>
    <n v="5.8"/>
    <s v="No"/>
    <s v="yes"/>
    <x v="0"/>
    <s v="yes"/>
    <s v="No"/>
    <n v="20.66"/>
    <n v="5.8"/>
    <e v="#N/A"/>
    <x v="2092"/>
    <e v="#N/A"/>
    <e v="#N/A"/>
    <e v="#N/A"/>
  </r>
  <r>
    <s v="Id2310"/>
    <s v=" Mr.  Matthew"/>
    <n v="5.27"/>
    <n v="5.27"/>
    <s v="No"/>
    <s v="No"/>
    <x v="0"/>
    <s v="No major surgery"/>
    <s v="No"/>
    <n v="20.399999999999999"/>
    <n v="5.27"/>
    <e v="#N/A"/>
    <x v="2092"/>
    <e v="#N/A"/>
    <e v="#N/A"/>
    <e v="#N/A"/>
  </r>
  <r>
    <s v="Id2311"/>
    <s v=" Mrs.  Kathleen"/>
    <n v="5.64"/>
    <n v="5.64"/>
    <s v="yes"/>
    <s v="No"/>
    <x v="0"/>
    <s v="No major surgery"/>
    <s v="No"/>
    <n v="25.19"/>
    <n v="5.64"/>
    <e v="#N/A"/>
    <x v="2092"/>
    <e v="#N/A"/>
    <e v="#N/A"/>
    <e v="#N/A"/>
  </r>
  <r>
    <s v="Id2312"/>
    <s v=" Ms.  Lindsey"/>
    <n v="4.2"/>
    <n v="4.2"/>
    <s v="yes"/>
    <s v="No"/>
    <x v="0"/>
    <s v="yes"/>
    <s v="No"/>
    <n v="20.54"/>
    <n v="4.2"/>
    <e v="#N/A"/>
    <x v="2092"/>
    <e v="#N/A"/>
    <e v="#N/A"/>
    <e v="#N/A"/>
  </r>
  <r>
    <s v="Id2313"/>
    <s v=" Mr.  Robert"/>
    <n v="5.42"/>
    <n v="5.42"/>
    <s v="No"/>
    <s v="No"/>
    <x v="0"/>
    <s v="No major surgery"/>
    <s v="No"/>
    <n v="20.13"/>
    <n v="5.42"/>
    <e v="#N/A"/>
    <x v="2092"/>
    <e v="#N/A"/>
    <e v="#N/A"/>
    <e v="#N/A"/>
  </r>
  <r>
    <s v="Id2314"/>
    <s v=" Ms.  Sarah E."/>
    <n v="6.11"/>
    <n v="6.11"/>
    <s v="No"/>
    <s v="No"/>
    <x v="1"/>
    <s v="yes"/>
    <s v="No"/>
    <n v="18.93"/>
    <n v="6.11"/>
    <e v="#N/A"/>
    <x v="2092"/>
    <e v="#N/A"/>
    <e v="#N/A"/>
    <e v="#N/A"/>
  </r>
  <r>
    <s v="Id2315"/>
    <s v=" Ms.  Flannery"/>
    <n v="5.29"/>
    <n v="5.29"/>
    <s v="No"/>
    <s v="yes"/>
    <x v="0"/>
    <s v="yes"/>
    <s v="No"/>
    <n v="24.14"/>
    <n v="5.29"/>
    <e v="#N/A"/>
    <x v="2092"/>
    <e v="#N/A"/>
    <e v="#N/A"/>
    <e v="#N/A"/>
  </r>
  <r>
    <s v="Id2316"/>
    <s v=" Mr.  John T"/>
    <n v="5.91"/>
    <n v="5.91"/>
    <s v="No"/>
    <s v="yes"/>
    <x v="0"/>
    <s v="yes"/>
    <s v="No"/>
    <n v="25.03"/>
    <n v="5.91"/>
    <e v="#N/A"/>
    <x v="2092"/>
    <e v="#N/A"/>
    <e v="#N/A"/>
    <e v="#N/A"/>
  </r>
  <r>
    <s v="Id2317"/>
    <s v=" Mr.  Koji"/>
    <n v="5.81"/>
    <n v="5.81"/>
    <s v="yes"/>
    <s v="No"/>
    <x v="0"/>
    <s v="yes"/>
    <s v="No"/>
    <n v="20.47"/>
    <n v="5.81"/>
    <e v="#N/A"/>
    <x v="2092"/>
    <e v="#N/A"/>
    <e v="#N/A"/>
    <e v="#N/A"/>
  </r>
  <r>
    <s v="Id2318"/>
    <s v=" Ms.  Candice M"/>
    <n v="5.51"/>
    <n v="5.51"/>
    <s v="yes"/>
    <s v="No"/>
    <x v="0"/>
    <s v="No major surgery"/>
    <s v="No"/>
    <n v="18.82"/>
    <n v="5.51"/>
    <e v="#N/A"/>
    <x v="2092"/>
    <e v="#N/A"/>
    <e v="#N/A"/>
    <e v="#N/A"/>
  </r>
  <r>
    <s v="Id2319"/>
    <s v=" Mr.  Theodore A."/>
    <n v="5.73"/>
    <n v="5.73"/>
    <s v="No"/>
    <s v="No"/>
    <x v="1"/>
    <s v="yes"/>
    <s v="No"/>
    <n v="17.079999999999998"/>
    <n v="5.73"/>
    <e v="#N/A"/>
    <x v="2092"/>
    <e v="#N/A"/>
    <e v="#N/A"/>
    <e v="#N/A"/>
  </r>
  <r>
    <s v="Id2320"/>
    <s v=" Ms.  Lindy"/>
    <n v="5.53"/>
    <n v="5.53"/>
    <s v="yes"/>
    <s v="No"/>
    <x v="0"/>
    <s v="No major surgery"/>
    <s v="No"/>
    <n v="19.21"/>
    <n v="5.53"/>
    <e v="#N/A"/>
    <x v="2092"/>
    <e v="#N/A"/>
    <e v="#N/A"/>
    <e v="#N/A"/>
  </r>
  <r>
    <s v="Id2321"/>
    <s v=" Mr.  Thomas"/>
    <n v="5.43"/>
    <n v="5.43"/>
    <s v="No"/>
    <s v="No"/>
    <x v="1"/>
    <s v="yes"/>
    <s v="No"/>
    <n v="17.86"/>
    <n v="5.43"/>
    <e v="#N/A"/>
    <x v="2092"/>
    <e v="#N/A"/>
    <e v="#N/A"/>
    <e v="#N/A"/>
  </r>
  <r>
    <s v="Id2322"/>
    <s v=" Ms.  Holly"/>
    <n v="8.01"/>
    <n v="8.01"/>
    <s v="No"/>
    <s v="No"/>
    <x v="0"/>
    <s v="No major surgery"/>
    <s v="No"/>
    <n v="21.38"/>
    <n v="8.01"/>
    <e v="#N/A"/>
    <x v="2092"/>
    <e v="#N/A"/>
    <e v="#N/A"/>
    <e v="#N/A"/>
  </r>
  <r>
    <s v="Id2323"/>
    <s v=" Mr.  Matthew"/>
    <n v="5.94"/>
    <n v="5.94"/>
    <s v="No"/>
    <s v="No"/>
    <x v="0"/>
    <s v="No major surgery"/>
    <s v="No"/>
    <n v="23.35"/>
    <n v="5.94"/>
    <e v="#N/A"/>
    <x v="2092"/>
    <e v="#N/A"/>
    <e v="#N/A"/>
    <e v="#N/A"/>
  </r>
  <r>
    <s v="Id2324"/>
    <s v=" Ms.  Meghan K"/>
    <n v="5.04"/>
    <n v="5.04"/>
    <s v="No"/>
    <s v="No"/>
    <x v="0"/>
    <s v="No major surgery"/>
    <s v="No"/>
    <n v="22.24"/>
    <n v="5.04"/>
    <e v="#N/A"/>
    <x v="2092"/>
    <e v="#N/A"/>
    <e v="#N/A"/>
    <e v="#N/A"/>
  </r>
  <r>
    <s v="Id2325"/>
    <s v=" Mr.  Fred"/>
    <n v="4.54"/>
    <n v="4.54"/>
    <s v="yes"/>
    <s v="No"/>
    <x v="0"/>
    <s v="No major surgery"/>
    <s v="No"/>
    <n v="24.76"/>
    <n v="4.54"/>
    <e v="#N/A"/>
    <x v="2092"/>
    <e v="#N/A"/>
    <e v="#N/A"/>
    <e v="#N/A"/>
  </r>
  <r>
    <s v="Id2326"/>
    <s v=" Mr.  Sebastian"/>
    <n v="5.6"/>
    <n v="5.6"/>
    <s v="yes"/>
    <s v="No"/>
    <x v="1"/>
    <s v="yes"/>
    <s v="No"/>
    <n v="20.100000000000001"/>
    <n v="5.6"/>
    <e v="#N/A"/>
    <x v="2092"/>
    <e v="#N/A"/>
    <e v="#N/A"/>
    <e v="#N/A"/>
  </r>
  <r>
    <s v="Id2327"/>
    <s v=" Ms.  Laura"/>
    <n v="10.67"/>
    <n v="10.67"/>
    <s v="No"/>
    <s v="No"/>
    <x v="0"/>
    <s v="No major surgery"/>
    <s v="No"/>
    <n v="21.77"/>
    <n v="10.67"/>
    <e v="#N/A"/>
    <x v="2092"/>
    <e v="#N/A"/>
    <e v="#N/A"/>
    <e v="#N/A"/>
  </r>
  <r>
    <s v="Id2328"/>
    <s v=" Ms.  Nicole"/>
    <n v="5.26"/>
    <n v="5.26"/>
    <s v="yes"/>
    <s v="No"/>
    <x v="0"/>
    <s v="yes"/>
    <s v="No"/>
    <n v="17.82"/>
    <n v="5.26"/>
    <e v="#N/A"/>
    <x v="2092"/>
    <e v="#N/A"/>
    <e v="#N/A"/>
    <e v="#N/A"/>
  </r>
  <r>
    <s v="Id2329"/>
    <s v=" Ms.  Susan E"/>
    <n v="5.22"/>
    <n v="5.22"/>
    <s v="No"/>
    <s v="No"/>
    <x v="1"/>
    <s v="yes"/>
    <s v="No"/>
    <n v="17.07"/>
    <n v="5.22"/>
    <e v="#N/A"/>
    <x v="2092"/>
    <e v="#N/A"/>
    <e v="#N/A"/>
    <e v="#N/A"/>
  </r>
  <r>
    <s v="Id2330"/>
    <s v=" Ms.  Katy"/>
    <n v="4.29"/>
    <n v="4.29"/>
    <s v="yes"/>
    <s v="No"/>
    <x v="0"/>
    <s v="No major surgery"/>
    <s v="No"/>
    <n v="22.24"/>
    <n v="4.29"/>
    <e v="#N/A"/>
    <x v="2092"/>
    <e v="#N/A"/>
    <e v="#N/A"/>
    <e v="#N/A"/>
  </r>
  <r>
    <s v="Id2331"/>
    <s v=" Mr.  Jordan"/>
    <n v="5.57"/>
    <n v="5.57"/>
    <s v="No"/>
    <s v="No"/>
    <x v="0"/>
    <s v="yes"/>
    <s v="No"/>
    <n v="22.34"/>
    <n v="5.57"/>
    <e v="#N/A"/>
    <x v="2092"/>
    <e v="#N/A"/>
    <e v="#N/A"/>
    <e v="#N/A"/>
  </r>
  <r>
    <s v="Id2332"/>
    <s v=" Mr.  Juan D. Sr."/>
    <n v="6.28"/>
    <n v="6.28"/>
    <s v="No"/>
    <s v="No"/>
    <x v="0"/>
    <s v="yes"/>
    <s v="No"/>
    <n v="17.7"/>
    <n v="6.28"/>
    <e v="#N/A"/>
    <x v="2092"/>
    <e v="#N/A"/>
    <e v="#N/A"/>
    <e v="#N/A"/>
  </r>
  <r>
    <s v="Id2333"/>
    <s v=" Ms.  Julie"/>
    <n v="6.35"/>
    <n v="6.35"/>
    <s v="No"/>
    <s v="No"/>
    <x v="1"/>
    <s v="yes"/>
    <s v="No"/>
    <n v="16.47"/>
    <n v="6.35"/>
    <e v="#N/A"/>
    <x v="2092"/>
    <e v="#N/A"/>
    <e v="#N/A"/>
    <e v="#N/A"/>
  </r>
  <r>
    <s v="Id2334"/>
    <s v=" Mr.  Evan P"/>
    <n v="4.3899999999999997"/>
    <n v="4.3899999999999997"/>
    <s v="No"/>
    <s v="No"/>
    <x v="0"/>
    <s v="yes"/>
    <s v="No"/>
    <n v="17.600000000000001"/>
    <n v="4.3899999999999997"/>
    <e v="#N/A"/>
    <x v="2092"/>
    <e v="#N/A"/>
    <e v="#N/A"/>
    <e v="#N/A"/>
  </r>
  <r>
    <s v="Id2335"/>
    <s v=" Mr.  Aaron K"/>
    <n v="4.51"/>
    <n v="4.51"/>
    <s v="No"/>
    <s v="No"/>
    <x v="0"/>
    <s v="yes"/>
    <s v="No"/>
    <n v="17.579999999999998"/>
    <n v="4.51"/>
    <e v="#N/A"/>
    <x v="2092"/>
    <e v="#N/A"/>
    <e v="#N/A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9603C-2AF3-42BA-A5E1-C41DFF20CC65}" name="PivotTable7" cacheId="2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F8:AH2102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axis="axisRow" showAll="0">
      <items count="2094"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92"/>
        <item t="default"/>
      </items>
    </pivotField>
    <pivotField showAll="0"/>
    <pivotField showAll="0"/>
    <pivotField showAll="0"/>
  </pivotFields>
  <rowFields count="1">
    <field x="12"/>
  </rowFields>
  <rowItems count="20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STATUS " fld="9" baseField="0" baseItem="0"/>
    <dataField name="Count of DIABETES STATUS " fld="1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A1A9B-B43A-48CD-AA1B-ACCDE53E3D47}" name="PivotTable6" cacheId="2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347:M4441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axis="axisRow" showAll="0">
      <items count="2094"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92"/>
        <item t="default"/>
      </items>
    </pivotField>
    <pivotField showAll="0"/>
    <pivotField showAll="0"/>
    <pivotField showAll="0"/>
  </pivotFields>
  <rowFields count="1">
    <field x="12"/>
  </rowFields>
  <rowItems count="20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 STATUS " fld="9" baseField="0" baseItem="0"/>
    <dataField name="Count of DIABETES STATUS 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7CCE3-3E1B-4086-B147-5CFA41497128}" name="PivotTable4" cacheId="2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SMOKER " fld="8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6"/>
  <sheetViews>
    <sheetView topLeftCell="A2304" zoomScale="89" zoomScaleNormal="100" workbookViewId="0">
      <selection activeCell="A2" sqref="A2:A2336"/>
    </sheetView>
  </sheetViews>
  <sheetFormatPr defaultRowHeight="14.25"/>
  <cols>
    <col min="1" max="3" width="15.5703125" customWidth="1"/>
    <col min="4" max="4" width="37.42578125" customWidth="1"/>
  </cols>
  <sheetData>
    <row r="1" spans="1:6" s="2" customFormat="1" ht="18.95" customHeight="1">
      <c r="A1" s="5" t="s">
        <v>0</v>
      </c>
      <c r="B1" s="5" t="s">
        <v>1</v>
      </c>
      <c r="C1" s="6" t="s">
        <v>2</v>
      </c>
      <c r="E1" s="2" t="s">
        <v>3</v>
      </c>
      <c r="F1" s="7"/>
    </row>
    <row r="2" spans="1:6" ht="15.75">
      <c r="A2" s="1" t="s">
        <v>4</v>
      </c>
      <c r="B2" t="s">
        <v>5</v>
      </c>
      <c r="C2" s="1" t="s">
        <v>6</v>
      </c>
      <c r="D2" s="1"/>
    </row>
    <row r="3" spans="1:6" ht="15.75">
      <c r="A3" s="1" t="s">
        <v>7</v>
      </c>
      <c r="B3" t="s">
        <v>8</v>
      </c>
      <c r="C3" s="1" t="s">
        <v>9</v>
      </c>
      <c r="D3" s="1"/>
    </row>
    <row r="4" spans="1:6" ht="15.75">
      <c r="A4" s="1" t="s">
        <v>10</v>
      </c>
      <c r="B4" t="s">
        <v>11</v>
      </c>
      <c r="C4" s="1" t="s">
        <v>12</v>
      </c>
      <c r="D4" s="1"/>
    </row>
    <row r="5" spans="1:6" ht="15.75">
      <c r="A5" s="1" t="s">
        <v>13</v>
      </c>
      <c r="B5" t="s">
        <v>14</v>
      </c>
      <c r="C5" s="1" t="s">
        <v>15</v>
      </c>
      <c r="D5" s="1"/>
    </row>
    <row r="6" spans="1:6" ht="15.75">
      <c r="A6" s="1" t="s">
        <v>16</v>
      </c>
      <c r="B6" t="s">
        <v>17</v>
      </c>
      <c r="C6" s="1" t="s">
        <v>18</v>
      </c>
      <c r="D6" s="1"/>
    </row>
    <row r="7" spans="1:6" ht="15.75">
      <c r="A7" s="1" t="s">
        <v>19</v>
      </c>
      <c r="B7" t="s">
        <v>20</v>
      </c>
      <c r="C7" s="1" t="s">
        <v>21</v>
      </c>
      <c r="D7" s="1"/>
    </row>
    <row r="8" spans="1:6" ht="15.75">
      <c r="A8" s="1" t="s">
        <v>22</v>
      </c>
      <c r="B8" t="s">
        <v>23</v>
      </c>
      <c r="C8" s="1" t="s">
        <v>24</v>
      </c>
      <c r="D8" s="1"/>
    </row>
    <row r="9" spans="1:6" ht="15.75">
      <c r="A9" s="1" t="s">
        <v>25</v>
      </c>
      <c r="B9" t="s">
        <v>26</v>
      </c>
      <c r="C9" s="1" t="s">
        <v>27</v>
      </c>
      <c r="D9" s="1"/>
    </row>
    <row r="10" spans="1:6" ht="15.75">
      <c r="A10" s="1" t="s">
        <v>28</v>
      </c>
      <c r="B10" t="s">
        <v>29</v>
      </c>
      <c r="C10" s="1" t="s">
        <v>30</v>
      </c>
      <c r="D10" s="1"/>
    </row>
    <row r="11" spans="1:6" ht="15.75">
      <c r="A11" s="1" t="s">
        <v>31</v>
      </c>
      <c r="B11" t="s">
        <v>32</v>
      </c>
      <c r="C11" s="1" t="s">
        <v>33</v>
      </c>
      <c r="D11" s="1"/>
    </row>
    <row r="12" spans="1:6" ht="15.75">
      <c r="A12" s="1" t="s">
        <v>34</v>
      </c>
      <c r="B12" t="s">
        <v>35</v>
      </c>
      <c r="C12" s="1" t="s">
        <v>36</v>
      </c>
      <c r="D12" s="1"/>
    </row>
    <row r="13" spans="1:6" ht="15.75">
      <c r="A13" s="1" t="s">
        <v>37</v>
      </c>
      <c r="B13" t="s">
        <v>38</v>
      </c>
      <c r="C13" s="1" t="s">
        <v>39</v>
      </c>
      <c r="D13" s="1"/>
    </row>
    <row r="14" spans="1:6" ht="15.75">
      <c r="A14" s="1" t="s">
        <v>40</v>
      </c>
      <c r="B14" t="s">
        <v>41</v>
      </c>
      <c r="C14" s="1" t="s">
        <v>42</v>
      </c>
      <c r="D14" s="1"/>
    </row>
    <row r="15" spans="1:6" ht="15.75">
      <c r="A15" s="1" t="s">
        <v>43</v>
      </c>
      <c r="B15" t="s">
        <v>44</v>
      </c>
      <c r="C15" s="1" t="s">
        <v>45</v>
      </c>
      <c r="D15" s="1"/>
    </row>
    <row r="16" spans="1:6" ht="15.75">
      <c r="A16" s="1" t="s">
        <v>46</v>
      </c>
      <c r="B16" t="s">
        <v>47</v>
      </c>
      <c r="C16" s="1" t="s">
        <v>48</v>
      </c>
      <c r="D16" s="1"/>
    </row>
    <row r="17" spans="1:4" ht="15.75">
      <c r="A17" s="1" t="s">
        <v>49</v>
      </c>
      <c r="B17" t="s">
        <v>50</v>
      </c>
      <c r="C17" s="1" t="s">
        <v>51</v>
      </c>
      <c r="D17" s="1"/>
    </row>
    <row r="18" spans="1:4" ht="15.75">
      <c r="A18" s="1" t="s">
        <v>52</v>
      </c>
      <c r="B18" t="s">
        <v>53</v>
      </c>
      <c r="C18" s="1" t="s">
        <v>54</v>
      </c>
      <c r="D18" s="1"/>
    </row>
    <row r="19" spans="1:4" ht="15.75">
      <c r="A19" s="1" t="s">
        <v>55</v>
      </c>
      <c r="B19" t="s">
        <v>56</v>
      </c>
      <c r="C19" s="1" t="s">
        <v>57</v>
      </c>
      <c r="D19" s="1"/>
    </row>
    <row r="20" spans="1:4" ht="15.75">
      <c r="A20" s="1" t="s">
        <v>58</v>
      </c>
      <c r="B20" t="s">
        <v>59</v>
      </c>
      <c r="C20" s="1" t="s">
        <v>60</v>
      </c>
      <c r="D20" s="1"/>
    </row>
    <row r="21" spans="1:4" ht="15.75">
      <c r="A21" s="1" t="s">
        <v>61</v>
      </c>
      <c r="B21" t="s">
        <v>62</v>
      </c>
      <c r="C21" s="1" t="s">
        <v>63</v>
      </c>
      <c r="D21" s="1"/>
    </row>
    <row r="22" spans="1:4" ht="15.75">
      <c r="A22" s="1" t="s">
        <v>64</v>
      </c>
      <c r="B22" t="s">
        <v>65</v>
      </c>
      <c r="C22" s="1" t="s">
        <v>66</v>
      </c>
      <c r="D22" s="1"/>
    </row>
    <row r="23" spans="1:4" ht="15.75">
      <c r="A23" s="1" t="s">
        <v>67</v>
      </c>
      <c r="B23" t="s">
        <v>68</v>
      </c>
      <c r="C23" s="1" t="s">
        <v>69</v>
      </c>
      <c r="D23" s="1"/>
    </row>
    <row r="24" spans="1:4" ht="15.75">
      <c r="A24" s="1" t="s">
        <v>70</v>
      </c>
      <c r="B24" t="s">
        <v>71</v>
      </c>
      <c r="C24" s="1" t="s">
        <v>72</v>
      </c>
      <c r="D24" s="1"/>
    </row>
    <row r="25" spans="1:4" ht="15.75">
      <c r="A25" s="1" t="s">
        <v>73</v>
      </c>
      <c r="B25" t="s">
        <v>74</v>
      </c>
      <c r="C25" s="1" t="s">
        <v>75</v>
      </c>
      <c r="D25" s="1"/>
    </row>
    <row r="26" spans="1:4" ht="15.75">
      <c r="A26" s="1" t="s">
        <v>76</v>
      </c>
      <c r="B26" t="s">
        <v>77</v>
      </c>
      <c r="C26" s="1" t="s">
        <v>78</v>
      </c>
      <c r="D26" s="1"/>
    </row>
    <row r="27" spans="1:4" ht="15.75">
      <c r="A27" s="1" t="s">
        <v>79</v>
      </c>
      <c r="B27" t="s">
        <v>80</v>
      </c>
      <c r="C27" s="1" t="s">
        <v>81</v>
      </c>
      <c r="D27" s="1"/>
    </row>
    <row r="28" spans="1:4" ht="15.75">
      <c r="A28" s="1" t="s">
        <v>82</v>
      </c>
      <c r="B28" t="s">
        <v>83</v>
      </c>
      <c r="C28" s="1" t="s">
        <v>84</v>
      </c>
      <c r="D28" s="1"/>
    </row>
    <row r="29" spans="1:4" ht="15.75">
      <c r="A29" s="1" t="s">
        <v>85</v>
      </c>
      <c r="B29" t="s">
        <v>86</v>
      </c>
      <c r="C29" s="1" t="s">
        <v>87</v>
      </c>
      <c r="D29" s="1"/>
    </row>
    <row r="30" spans="1:4" ht="15.75">
      <c r="A30" s="1" t="s">
        <v>88</v>
      </c>
      <c r="B30" t="s">
        <v>26</v>
      </c>
      <c r="C30" s="1" t="s">
        <v>89</v>
      </c>
      <c r="D30" s="1"/>
    </row>
    <row r="31" spans="1:4" ht="15.75">
      <c r="A31" s="1" t="s">
        <v>90</v>
      </c>
      <c r="B31" t="s">
        <v>91</v>
      </c>
      <c r="C31" s="1" t="s">
        <v>92</v>
      </c>
      <c r="D31" s="1"/>
    </row>
    <row r="32" spans="1:4" ht="15.75">
      <c r="A32" s="1" t="s">
        <v>93</v>
      </c>
      <c r="B32" t="s">
        <v>94</v>
      </c>
      <c r="C32" s="1" t="s">
        <v>95</v>
      </c>
      <c r="D32" s="1"/>
    </row>
    <row r="33" spans="1:4" ht="15.75">
      <c r="A33" s="1" t="s">
        <v>96</v>
      </c>
      <c r="B33" t="s">
        <v>97</v>
      </c>
      <c r="C33" s="1" t="s">
        <v>98</v>
      </c>
      <c r="D33" s="1"/>
    </row>
    <row r="34" spans="1:4" ht="15.75">
      <c r="A34" s="1" t="s">
        <v>99</v>
      </c>
      <c r="B34" t="s">
        <v>100</v>
      </c>
      <c r="C34" s="1" t="s">
        <v>101</v>
      </c>
      <c r="D34" s="1"/>
    </row>
    <row r="35" spans="1:4" ht="15.75">
      <c r="A35" s="1" t="s">
        <v>102</v>
      </c>
      <c r="B35" t="s">
        <v>103</v>
      </c>
      <c r="C35" s="1" t="s">
        <v>104</v>
      </c>
      <c r="D35" s="1"/>
    </row>
    <row r="36" spans="1:4" ht="15.75">
      <c r="A36" s="1" t="s">
        <v>105</v>
      </c>
      <c r="B36" t="s">
        <v>106</v>
      </c>
      <c r="C36" s="1" t="s">
        <v>107</v>
      </c>
      <c r="D36" s="1"/>
    </row>
    <row r="37" spans="1:4" ht="15.75">
      <c r="A37" s="1" t="s">
        <v>108</v>
      </c>
      <c r="B37" t="s">
        <v>109</v>
      </c>
      <c r="C37" s="1" t="s">
        <v>110</v>
      </c>
      <c r="D37" s="1"/>
    </row>
    <row r="38" spans="1:4" ht="15.75">
      <c r="A38" s="1" t="s">
        <v>111</v>
      </c>
      <c r="B38" t="s">
        <v>112</v>
      </c>
      <c r="C38" s="1" t="s">
        <v>113</v>
      </c>
      <c r="D38" s="1"/>
    </row>
    <row r="39" spans="1:4" ht="15.75">
      <c r="A39" s="1" t="s">
        <v>114</v>
      </c>
      <c r="B39" t="s">
        <v>115</v>
      </c>
      <c r="C39" s="1" t="s">
        <v>116</v>
      </c>
      <c r="D39" s="1"/>
    </row>
    <row r="40" spans="1:4" ht="15.75">
      <c r="A40" s="1" t="s">
        <v>117</v>
      </c>
      <c r="B40" t="s">
        <v>118</v>
      </c>
      <c r="C40" s="1" t="s">
        <v>119</v>
      </c>
      <c r="D40" s="1"/>
    </row>
    <row r="41" spans="1:4" ht="15.75">
      <c r="A41" s="1" t="s">
        <v>120</v>
      </c>
      <c r="B41" t="s">
        <v>121</v>
      </c>
      <c r="C41" s="1" t="s">
        <v>122</v>
      </c>
      <c r="D41" s="1"/>
    </row>
    <row r="42" spans="1:4" ht="15.75">
      <c r="A42" s="1" t="s">
        <v>123</v>
      </c>
      <c r="B42" t="s">
        <v>124</v>
      </c>
      <c r="C42" s="1" t="s">
        <v>125</v>
      </c>
      <c r="D42" s="1"/>
    </row>
    <row r="43" spans="1:4" ht="15.75">
      <c r="A43" s="1" t="s">
        <v>126</v>
      </c>
      <c r="B43" t="s">
        <v>127</v>
      </c>
      <c r="C43" s="1" t="s">
        <v>128</v>
      </c>
      <c r="D43" s="1"/>
    </row>
    <row r="44" spans="1:4" ht="15.75">
      <c r="A44" s="1" t="s">
        <v>129</v>
      </c>
      <c r="B44" t="s">
        <v>71</v>
      </c>
      <c r="C44" s="1" t="s">
        <v>130</v>
      </c>
      <c r="D44" s="1"/>
    </row>
    <row r="45" spans="1:4" ht="15.75">
      <c r="A45" s="1" t="s">
        <v>131</v>
      </c>
      <c r="B45" t="s">
        <v>132</v>
      </c>
      <c r="C45" s="1" t="s">
        <v>133</v>
      </c>
      <c r="D45" s="1"/>
    </row>
    <row r="46" spans="1:4" ht="15.75">
      <c r="A46" s="1" t="s">
        <v>134</v>
      </c>
      <c r="B46" t="s">
        <v>135</v>
      </c>
      <c r="C46" s="1" t="s">
        <v>136</v>
      </c>
      <c r="D46" s="1"/>
    </row>
    <row r="47" spans="1:4" ht="15.75">
      <c r="A47" s="1" t="s">
        <v>137</v>
      </c>
      <c r="B47" t="s">
        <v>138</v>
      </c>
      <c r="C47" s="1" t="s">
        <v>139</v>
      </c>
      <c r="D47" s="1"/>
    </row>
    <row r="48" spans="1:4" ht="15.75">
      <c r="A48" s="1" t="s">
        <v>140</v>
      </c>
      <c r="B48" t="s">
        <v>141</v>
      </c>
      <c r="C48" s="1" t="s">
        <v>142</v>
      </c>
      <c r="D48" s="1"/>
    </row>
    <row r="49" spans="1:4" ht="15.75">
      <c r="A49" s="1" t="s">
        <v>143</v>
      </c>
      <c r="B49" t="s">
        <v>144</v>
      </c>
      <c r="C49" s="1" t="s">
        <v>128</v>
      </c>
      <c r="D49" s="1"/>
    </row>
    <row r="50" spans="1:4" ht="15.75">
      <c r="A50" s="1" t="s">
        <v>145</v>
      </c>
      <c r="B50" t="s">
        <v>146</v>
      </c>
      <c r="C50" s="1" t="s">
        <v>147</v>
      </c>
      <c r="D50" s="1"/>
    </row>
    <row r="51" spans="1:4" ht="15.75">
      <c r="A51" s="1" t="s">
        <v>148</v>
      </c>
      <c r="B51" t="s">
        <v>149</v>
      </c>
      <c r="C51" s="1" t="s">
        <v>150</v>
      </c>
      <c r="D51" s="1"/>
    </row>
    <row r="52" spans="1:4" ht="15.75">
      <c r="A52" s="1" t="s">
        <v>151</v>
      </c>
      <c r="B52" t="s">
        <v>152</v>
      </c>
      <c r="C52" s="1" t="s">
        <v>153</v>
      </c>
      <c r="D52" s="1"/>
    </row>
    <row r="53" spans="1:4" ht="15.75">
      <c r="A53" s="1" t="s">
        <v>154</v>
      </c>
      <c r="B53" t="s">
        <v>155</v>
      </c>
      <c r="C53" s="1" t="s">
        <v>156</v>
      </c>
      <c r="D53" s="1"/>
    </row>
    <row r="54" spans="1:4" ht="15.75">
      <c r="A54" s="1" t="s">
        <v>157</v>
      </c>
      <c r="B54" t="s">
        <v>38</v>
      </c>
      <c r="C54" s="1" t="s">
        <v>158</v>
      </c>
      <c r="D54" s="1"/>
    </row>
    <row r="55" spans="1:4" ht="15.75">
      <c r="A55" s="1" t="s">
        <v>159</v>
      </c>
      <c r="B55" t="s">
        <v>160</v>
      </c>
      <c r="C55" s="1" t="s">
        <v>161</v>
      </c>
      <c r="D55" s="1"/>
    </row>
    <row r="56" spans="1:4" ht="15.75">
      <c r="A56" s="1" t="s">
        <v>162</v>
      </c>
      <c r="B56" t="s">
        <v>163</v>
      </c>
      <c r="C56" s="1" t="s">
        <v>164</v>
      </c>
      <c r="D56" s="1"/>
    </row>
    <row r="57" spans="1:4" ht="15.75">
      <c r="A57" s="1" t="s">
        <v>165</v>
      </c>
      <c r="B57" t="s">
        <v>166</v>
      </c>
      <c r="C57" s="1" t="s">
        <v>167</v>
      </c>
      <c r="D57" s="1"/>
    </row>
    <row r="58" spans="1:4" ht="15.75">
      <c r="A58" s="1" t="s">
        <v>168</v>
      </c>
      <c r="B58" t="s">
        <v>169</v>
      </c>
      <c r="C58" s="1" t="s">
        <v>170</v>
      </c>
      <c r="D58" s="1"/>
    </row>
    <row r="59" spans="1:4" ht="15.75">
      <c r="A59" s="1" t="s">
        <v>171</v>
      </c>
      <c r="B59" t="s">
        <v>172</v>
      </c>
      <c r="C59" s="1" t="s">
        <v>173</v>
      </c>
      <c r="D59" s="1"/>
    </row>
    <row r="60" spans="1:4" ht="15.75">
      <c r="A60" s="1" t="s">
        <v>174</v>
      </c>
      <c r="B60" t="s">
        <v>175</v>
      </c>
      <c r="C60" s="1" t="s">
        <v>176</v>
      </c>
      <c r="D60" s="1"/>
    </row>
    <row r="61" spans="1:4" ht="15.75">
      <c r="A61" s="1" t="s">
        <v>177</v>
      </c>
      <c r="B61" t="s">
        <v>178</v>
      </c>
      <c r="C61" s="1" t="s">
        <v>179</v>
      </c>
      <c r="D61" s="1"/>
    </row>
    <row r="62" spans="1:4" ht="15.75">
      <c r="A62" s="1" t="s">
        <v>180</v>
      </c>
      <c r="B62" t="s">
        <v>181</v>
      </c>
      <c r="C62" s="1" t="s">
        <v>182</v>
      </c>
      <c r="D62" s="1"/>
    </row>
    <row r="63" spans="1:4" ht="15.75">
      <c r="A63" s="1" t="s">
        <v>183</v>
      </c>
      <c r="B63" t="s">
        <v>184</v>
      </c>
      <c r="C63" s="1" t="s">
        <v>185</v>
      </c>
      <c r="D63" s="1"/>
    </row>
    <row r="64" spans="1:4" ht="15.75">
      <c r="A64" s="1" t="s">
        <v>186</v>
      </c>
      <c r="B64" t="s">
        <v>187</v>
      </c>
      <c r="C64" s="1" t="s">
        <v>188</v>
      </c>
      <c r="D64" s="1"/>
    </row>
    <row r="65" spans="1:4" ht="15.75">
      <c r="A65" s="1" t="s">
        <v>189</v>
      </c>
      <c r="B65" t="s">
        <v>38</v>
      </c>
      <c r="C65" s="1" t="s">
        <v>190</v>
      </c>
      <c r="D65" s="1"/>
    </row>
    <row r="66" spans="1:4" ht="15.75">
      <c r="A66" s="1" t="s">
        <v>191</v>
      </c>
      <c r="B66" t="s">
        <v>192</v>
      </c>
      <c r="C66" s="1" t="s">
        <v>193</v>
      </c>
      <c r="D66" s="1"/>
    </row>
    <row r="67" spans="1:4" ht="15.75">
      <c r="A67" s="1" t="s">
        <v>194</v>
      </c>
      <c r="B67" t="s">
        <v>195</v>
      </c>
      <c r="C67" s="1" t="s">
        <v>196</v>
      </c>
      <c r="D67" s="1"/>
    </row>
    <row r="68" spans="1:4" ht="15.75">
      <c r="A68" s="1" t="s">
        <v>197</v>
      </c>
      <c r="B68" t="s">
        <v>198</v>
      </c>
      <c r="C68" s="1" t="s">
        <v>199</v>
      </c>
      <c r="D68" s="1"/>
    </row>
    <row r="69" spans="1:4" ht="15.75">
      <c r="A69" s="1" t="s">
        <v>200</v>
      </c>
      <c r="B69" t="s">
        <v>201</v>
      </c>
      <c r="C69" s="1" t="s">
        <v>202</v>
      </c>
      <c r="D69" s="1"/>
    </row>
    <row r="70" spans="1:4" ht="15.75">
      <c r="A70" s="1" t="s">
        <v>203</v>
      </c>
      <c r="B70" t="s">
        <v>204</v>
      </c>
      <c r="C70" s="1" t="s">
        <v>205</v>
      </c>
      <c r="D70" s="1"/>
    </row>
    <row r="71" spans="1:4" ht="15.75">
      <c r="A71" s="1" t="s">
        <v>206</v>
      </c>
      <c r="B71" t="s">
        <v>207</v>
      </c>
      <c r="C71" s="1" t="s">
        <v>208</v>
      </c>
      <c r="D71" s="1"/>
    </row>
    <row r="72" spans="1:4" ht="15.75">
      <c r="A72" s="1" t="s">
        <v>209</v>
      </c>
      <c r="B72" t="s">
        <v>210</v>
      </c>
      <c r="C72" s="1" t="s">
        <v>211</v>
      </c>
      <c r="D72" s="1"/>
    </row>
    <row r="73" spans="1:4" ht="15.75">
      <c r="A73" s="1" t="s">
        <v>212</v>
      </c>
      <c r="B73" t="s">
        <v>213</v>
      </c>
      <c r="C73" s="1" t="s">
        <v>214</v>
      </c>
      <c r="D73" s="1"/>
    </row>
    <row r="74" spans="1:4" ht="15.75">
      <c r="A74" s="1" t="s">
        <v>215</v>
      </c>
      <c r="B74" t="s">
        <v>216</v>
      </c>
      <c r="C74" s="1" t="s">
        <v>217</v>
      </c>
      <c r="D74" s="1"/>
    </row>
    <row r="75" spans="1:4" ht="15.75">
      <c r="A75" s="1" t="s">
        <v>218</v>
      </c>
      <c r="B75" t="s">
        <v>219</v>
      </c>
      <c r="C75" s="1" t="s">
        <v>220</v>
      </c>
      <c r="D75" s="1"/>
    </row>
    <row r="76" spans="1:4" ht="15.75">
      <c r="A76" s="1" t="s">
        <v>221</v>
      </c>
      <c r="B76" t="s">
        <v>222</v>
      </c>
      <c r="C76" s="1" t="s">
        <v>223</v>
      </c>
      <c r="D76" s="1"/>
    </row>
    <row r="77" spans="1:4" ht="15.75">
      <c r="A77" s="1" t="s">
        <v>224</v>
      </c>
      <c r="B77" t="s">
        <v>225</v>
      </c>
      <c r="C77" s="1" t="s">
        <v>226</v>
      </c>
      <c r="D77" s="1"/>
    </row>
    <row r="78" spans="1:4" ht="15.75">
      <c r="A78" s="1" t="s">
        <v>227</v>
      </c>
      <c r="B78" t="s">
        <v>228</v>
      </c>
      <c r="C78" s="1" t="s">
        <v>229</v>
      </c>
      <c r="D78" s="1"/>
    </row>
    <row r="79" spans="1:4" ht="15.75">
      <c r="A79" s="1" t="s">
        <v>230</v>
      </c>
      <c r="B79" t="s">
        <v>231</v>
      </c>
      <c r="C79" s="1" t="s">
        <v>232</v>
      </c>
      <c r="D79" s="1"/>
    </row>
    <row r="80" spans="1:4" ht="15.75">
      <c r="A80" s="1" t="s">
        <v>233</v>
      </c>
      <c r="B80" t="s">
        <v>234</v>
      </c>
      <c r="C80" s="1" t="s">
        <v>235</v>
      </c>
      <c r="D80" s="1"/>
    </row>
    <row r="81" spans="1:4" ht="15.75">
      <c r="A81" s="1" t="s">
        <v>236</v>
      </c>
      <c r="B81" t="s">
        <v>237</v>
      </c>
      <c r="C81" s="1" t="s">
        <v>238</v>
      </c>
      <c r="D81" s="1"/>
    </row>
    <row r="82" spans="1:4" ht="15.75">
      <c r="A82" s="1" t="s">
        <v>239</v>
      </c>
      <c r="B82" t="s">
        <v>240</v>
      </c>
      <c r="C82" s="1" t="s">
        <v>241</v>
      </c>
      <c r="D82" s="1"/>
    </row>
    <row r="83" spans="1:4" ht="15.75">
      <c r="A83" s="1" t="s">
        <v>242</v>
      </c>
      <c r="B83" t="s">
        <v>243</v>
      </c>
      <c r="C83" s="1" t="s">
        <v>244</v>
      </c>
      <c r="D83" s="1"/>
    </row>
    <row r="84" spans="1:4" ht="15.75">
      <c r="A84" s="1" t="s">
        <v>245</v>
      </c>
      <c r="B84" t="s">
        <v>246</v>
      </c>
      <c r="C84" s="1" t="s">
        <v>247</v>
      </c>
      <c r="D84" s="1"/>
    </row>
    <row r="85" spans="1:4" ht="15.75">
      <c r="A85" s="1" t="s">
        <v>248</v>
      </c>
      <c r="B85" t="s">
        <v>249</v>
      </c>
      <c r="C85" s="1" t="s">
        <v>250</v>
      </c>
      <c r="D85" s="1"/>
    </row>
    <row r="86" spans="1:4" ht="15.75">
      <c r="A86" s="1" t="s">
        <v>251</v>
      </c>
      <c r="B86" t="s">
        <v>252</v>
      </c>
      <c r="C86" s="1" t="s">
        <v>253</v>
      </c>
      <c r="D86" s="1"/>
    </row>
    <row r="87" spans="1:4" ht="15.75">
      <c r="A87" s="1" t="s">
        <v>254</v>
      </c>
      <c r="B87" t="s">
        <v>255</v>
      </c>
      <c r="C87" s="1" t="s">
        <v>256</v>
      </c>
      <c r="D87" s="1"/>
    </row>
    <row r="88" spans="1:4" ht="15.75">
      <c r="A88" s="1" t="s">
        <v>257</v>
      </c>
      <c r="B88" t="s">
        <v>258</v>
      </c>
      <c r="C88" s="1" t="s">
        <v>259</v>
      </c>
      <c r="D88" s="1"/>
    </row>
    <row r="89" spans="1:4" ht="15.75">
      <c r="A89" s="1" t="s">
        <v>260</v>
      </c>
      <c r="B89" t="s">
        <v>261</v>
      </c>
      <c r="C89" s="1" t="s">
        <v>262</v>
      </c>
      <c r="D89" s="1"/>
    </row>
    <row r="90" spans="1:4" ht="15.75">
      <c r="A90" s="1" t="s">
        <v>263</v>
      </c>
      <c r="B90" t="s">
        <v>264</v>
      </c>
      <c r="C90" s="1" t="s">
        <v>265</v>
      </c>
      <c r="D90" s="1"/>
    </row>
    <row r="91" spans="1:4" ht="15.75">
      <c r="A91" s="1" t="s">
        <v>266</v>
      </c>
      <c r="B91" t="s">
        <v>267</v>
      </c>
      <c r="C91" s="1" t="s">
        <v>268</v>
      </c>
      <c r="D91" s="1"/>
    </row>
    <row r="92" spans="1:4" ht="15.75">
      <c r="A92" s="1" t="s">
        <v>269</v>
      </c>
      <c r="B92" t="s">
        <v>270</v>
      </c>
      <c r="C92" s="1" t="s">
        <v>271</v>
      </c>
      <c r="D92" s="1"/>
    </row>
    <row r="93" spans="1:4" ht="15.75">
      <c r="A93" s="1" t="s">
        <v>272</v>
      </c>
      <c r="B93" t="s">
        <v>273</v>
      </c>
      <c r="C93" s="1" t="s">
        <v>274</v>
      </c>
      <c r="D93" s="1"/>
    </row>
    <row r="94" spans="1:4" ht="15.75">
      <c r="A94" s="1" t="s">
        <v>275</v>
      </c>
      <c r="B94" t="s">
        <v>276</v>
      </c>
      <c r="C94" s="1" t="s">
        <v>277</v>
      </c>
      <c r="D94" s="1"/>
    </row>
    <row r="95" spans="1:4" ht="15.75">
      <c r="A95" s="1" t="s">
        <v>278</v>
      </c>
      <c r="B95" t="s">
        <v>38</v>
      </c>
      <c r="C95" s="1" t="s">
        <v>279</v>
      </c>
      <c r="D95" s="1"/>
    </row>
    <row r="96" spans="1:4" ht="15.75">
      <c r="A96" s="1" t="s">
        <v>280</v>
      </c>
      <c r="B96" t="s">
        <v>91</v>
      </c>
      <c r="C96" s="1" t="s">
        <v>281</v>
      </c>
      <c r="D96" s="1"/>
    </row>
    <row r="97" spans="1:4" ht="15.75">
      <c r="A97" s="1" t="s">
        <v>282</v>
      </c>
      <c r="B97" t="s">
        <v>283</v>
      </c>
      <c r="C97" s="1" t="s">
        <v>284</v>
      </c>
      <c r="D97" s="1"/>
    </row>
    <row r="98" spans="1:4" ht="15.75">
      <c r="A98" s="1" t="s">
        <v>285</v>
      </c>
      <c r="B98" t="s">
        <v>286</v>
      </c>
      <c r="C98" s="1" t="s">
        <v>287</v>
      </c>
      <c r="D98" s="1"/>
    </row>
    <row r="99" spans="1:4" ht="15.75">
      <c r="A99" s="1" t="s">
        <v>288</v>
      </c>
      <c r="B99" t="s">
        <v>289</v>
      </c>
      <c r="C99" s="1" t="s">
        <v>290</v>
      </c>
      <c r="D99" s="1"/>
    </row>
    <row r="100" spans="1:4" ht="15.75">
      <c r="A100" s="1" t="s">
        <v>291</v>
      </c>
      <c r="B100" t="s">
        <v>292</v>
      </c>
      <c r="C100" s="1" t="s">
        <v>293</v>
      </c>
      <c r="D100" s="1"/>
    </row>
    <row r="101" spans="1:4" ht="15.75">
      <c r="A101" s="1" t="s">
        <v>294</v>
      </c>
      <c r="B101" t="s">
        <v>198</v>
      </c>
      <c r="C101" s="1" t="s">
        <v>295</v>
      </c>
      <c r="D101" s="1"/>
    </row>
    <row r="102" spans="1:4" ht="15.75">
      <c r="A102" s="1" t="s">
        <v>296</v>
      </c>
      <c r="B102" t="s">
        <v>297</v>
      </c>
      <c r="C102" s="1" t="s">
        <v>298</v>
      </c>
      <c r="D102" s="1"/>
    </row>
    <row r="103" spans="1:4" ht="15.75">
      <c r="A103" s="1" t="s">
        <v>299</v>
      </c>
      <c r="B103" t="s">
        <v>300</v>
      </c>
      <c r="C103" s="1" t="s">
        <v>301</v>
      </c>
      <c r="D103" s="1"/>
    </row>
    <row r="104" spans="1:4" ht="15.75">
      <c r="A104" s="1" t="s">
        <v>302</v>
      </c>
      <c r="B104" t="s">
        <v>303</v>
      </c>
      <c r="C104" s="1" t="s">
        <v>304</v>
      </c>
      <c r="D104" s="1"/>
    </row>
    <row r="105" spans="1:4" ht="15.75">
      <c r="A105" s="1" t="s">
        <v>305</v>
      </c>
      <c r="B105" t="s">
        <v>306</v>
      </c>
      <c r="C105" s="1" t="s">
        <v>307</v>
      </c>
      <c r="D105" s="1"/>
    </row>
    <row r="106" spans="1:4" ht="15.75">
      <c r="A106" s="1" t="s">
        <v>308</v>
      </c>
      <c r="B106" t="s">
        <v>309</v>
      </c>
      <c r="C106" s="1" t="s">
        <v>310</v>
      </c>
      <c r="D106" s="1"/>
    </row>
    <row r="107" spans="1:4" ht="15.75">
      <c r="A107" s="1" t="s">
        <v>311</v>
      </c>
      <c r="B107" t="s">
        <v>312</v>
      </c>
      <c r="C107" s="1" t="s">
        <v>313</v>
      </c>
      <c r="D107" s="1"/>
    </row>
    <row r="108" spans="1:4" ht="15.75">
      <c r="A108" s="1" t="s">
        <v>314</v>
      </c>
      <c r="B108" t="s">
        <v>315</v>
      </c>
      <c r="C108" s="1" t="s">
        <v>316</v>
      </c>
      <c r="D108" s="1"/>
    </row>
    <row r="109" spans="1:4" ht="15.75">
      <c r="A109" s="1" t="s">
        <v>317</v>
      </c>
      <c r="B109" t="s">
        <v>318</v>
      </c>
      <c r="C109" s="1" t="s">
        <v>319</v>
      </c>
      <c r="D109" s="1"/>
    </row>
    <row r="110" spans="1:4" ht="15.75">
      <c r="A110" s="1" t="s">
        <v>320</v>
      </c>
      <c r="B110" t="s">
        <v>321</v>
      </c>
      <c r="C110" s="1" t="s">
        <v>322</v>
      </c>
      <c r="D110" s="1"/>
    </row>
    <row r="111" spans="1:4" ht="15.75">
      <c r="A111" s="1" t="s">
        <v>323</v>
      </c>
      <c r="B111" t="s">
        <v>276</v>
      </c>
      <c r="C111" s="1" t="s">
        <v>324</v>
      </c>
      <c r="D111" s="1"/>
    </row>
    <row r="112" spans="1:4" ht="15.75">
      <c r="A112" s="1" t="s">
        <v>325</v>
      </c>
      <c r="B112" t="s">
        <v>326</v>
      </c>
      <c r="C112" s="1" t="s">
        <v>327</v>
      </c>
      <c r="D112" s="1"/>
    </row>
    <row r="113" spans="1:4" ht="15.75">
      <c r="A113" s="1" t="s">
        <v>328</v>
      </c>
      <c r="B113" t="s">
        <v>329</v>
      </c>
      <c r="C113" s="1" t="s">
        <v>330</v>
      </c>
      <c r="D113" s="1"/>
    </row>
    <row r="114" spans="1:4" ht="15.75">
      <c r="A114" s="1" t="s">
        <v>331</v>
      </c>
      <c r="B114" t="s">
        <v>332</v>
      </c>
      <c r="C114" s="1" t="s">
        <v>333</v>
      </c>
      <c r="D114" s="1"/>
    </row>
    <row r="115" spans="1:4" ht="15.75">
      <c r="A115" s="1" t="s">
        <v>334</v>
      </c>
      <c r="B115" t="s">
        <v>335</v>
      </c>
      <c r="C115" s="1" t="s">
        <v>336</v>
      </c>
      <c r="D115" s="1"/>
    </row>
    <row r="116" spans="1:4" ht="15.75">
      <c r="A116" s="1" t="s">
        <v>337</v>
      </c>
      <c r="B116" t="s">
        <v>338</v>
      </c>
      <c r="C116" s="1" t="s">
        <v>339</v>
      </c>
      <c r="D116" s="1"/>
    </row>
    <row r="117" spans="1:4" ht="15.75">
      <c r="A117" s="1" t="s">
        <v>340</v>
      </c>
      <c r="B117" t="s">
        <v>341</v>
      </c>
      <c r="C117" s="1" t="s">
        <v>342</v>
      </c>
      <c r="D117" s="1"/>
    </row>
    <row r="118" spans="1:4" ht="15.75">
      <c r="A118" s="1" t="s">
        <v>343</v>
      </c>
      <c r="B118" t="s">
        <v>344</v>
      </c>
      <c r="C118" s="1" t="s">
        <v>345</v>
      </c>
      <c r="D118" s="1"/>
    </row>
    <row r="119" spans="1:4" ht="15.75">
      <c r="A119" s="1" t="s">
        <v>346</v>
      </c>
      <c r="B119" t="s">
        <v>62</v>
      </c>
      <c r="C119" s="1" t="s">
        <v>347</v>
      </c>
      <c r="D119" s="1"/>
    </row>
    <row r="120" spans="1:4" ht="15.75">
      <c r="A120" s="1" t="s">
        <v>348</v>
      </c>
      <c r="B120" t="s">
        <v>349</v>
      </c>
      <c r="C120" s="1" t="s">
        <v>350</v>
      </c>
      <c r="D120" s="1"/>
    </row>
    <row r="121" spans="1:4" ht="15.75">
      <c r="A121" s="1" t="s">
        <v>351</v>
      </c>
      <c r="B121" t="s">
        <v>352</v>
      </c>
      <c r="C121" s="1" t="s">
        <v>353</v>
      </c>
      <c r="D121" s="1"/>
    </row>
    <row r="122" spans="1:4" ht="15.75">
      <c r="A122" s="1" t="s">
        <v>354</v>
      </c>
      <c r="B122" t="s">
        <v>355</v>
      </c>
      <c r="C122" s="1" t="s">
        <v>356</v>
      </c>
      <c r="D122" s="1"/>
    </row>
    <row r="123" spans="1:4" ht="15.75">
      <c r="A123" s="1" t="s">
        <v>357</v>
      </c>
      <c r="B123" t="s">
        <v>358</v>
      </c>
      <c r="C123" s="1" t="s">
        <v>359</v>
      </c>
      <c r="D123" s="1"/>
    </row>
    <row r="124" spans="1:4" ht="15.75">
      <c r="A124" s="1" t="s">
        <v>360</v>
      </c>
      <c r="B124" t="s">
        <v>361</v>
      </c>
      <c r="C124" s="1" t="s">
        <v>362</v>
      </c>
      <c r="D124" s="1"/>
    </row>
    <row r="125" spans="1:4" ht="15.75">
      <c r="A125" s="1" t="s">
        <v>363</v>
      </c>
      <c r="B125" t="s">
        <v>364</v>
      </c>
      <c r="C125" s="1" t="s">
        <v>365</v>
      </c>
      <c r="D125" s="1"/>
    </row>
    <row r="126" spans="1:4" ht="15.75">
      <c r="A126" s="1" t="s">
        <v>366</v>
      </c>
      <c r="B126" t="s">
        <v>367</v>
      </c>
      <c r="C126" s="1" t="s">
        <v>368</v>
      </c>
      <c r="D126" s="1"/>
    </row>
    <row r="127" spans="1:4" ht="15.75">
      <c r="A127" s="1" t="s">
        <v>369</v>
      </c>
      <c r="B127" t="s">
        <v>370</v>
      </c>
      <c r="C127" s="1" t="s">
        <v>371</v>
      </c>
      <c r="D127" s="1"/>
    </row>
    <row r="128" spans="1:4" ht="15.75">
      <c r="A128" s="1" t="s">
        <v>372</v>
      </c>
      <c r="B128" t="s">
        <v>373</v>
      </c>
      <c r="C128" s="1" t="s">
        <v>374</v>
      </c>
      <c r="D128" s="1"/>
    </row>
    <row r="129" spans="1:4" ht="15.75">
      <c r="A129" s="1" t="s">
        <v>375</v>
      </c>
      <c r="B129" t="s">
        <v>376</v>
      </c>
      <c r="C129" s="1" t="s">
        <v>377</v>
      </c>
      <c r="D129" s="1"/>
    </row>
    <row r="130" spans="1:4" ht="15.75">
      <c r="A130" s="1" t="s">
        <v>378</v>
      </c>
      <c r="B130" t="s">
        <v>379</v>
      </c>
      <c r="C130" s="1" t="s">
        <v>380</v>
      </c>
      <c r="D130" s="1"/>
    </row>
    <row r="131" spans="1:4" ht="15.75">
      <c r="A131" s="1" t="s">
        <v>381</v>
      </c>
      <c r="B131" t="s">
        <v>382</v>
      </c>
      <c r="C131" s="1" t="s">
        <v>383</v>
      </c>
      <c r="D131" s="1"/>
    </row>
    <row r="132" spans="1:4" ht="15.75">
      <c r="A132" s="1" t="s">
        <v>384</v>
      </c>
      <c r="B132" t="s">
        <v>385</v>
      </c>
      <c r="C132" s="1" t="s">
        <v>386</v>
      </c>
      <c r="D132" s="1"/>
    </row>
    <row r="133" spans="1:4" ht="15.75">
      <c r="A133" s="1" t="s">
        <v>387</v>
      </c>
      <c r="B133" t="s">
        <v>388</v>
      </c>
      <c r="C133" s="1" t="s">
        <v>389</v>
      </c>
      <c r="D133" s="1"/>
    </row>
    <row r="134" spans="1:4" ht="15.75">
      <c r="A134" s="1" t="s">
        <v>390</v>
      </c>
      <c r="B134" t="s">
        <v>391</v>
      </c>
      <c r="C134" s="1" t="s">
        <v>392</v>
      </c>
      <c r="D134" s="1"/>
    </row>
    <row r="135" spans="1:4" ht="15.75">
      <c r="A135" s="1" t="s">
        <v>393</v>
      </c>
      <c r="B135" t="s">
        <v>394</v>
      </c>
      <c r="C135" s="1" t="s">
        <v>395</v>
      </c>
      <c r="D135" s="1"/>
    </row>
    <row r="136" spans="1:4" ht="15.75">
      <c r="A136" s="1" t="s">
        <v>396</v>
      </c>
      <c r="B136" t="s">
        <v>397</v>
      </c>
      <c r="C136" s="1" t="s">
        <v>398</v>
      </c>
      <c r="D136" s="1"/>
    </row>
    <row r="137" spans="1:4" ht="15.75">
      <c r="A137" s="1" t="s">
        <v>399</v>
      </c>
      <c r="B137" t="s">
        <v>400</v>
      </c>
      <c r="C137" s="1" t="s">
        <v>401</v>
      </c>
      <c r="D137" s="1"/>
    </row>
    <row r="138" spans="1:4" ht="15.75">
      <c r="A138" s="1" t="s">
        <v>402</v>
      </c>
      <c r="B138" t="s">
        <v>403</v>
      </c>
      <c r="C138" s="1" t="s">
        <v>404</v>
      </c>
      <c r="D138" s="1"/>
    </row>
    <row r="139" spans="1:4" ht="15.75">
      <c r="A139" s="1" t="s">
        <v>405</v>
      </c>
      <c r="B139" t="s">
        <v>406</v>
      </c>
      <c r="C139" s="1" t="s">
        <v>407</v>
      </c>
      <c r="D139" s="1"/>
    </row>
    <row r="140" spans="1:4" ht="15.75">
      <c r="A140" s="1" t="s">
        <v>408</v>
      </c>
      <c r="B140" t="s">
        <v>409</v>
      </c>
      <c r="C140" s="1" t="s">
        <v>410</v>
      </c>
      <c r="D140" s="1"/>
    </row>
    <row r="141" spans="1:4" ht="15.75">
      <c r="A141" s="1" t="s">
        <v>411</v>
      </c>
      <c r="B141" t="s">
        <v>412</v>
      </c>
      <c r="C141" s="1" t="s">
        <v>413</v>
      </c>
      <c r="D141" s="1"/>
    </row>
    <row r="142" spans="1:4" ht="15.75">
      <c r="A142" s="1" t="s">
        <v>414</v>
      </c>
      <c r="B142" t="s">
        <v>415</v>
      </c>
      <c r="C142" s="1" t="s">
        <v>416</v>
      </c>
      <c r="D142" s="1"/>
    </row>
    <row r="143" spans="1:4" ht="15.75">
      <c r="A143" s="1" t="s">
        <v>417</v>
      </c>
      <c r="B143" t="s">
        <v>418</v>
      </c>
      <c r="C143" s="1" t="s">
        <v>419</v>
      </c>
      <c r="D143" s="1"/>
    </row>
    <row r="144" spans="1:4" ht="15.75">
      <c r="A144" s="1" t="s">
        <v>420</v>
      </c>
      <c r="B144" t="s">
        <v>421</v>
      </c>
      <c r="C144" s="1" t="s">
        <v>422</v>
      </c>
      <c r="D144" s="1"/>
    </row>
    <row r="145" spans="1:4" ht="15.75">
      <c r="A145" s="1" t="s">
        <v>423</v>
      </c>
      <c r="B145" t="s">
        <v>424</v>
      </c>
      <c r="C145" s="1" t="s">
        <v>425</v>
      </c>
      <c r="D145" s="1"/>
    </row>
    <row r="146" spans="1:4" ht="15.75">
      <c r="A146" s="1" t="s">
        <v>426</v>
      </c>
      <c r="B146" t="s">
        <v>427</v>
      </c>
      <c r="C146" s="1" t="s">
        <v>428</v>
      </c>
      <c r="D146" s="1"/>
    </row>
    <row r="147" spans="1:4" ht="15.75">
      <c r="A147" s="1" t="s">
        <v>429</v>
      </c>
      <c r="B147" t="s">
        <v>430</v>
      </c>
      <c r="C147" s="1" t="s">
        <v>431</v>
      </c>
      <c r="D147" s="1"/>
    </row>
    <row r="148" spans="1:4" ht="15.75">
      <c r="A148" s="1" t="s">
        <v>432</v>
      </c>
      <c r="B148" t="s">
        <v>433</v>
      </c>
      <c r="C148" s="1" t="s">
        <v>241</v>
      </c>
      <c r="D148" s="1"/>
    </row>
    <row r="149" spans="1:4" ht="15.75">
      <c r="A149" s="1" t="s">
        <v>434</v>
      </c>
      <c r="B149" t="s">
        <v>435</v>
      </c>
      <c r="C149" s="1" t="s">
        <v>436</v>
      </c>
      <c r="D149" s="1"/>
    </row>
    <row r="150" spans="1:4" ht="15.75">
      <c r="A150" s="1" t="s">
        <v>437</v>
      </c>
      <c r="B150" t="s">
        <v>438</v>
      </c>
      <c r="C150" s="1" t="s">
        <v>439</v>
      </c>
      <c r="D150" s="1"/>
    </row>
    <row r="151" spans="1:4" ht="15.75">
      <c r="A151" s="1" t="s">
        <v>440</v>
      </c>
      <c r="B151" t="s">
        <v>441</v>
      </c>
      <c r="C151" s="1" t="s">
        <v>442</v>
      </c>
      <c r="D151" s="1"/>
    </row>
    <row r="152" spans="1:4" ht="15.75">
      <c r="A152" s="1" t="s">
        <v>443</v>
      </c>
      <c r="B152" t="s">
        <v>444</v>
      </c>
      <c r="C152" s="1" t="s">
        <v>445</v>
      </c>
      <c r="D152" s="1"/>
    </row>
    <row r="153" spans="1:4" ht="15.75">
      <c r="A153" s="1" t="s">
        <v>446</v>
      </c>
      <c r="B153" t="s">
        <v>433</v>
      </c>
      <c r="C153" s="1" t="s">
        <v>447</v>
      </c>
      <c r="D153" s="1"/>
    </row>
    <row r="154" spans="1:4" ht="15.75">
      <c r="A154" s="1" t="s">
        <v>448</v>
      </c>
      <c r="B154" t="s">
        <v>449</v>
      </c>
      <c r="C154" s="1" t="s">
        <v>450</v>
      </c>
      <c r="D154" s="1"/>
    </row>
    <row r="155" spans="1:4" ht="15.75">
      <c r="A155" s="1" t="s">
        <v>451</v>
      </c>
      <c r="B155" t="s">
        <v>452</v>
      </c>
      <c r="C155" s="1" t="s">
        <v>453</v>
      </c>
      <c r="D155" s="1"/>
    </row>
    <row r="156" spans="1:4" ht="15.75">
      <c r="A156" s="1" t="s">
        <v>454</v>
      </c>
      <c r="B156" t="s">
        <v>455</v>
      </c>
      <c r="C156" s="1" t="s">
        <v>456</v>
      </c>
      <c r="D156" s="1"/>
    </row>
    <row r="157" spans="1:4" ht="15.75">
      <c r="A157" s="1" t="s">
        <v>457</v>
      </c>
      <c r="B157" t="s">
        <v>458</v>
      </c>
      <c r="C157" s="1" t="s">
        <v>459</v>
      </c>
      <c r="D157" s="1"/>
    </row>
    <row r="158" spans="1:4" ht="15.75">
      <c r="A158" s="1" t="s">
        <v>460</v>
      </c>
      <c r="B158" t="s">
        <v>198</v>
      </c>
      <c r="C158" s="1" t="s">
        <v>461</v>
      </c>
      <c r="D158" s="1"/>
    </row>
    <row r="159" spans="1:4" ht="15.75">
      <c r="A159" s="1" t="s">
        <v>462</v>
      </c>
      <c r="B159" t="s">
        <v>463</v>
      </c>
      <c r="C159" s="1" t="s">
        <v>464</v>
      </c>
      <c r="D159" s="1"/>
    </row>
    <row r="160" spans="1:4" ht="15.75">
      <c r="A160" s="1" t="s">
        <v>465</v>
      </c>
      <c r="B160" t="s">
        <v>466</v>
      </c>
      <c r="C160" s="1" t="s">
        <v>467</v>
      </c>
      <c r="D160" s="1"/>
    </row>
    <row r="161" spans="1:4" ht="15.75">
      <c r="A161" s="1" t="s">
        <v>468</v>
      </c>
      <c r="B161" t="s">
        <v>469</v>
      </c>
      <c r="C161" s="1" t="s">
        <v>470</v>
      </c>
      <c r="D161" s="1"/>
    </row>
    <row r="162" spans="1:4" ht="15.75">
      <c r="A162" s="1" t="s">
        <v>471</v>
      </c>
      <c r="B162" t="s">
        <v>472</v>
      </c>
      <c r="C162" s="1" t="s">
        <v>473</v>
      </c>
      <c r="D162" s="1"/>
    </row>
    <row r="163" spans="1:4" ht="15.75">
      <c r="A163" s="1" t="s">
        <v>474</v>
      </c>
      <c r="B163" t="s">
        <v>475</v>
      </c>
      <c r="C163" s="1" t="s">
        <v>476</v>
      </c>
      <c r="D163" s="1"/>
    </row>
    <row r="164" spans="1:4" ht="15.75">
      <c r="A164" s="1" t="s">
        <v>477</v>
      </c>
      <c r="B164" t="s">
        <v>478</v>
      </c>
      <c r="C164" s="1" t="s">
        <v>479</v>
      </c>
      <c r="D164" s="1"/>
    </row>
    <row r="165" spans="1:4" ht="15.75">
      <c r="A165" s="1" t="s">
        <v>480</v>
      </c>
      <c r="B165" t="s">
        <v>481</v>
      </c>
      <c r="C165" s="1" t="s">
        <v>482</v>
      </c>
      <c r="D165" s="1"/>
    </row>
    <row r="166" spans="1:4" ht="15.75">
      <c r="A166" s="1" t="s">
        <v>483</v>
      </c>
      <c r="B166" t="s">
        <v>484</v>
      </c>
      <c r="C166" s="1" t="s">
        <v>485</v>
      </c>
      <c r="D166" s="1"/>
    </row>
    <row r="167" spans="1:4" ht="15.75">
      <c r="A167" s="1" t="s">
        <v>486</v>
      </c>
      <c r="B167" t="s">
        <v>487</v>
      </c>
      <c r="C167" s="1" t="s">
        <v>488</v>
      </c>
      <c r="D167" s="1"/>
    </row>
    <row r="168" spans="1:4" ht="15.75">
      <c r="A168" s="1" t="s">
        <v>489</v>
      </c>
      <c r="B168" t="s">
        <v>490</v>
      </c>
      <c r="C168" s="1" t="s">
        <v>491</v>
      </c>
      <c r="D168" s="1"/>
    </row>
    <row r="169" spans="1:4" ht="15.75">
      <c r="A169" s="1" t="s">
        <v>492</v>
      </c>
      <c r="B169" t="s">
        <v>493</v>
      </c>
      <c r="C169" s="1" t="s">
        <v>494</v>
      </c>
      <c r="D169" s="1"/>
    </row>
    <row r="170" spans="1:4" ht="15.75">
      <c r="A170" s="1" t="s">
        <v>495</v>
      </c>
      <c r="B170" t="s">
        <v>496</v>
      </c>
      <c r="C170" s="1" t="s">
        <v>497</v>
      </c>
      <c r="D170" s="1"/>
    </row>
    <row r="171" spans="1:4" ht="15.75">
      <c r="A171" s="1" t="s">
        <v>498</v>
      </c>
      <c r="B171" t="s">
        <v>499</v>
      </c>
      <c r="C171" s="1" t="s">
        <v>500</v>
      </c>
      <c r="D171" s="1"/>
    </row>
    <row r="172" spans="1:4" ht="15.75">
      <c r="A172" s="1" t="s">
        <v>501</v>
      </c>
      <c r="B172" t="s">
        <v>91</v>
      </c>
      <c r="C172" s="1" t="s">
        <v>502</v>
      </c>
      <c r="D172" s="1"/>
    </row>
    <row r="173" spans="1:4" ht="15.75">
      <c r="A173" s="1" t="s">
        <v>503</v>
      </c>
      <c r="B173" t="s">
        <v>504</v>
      </c>
      <c r="C173" s="1" t="s">
        <v>505</v>
      </c>
      <c r="D173" s="1"/>
    </row>
    <row r="174" spans="1:4" ht="15.75">
      <c r="A174" s="1" t="s">
        <v>506</v>
      </c>
      <c r="B174" t="s">
        <v>507</v>
      </c>
      <c r="C174" s="1" t="s">
        <v>508</v>
      </c>
      <c r="D174" s="1"/>
    </row>
    <row r="175" spans="1:4" ht="15.75">
      <c r="A175" s="1" t="s">
        <v>509</v>
      </c>
      <c r="B175" t="s">
        <v>321</v>
      </c>
      <c r="C175" s="1" t="s">
        <v>510</v>
      </c>
      <c r="D175" s="1"/>
    </row>
    <row r="176" spans="1:4" ht="15.75">
      <c r="A176" s="1" t="s">
        <v>511</v>
      </c>
      <c r="B176" t="s">
        <v>512</v>
      </c>
      <c r="C176" s="1" t="s">
        <v>513</v>
      </c>
      <c r="D176" s="1"/>
    </row>
    <row r="177" spans="1:4" ht="15.75">
      <c r="A177" s="1" t="s">
        <v>514</v>
      </c>
      <c r="B177" t="s">
        <v>62</v>
      </c>
      <c r="C177" s="1" t="s">
        <v>515</v>
      </c>
      <c r="D177" s="1"/>
    </row>
    <row r="178" spans="1:4" ht="15.75">
      <c r="A178" s="1" t="s">
        <v>516</v>
      </c>
      <c r="B178" t="s">
        <v>517</v>
      </c>
      <c r="C178" s="1" t="s">
        <v>518</v>
      </c>
      <c r="D178" s="1"/>
    </row>
    <row r="179" spans="1:4" ht="15.75">
      <c r="A179" s="1" t="s">
        <v>519</v>
      </c>
      <c r="B179" t="s">
        <v>520</v>
      </c>
      <c r="C179" s="1" t="s">
        <v>521</v>
      </c>
      <c r="D179" s="1"/>
    </row>
    <row r="180" spans="1:4" ht="15.75">
      <c r="A180" s="1" t="s">
        <v>522</v>
      </c>
      <c r="B180" t="s">
        <v>523</v>
      </c>
      <c r="C180" s="1" t="s">
        <v>524</v>
      </c>
      <c r="D180" s="1"/>
    </row>
    <row r="181" spans="1:4" ht="15.75">
      <c r="A181" s="1" t="s">
        <v>525</v>
      </c>
      <c r="B181" t="s">
        <v>526</v>
      </c>
      <c r="C181" s="1" t="s">
        <v>527</v>
      </c>
      <c r="D181" s="1"/>
    </row>
    <row r="182" spans="1:4" ht="15.75">
      <c r="A182" s="1" t="s">
        <v>528</v>
      </c>
      <c r="B182" t="s">
        <v>529</v>
      </c>
      <c r="C182" s="1" t="s">
        <v>530</v>
      </c>
      <c r="D182" s="1"/>
    </row>
    <row r="183" spans="1:4" ht="15.75">
      <c r="A183" s="1" t="s">
        <v>531</v>
      </c>
      <c r="B183" t="s">
        <v>532</v>
      </c>
      <c r="C183" s="1" t="s">
        <v>533</v>
      </c>
      <c r="D183" s="1"/>
    </row>
    <row r="184" spans="1:4" ht="15.75">
      <c r="A184" s="1" t="s">
        <v>534</v>
      </c>
      <c r="B184" t="s">
        <v>535</v>
      </c>
      <c r="C184" s="1" t="s">
        <v>536</v>
      </c>
      <c r="D184" s="1"/>
    </row>
    <row r="185" spans="1:4" ht="15.75">
      <c r="A185" s="1" t="s">
        <v>537</v>
      </c>
      <c r="B185" t="s">
        <v>538</v>
      </c>
      <c r="C185" s="1" t="s">
        <v>539</v>
      </c>
      <c r="D185" s="1"/>
    </row>
    <row r="186" spans="1:4" ht="15.75">
      <c r="A186" s="1" t="s">
        <v>540</v>
      </c>
      <c r="B186" t="s">
        <v>541</v>
      </c>
      <c r="C186" s="1" t="s">
        <v>542</v>
      </c>
      <c r="D186" s="1"/>
    </row>
    <row r="187" spans="1:4" ht="15.75">
      <c r="A187" s="1" t="s">
        <v>543</v>
      </c>
      <c r="B187" t="s">
        <v>544</v>
      </c>
      <c r="C187" s="1" t="s">
        <v>545</v>
      </c>
      <c r="D187" s="1"/>
    </row>
    <row r="188" spans="1:4" ht="15.75">
      <c r="A188" s="1" t="s">
        <v>546</v>
      </c>
      <c r="B188" t="s">
        <v>547</v>
      </c>
      <c r="C188" s="1" t="s">
        <v>548</v>
      </c>
      <c r="D188" s="1"/>
    </row>
    <row r="189" spans="1:4" ht="15.75">
      <c r="A189" s="1" t="s">
        <v>549</v>
      </c>
      <c r="B189" t="s">
        <v>550</v>
      </c>
      <c r="C189" s="1" t="s">
        <v>551</v>
      </c>
      <c r="D189" s="1"/>
    </row>
    <row r="190" spans="1:4" ht="15.75">
      <c r="A190" s="1" t="s">
        <v>552</v>
      </c>
      <c r="B190" t="s">
        <v>553</v>
      </c>
      <c r="C190" s="1" t="s">
        <v>554</v>
      </c>
      <c r="D190" s="1"/>
    </row>
    <row r="191" spans="1:4" ht="15.75">
      <c r="A191" s="1" t="s">
        <v>555</v>
      </c>
      <c r="B191" t="s">
        <v>556</v>
      </c>
      <c r="C191" s="1" t="s">
        <v>557</v>
      </c>
      <c r="D191" s="1"/>
    </row>
    <row r="192" spans="1:4" ht="15.75">
      <c r="A192" s="1" t="s">
        <v>558</v>
      </c>
      <c r="B192" t="s">
        <v>559</v>
      </c>
      <c r="C192" s="1" t="s">
        <v>560</v>
      </c>
      <c r="D192" s="1"/>
    </row>
    <row r="193" spans="1:4" ht="15.75">
      <c r="A193" s="1" t="s">
        <v>561</v>
      </c>
      <c r="B193" t="s">
        <v>562</v>
      </c>
      <c r="C193" s="1" t="s">
        <v>563</v>
      </c>
      <c r="D193" s="1"/>
    </row>
    <row r="194" spans="1:4" ht="15.75">
      <c r="A194" s="1" t="s">
        <v>564</v>
      </c>
      <c r="B194" t="s">
        <v>565</v>
      </c>
      <c r="C194" s="1" t="s">
        <v>566</v>
      </c>
      <c r="D194" s="1"/>
    </row>
    <row r="195" spans="1:4" ht="15.75">
      <c r="A195" s="1" t="s">
        <v>567</v>
      </c>
      <c r="B195" t="s">
        <v>568</v>
      </c>
      <c r="C195" s="1" t="s">
        <v>569</v>
      </c>
      <c r="D195" s="1"/>
    </row>
    <row r="196" spans="1:4" ht="15.75">
      <c r="A196" s="1" t="s">
        <v>570</v>
      </c>
      <c r="B196" t="s">
        <v>571</v>
      </c>
      <c r="C196" s="1" t="s">
        <v>572</v>
      </c>
      <c r="D196" s="1"/>
    </row>
    <row r="197" spans="1:4" ht="15.75">
      <c r="A197" s="1" t="s">
        <v>573</v>
      </c>
      <c r="B197" t="s">
        <v>574</v>
      </c>
      <c r="C197" s="1" t="s">
        <v>575</v>
      </c>
      <c r="D197" s="1"/>
    </row>
    <row r="198" spans="1:4" ht="15.75">
      <c r="A198" s="1" t="s">
        <v>576</v>
      </c>
      <c r="B198" t="s">
        <v>577</v>
      </c>
      <c r="C198" s="1" t="s">
        <v>578</v>
      </c>
      <c r="D198" s="1"/>
    </row>
    <row r="199" spans="1:4" ht="15.75">
      <c r="A199" s="1" t="s">
        <v>579</v>
      </c>
      <c r="B199" t="s">
        <v>418</v>
      </c>
      <c r="C199" s="1" t="s">
        <v>580</v>
      </c>
      <c r="D199" s="1"/>
    </row>
    <row r="200" spans="1:4" ht="15.75">
      <c r="A200" s="1" t="s">
        <v>581</v>
      </c>
      <c r="B200" t="s">
        <v>582</v>
      </c>
      <c r="C200" s="1" t="s">
        <v>583</v>
      </c>
      <c r="D200" s="1"/>
    </row>
    <row r="201" spans="1:4" ht="15.75">
      <c r="A201" s="1" t="s">
        <v>584</v>
      </c>
      <c r="B201" t="s">
        <v>409</v>
      </c>
      <c r="C201" s="1" t="s">
        <v>585</v>
      </c>
      <c r="D201" s="1"/>
    </row>
    <row r="202" spans="1:4" ht="15.75">
      <c r="A202" s="1" t="s">
        <v>586</v>
      </c>
      <c r="B202" t="s">
        <v>587</v>
      </c>
      <c r="C202" s="1" t="s">
        <v>588</v>
      </c>
      <c r="D202" s="1"/>
    </row>
    <row r="203" spans="1:4" ht="15.75">
      <c r="A203" s="1" t="s">
        <v>589</v>
      </c>
      <c r="B203" t="s">
        <v>590</v>
      </c>
      <c r="C203" s="1" t="s">
        <v>591</v>
      </c>
      <c r="D203" s="1"/>
    </row>
    <row r="204" spans="1:4" ht="15.75">
      <c r="A204" s="1" t="s">
        <v>592</v>
      </c>
      <c r="B204" t="s">
        <v>593</v>
      </c>
      <c r="C204" s="1" t="s">
        <v>594</v>
      </c>
      <c r="D204" s="1"/>
    </row>
    <row r="205" spans="1:4" ht="15.75">
      <c r="A205" s="1" t="s">
        <v>595</v>
      </c>
      <c r="B205" t="s">
        <v>261</v>
      </c>
      <c r="C205" s="1" t="s">
        <v>596</v>
      </c>
      <c r="D205" s="1"/>
    </row>
    <row r="206" spans="1:4" ht="15.75">
      <c r="A206" s="1" t="s">
        <v>597</v>
      </c>
      <c r="B206" t="s">
        <v>598</v>
      </c>
      <c r="C206" s="1" t="s">
        <v>599</v>
      </c>
      <c r="D206" s="1"/>
    </row>
    <row r="207" spans="1:4" ht="15.75">
      <c r="A207" s="1" t="s">
        <v>600</v>
      </c>
      <c r="B207" t="s">
        <v>601</v>
      </c>
      <c r="C207" s="1" t="s">
        <v>602</v>
      </c>
      <c r="D207" s="1"/>
    </row>
    <row r="208" spans="1:4" ht="15.75">
      <c r="A208" s="1" t="s">
        <v>603</v>
      </c>
      <c r="B208" t="s">
        <v>604</v>
      </c>
      <c r="C208" s="1" t="s">
        <v>605</v>
      </c>
      <c r="D208" s="1"/>
    </row>
    <row r="209" spans="1:4" ht="15.75">
      <c r="A209" s="1" t="s">
        <v>606</v>
      </c>
      <c r="B209" t="s">
        <v>607</v>
      </c>
      <c r="C209" s="1" t="s">
        <v>608</v>
      </c>
      <c r="D209" s="1"/>
    </row>
    <row r="210" spans="1:4" ht="15.75">
      <c r="A210" s="1" t="s">
        <v>609</v>
      </c>
      <c r="B210" t="s">
        <v>610</v>
      </c>
      <c r="C210" s="1" t="s">
        <v>611</v>
      </c>
      <c r="D210" s="1"/>
    </row>
    <row r="211" spans="1:4" ht="15.75">
      <c r="A211" s="1" t="s">
        <v>612</v>
      </c>
      <c r="B211" t="s">
        <v>613</v>
      </c>
      <c r="C211" s="1" t="s">
        <v>614</v>
      </c>
      <c r="D211" s="1"/>
    </row>
    <row r="212" spans="1:4" ht="15.75">
      <c r="A212" s="1" t="s">
        <v>615</v>
      </c>
      <c r="B212" t="s">
        <v>616</v>
      </c>
      <c r="C212" s="1" t="s">
        <v>617</v>
      </c>
      <c r="D212" s="1"/>
    </row>
    <row r="213" spans="1:4" ht="15.75">
      <c r="A213" s="1" t="s">
        <v>618</v>
      </c>
      <c r="B213" t="s">
        <v>619</v>
      </c>
      <c r="C213" s="1" t="s">
        <v>620</v>
      </c>
      <c r="D213" s="1"/>
    </row>
    <row r="214" spans="1:4" ht="15.75">
      <c r="A214" s="1" t="s">
        <v>621</v>
      </c>
      <c r="B214" t="s">
        <v>622</v>
      </c>
      <c r="C214" s="1" t="s">
        <v>623</v>
      </c>
      <c r="D214" s="1"/>
    </row>
    <row r="215" spans="1:4" ht="15.75">
      <c r="A215" s="1" t="s">
        <v>624</v>
      </c>
      <c r="B215" t="s">
        <v>8</v>
      </c>
      <c r="C215" s="1" t="s">
        <v>625</v>
      </c>
      <c r="D215" s="1"/>
    </row>
    <row r="216" spans="1:4" ht="15.75">
      <c r="A216" s="1" t="s">
        <v>626</v>
      </c>
      <c r="B216" t="s">
        <v>289</v>
      </c>
      <c r="C216" s="1" t="s">
        <v>627</v>
      </c>
      <c r="D216" s="1"/>
    </row>
    <row r="217" spans="1:4" ht="15.75">
      <c r="A217" s="1" t="s">
        <v>628</v>
      </c>
      <c r="B217" t="s">
        <v>629</v>
      </c>
      <c r="C217" s="1" t="s">
        <v>630</v>
      </c>
      <c r="D217" s="1"/>
    </row>
    <row r="218" spans="1:4" ht="15.75">
      <c r="A218" s="1" t="s">
        <v>631</v>
      </c>
      <c r="B218" t="s">
        <v>632</v>
      </c>
      <c r="C218" s="1" t="s">
        <v>633</v>
      </c>
      <c r="D218" s="1"/>
    </row>
    <row r="219" spans="1:4" ht="15.75">
      <c r="A219" s="1" t="s">
        <v>634</v>
      </c>
      <c r="B219" t="s">
        <v>249</v>
      </c>
      <c r="C219" s="1" t="s">
        <v>635</v>
      </c>
      <c r="D219" s="1"/>
    </row>
    <row r="220" spans="1:4" ht="15.75">
      <c r="A220" s="1" t="s">
        <v>636</v>
      </c>
      <c r="B220" t="s">
        <v>637</v>
      </c>
      <c r="C220" s="1" t="s">
        <v>638</v>
      </c>
      <c r="D220" s="1"/>
    </row>
    <row r="221" spans="1:4" ht="15.75">
      <c r="A221" s="1" t="s">
        <v>639</v>
      </c>
      <c r="B221" t="s">
        <v>640</v>
      </c>
      <c r="C221" s="1" t="s">
        <v>241</v>
      </c>
      <c r="D221" s="1"/>
    </row>
    <row r="222" spans="1:4" ht="15.75">
      <c r="A222" s="1" t="s">
        <v>641</v>
      </c>
      <c r="B222" t="s">
        <v>642</v>
      </c>
      <c r="C222" s="1" t="s">
        <v>643</v>
      </c>
      <c r="D222" s="1"/>
    </row>
    <row r="223" spans="1:4" ht="15.75">
      <c r="A223" s="1" t="s">
        <v>644</v>
      </c>
      <c r="B223" t="s">
        <v>645</v>
      </c>
      <c r="C223" s="1" t="s">
        <v>646</v>
      </c>
      <c r="D223" s="1"/>
    </row>
    <row r="224" spans="1:4" ht="15.75">
      <c r="A224" s="1" t="s">
        <v>647</v>
      </c>
      <c r="B224" t="s">
        <v>648</v>
      </c>
      <c r="C224" s="1" t="s">
        <v>649</v>
      </c>
      <c r="D224" s="1"/>
    </row>
    <row r="225" spans="1:4" ht="15.75">
      <c r="A225" s="1" t="s">
        <v>650</v>
      </c>
      <c r="B225" t="s">
        <v>651</v>
      </c>
      <c r="C225" s="1" t="s">
        <v>652</v>
      </c>
      <c r="D225" s="1"/>
    </row>
    <row r="226" spans="1:4" ht="15.75">
      <c r="A226" s="1" t="s">
        <v>653</v>
      </c>
      <c r="B226" t="s">
        <v>237</v>
      </c>
      <c r="C226" s="1" t="s">
        <v>654</v>
      </c>
      <c r="D226" s="1"/>
    </row>
    <row r="227" spans="1:4" ht="15.75">
      <c r="A227" s="1" t="s">
        <v>655</v>
      </c>
      <c r="B227" t="s">
        <v>656</v>
      </c>
      <c r="C227" s="1" t="s">
        <v>193</v>
      </c>
      <c r="D227" s="1"/>
    </row>
    <row r="228" spans="1:4" ht="15.75">
      <c r="A228" s="1" t="s">
        <v>657</v>
      </c>
      <c r="B228" t="s">
        <v>658</v>
      </c>
      <c r="C228" s="1" t="s">
        <v>659</v>
      </c>
      <c r="D228" s="1"/>
    </row>
    <row r="229" spans="1:4" ht="15.75">
      <c r="A229" s="1" t="s">
        <v>660</v>
      </c>
      <c r="B229" t="s">
        <v>661</v>
      </c>
      <c r="C229" s="1" t="s">
        <v>662</v>
      </c>
      <c r="D229" s="1"/>
    </row>
    <row r="230" spans="1:4" ht="15.75">
      <c r="A230" s="1" t="s">
        <v>663</v>
      </c>
      <c r="B230" t="s">
        <v>664</v>
      </c>
      <c r="C230" s="1" t="s">
        <v>665</v>
      </c>
      <c r="D230" s="1"/>
    </row>
    <row r="231" spans="1:4" ht="15.75">
      <c r="A231" s="1" t="s">
        <v>666</v>
      </c>
      <c r="B231" t="s">
        <v>667</v>
      </c>
      <c r="C231" s="1" t="s">
        <v>668</v>
      </c>
      <c r="D231" s="1"/>
    </row>
    <row r="232" spans="1:4" ht="15.75">
      <c r="A232" s="1" t="s">
        <v>669</v>
      </c>
      <c r="B232" t="s">
        <v>670</v>
      </c>
      <c r="C232" s="1" t="s">
        <v>671</v>
      </c>
      <c r="D232" s="1"/>
    </row>
    <row r="233" spans="1:4" ht="15.75">
      <c r="A233" s="1" t="s">
        <v>672</v>
      </c>
      <c r="B233" t="s">
        <v>673</v>
      </c>
      <c r="C233" s="1" t="s">
        <v>674</v>
      </c>
      <c r="D233" s="1"/>
    </row>
    <row r="234" spans="1:4" ht="15.75">
      <c r="A234" s="1" t="s">
        <v>675</v>
      </c>
      <c r="B234" t="s">
        <v>676</v>
      </c>
      <c r="C234" s="1" t="s">
        <v>677</v>
      </c>
      <c r="D234" s="1"/>
    </row>
    <row r="235" spans="1:4" ht="15.75">
      <c r="A235" s="1" t="s">
        <v>678</v>
      </c>
      <c r="B235" t="s">
        <v>679</v>
      </c>
      <c r="C235" s="1" t="s">
        <v>680</v>
      </c>
      <c r="D235" s="1"/>
    </row>
    <row r="236" spans="1:4" ht="15.75">
      <c r="A236" s="1" t="s">
        <v>681</v>
      </c>
      <c r="B236" t="s">
        <v>661</v>
      </c>
      <c r="C236" s="1" t="s">
        <v>395</v>
      </c>
      <c r="D236" s="1"/>
    </row>
    <row r="237" spans="1:4" ht="15.75">
      <c r="A237" s="1" t="s">
        <v>682</v>
      </c>
      <c r="B237" t="s">
        <v>683</v>
      </c>
      <c r="C237" s="1" t="s">
        <v>684</v>
      </c>
      <c r="D237" s="1"/>
    </row>
    <row r="238" spans="1:4" ht="15.75">
      <c r="A238" s="1" t="s">
        <v>685</v>
      </c>
      <c r="B238" t="s">
        <v>686</v>
      </c>
      <c r="C238" s="1" t="s">
        <v>687</v>
      </c>
      <c r="D238" s="1"/>
    </row>
    <row r="239" spans="1:4" ht="15.75">
      <c r="A239" s="1" t="s">
        <v>688</v>
      </c>
      <c r="B239" t="s">
        <v>689</v>
      </c>
      <c r="C239" s="1" t="s">
        <v>690</v>
      </c>
      <c r="D239" s="1"/>
    </row>
    <row r="240" spans="1:4" ht="15.75">
      <c r="A240" s="1" t="s">
        <v>691</v>
      </c>
      <c r="B240" t="s">
        <v>692</v>
      </c>
      <c r="C240" s="1" t="s">
        <v>693</v>
      </c>
      <c r="D240" s="1"/>
    </row>
    <row r="241" spans="1:4" ht="15.75">
      <c r="A241" s="1" t="s">
        <v>694</v>
      </c>
      <c r="B241" t="s">
        <v>695</v>
      </c>
      <c r="C241" s="1" t="s">
        <v>696</v>
      </c>
      <c r="D241" s="1"/>
    </row>
    <row r="242" spans="1:4" ht="15.75">
      <c r="A242" s="1" t="s">
        <v>697</v>
      </c>
      <c r="B242" t="s">
        <v>698</v>
      </c>
      <c r="C242" s="1" t="s">
        <v>699</v>
      </c>
      <c r="D242" s="1"/>
    </row>
    <row r="243" spans="1:4" ht="15.75">
      <c r="A243" s="1" t="s">
        <v>700</v>
      </c>
      <c r="B243" t="s">
        <v>701</v>
      </c>
      <c r="C243" s="1" t="s">
        <v>702</v>
      </c>
      <c r="D243" s="1"/>
    </row>
    <row r="244" spans="1:4" ht="15.75">
      <c r="A244" s="1" t="s">
        <v>703</v>
      </c>
      <c r="B244" t="s">
        <v>704</v>
      </c>
      <c r="C244" s="1" t="s">
        <v>705</v>
      </c>
      <c r="D244" s="1"/>
    </row>
    <row r="245" spans="1:4" ht="15.75">
      <c r="A245" s="1" t="s">
        <v>706</v>
      </c>
      <c r="B245" t="s">
        <v>707</v>
      </c>
      <c r="C245" s="1" t="s">
        <v>708</v>
      </c>
      <c r="D245" s="1"/>
    </row>
    <row r="246" spans="1:4" ht="15.75">
      <c r="A246" s="1" t="s">
        <v>709</v>
      </c>
      <c r="B246" t="s">
        <v>710</v>
      </c>
      <c r="C246" s="1" t="s">
        <v>711</v>
      </c>
      <c r="D246" s="1"/>
    </row>
    <row r="247" spans="1:4" ht="15.75">
      <c r="A247" s="1" t="s">
        <v>712</v>
      </c>
      <c r="B247" t="s">
        <v>713</v>
      </c>
      <c r="C247" s="1" t="s">
        <v>714</v>
      </c>
      <c r="D247" s="1"/>
    </row>
    <row r="248" spans="1:4" ht="15.75">
      <c r="A248" s="1" t="s">
        <v>715</v>
      </c>
      <c r="B248" t="s">
        <v>716</v>
      </c>
      <c r="C248" s="1" t="s">
        <v>717</v>
      </c>
      <c r="D248" s="1"/>
    </row>
    <row r="249" spans="1:4" ht="15.75">
      <c r="A249" s="1" t="s">
        <v>718</v>
      </c>
      <c r="B249" t="s">
        <v>719</v>
      </c>
      <c r="C249" s="1" t="s">
        <v>720</v>
      </c>
      <c r="D249" s="1"/>
    </row>
    <row r="250" spans="1:4" ht="15.75">
      <c r="A250" s="1" t="s">
        <v>721</v>
      </c>
      <c r="B250" t="s">
        <v>722</v>
      </c>
      <c r="C250" s="1" t="s">
        <v>723</v>
      </c>
      <c r="D250" s="1"/>
    </row>
    <row r="251" spans="1:4" ht="15.75">
      <c r="A251" s="1" t="s">
        <v>724</v>
      </c>
      <c r="B251" t="s">
        <v>725</v>
      </c>
      <c r="C251" s="1" t="s">
        <v>726</v>
      </c>
      <c r="D251" s="1"/>
    </row>
    <row r="252" spans="1:4" ht="15.75">
      <c r="A252" s="1" t="s">
        <v>727</v>
      </c>
      <c r="B252" t="s">
        <v>728</v>
      </c>
      <c r="C252" s="1" t="s">
        <v>729</v>
      </c>
      <c r="D252" s="1"/>
    </row>
    <row r="253" spans="1:4" ht="15.75">
      <c r="A253" s="1" t="s">
        <v>730</v>
      </c>
      <c r="B253" t="s">
        <v>5</v>
      </c>
      <c r="C253" s="1" t="s">
        <v>731</v>
      </c>
      <c r="D253" s="1"/>
    </row>
    <row r="254" spans="1:4" ht="15.75">
      <c r="A254" s="1" t="s">
        <v>732</v>
      </c>
      <c r="B254" t="s">
        <v>733</v>
      </c>
      <c r="C254" s="1" t="s">
        <v>734</v>
      </c>
      <c r="D254" s="1"/>
    </row>
    <row r="255" spans="1:4" ht="15.75">
      <c r="A255" s="1" t="s">
        <v>735</v>
      </c>
      <c r="B255" t="s">
        <v>632</v>
      </c>
      <c r="C255" s="1" t="s">
        <v>736</v>
      </c>
      <c r="D255" s="1"/>
    </row>
    <row r="256" spans="1:4" ht="15.75">
      <c r="A256" s="1" t="s">
        <v>737</v>
      </c>
      <c r="B256" t="s">
        <v>738</v>
      </c>
      <c r="C256" s="1" t="s">
        <v>739</v>
      </c>
      <c r="D256" s="1"/>
    </row>
    <row r="257" spans="1:4" ht="15.75">
      <c r="A257" s="1" t="s">
        <v>740</v>
      </c>
      <c r="B257" t="s">
        <v>741</v>
      </c>
      <c r="C257" s="1" t="s">
        <v>742</v>
      </c>
      <c r="D257" s="1"/>
    </row>
    <row r="258" spans="1:4" ht="15.75">
      <c r="A258" s="1" t="s">
        <v>743</v>
      </c>
      <c r="B258" t="s">
        <v>744</v>
      </c>
      <c r="C258" s="1" t="s">
        <v>745</v>
      </c>
      <c r="D258" s="1"/>
    </row>
    <row r="259" spans="1:4" ht="15.75">
      <c r="A259" s="1" t="s">
        <v>746</v>
      </c>
      <c r="B259" t="s">
        <v>747</v>
      </c>
      <c r="C259" s="1" t="s">
        <v>748</v>
      </c>
      <c r="D259" s="1"/>
    </row>
    <row r="260" spans="1:4" ht="15.75">
      <c r="A260" s="1" t="s">
        <v>749</v>
      </c>
      <c r="B260" t="s">
        <v>750</v>
      </c>
      <c r="C260" s="1" t="s">
        <v>751</v>
      </c>
      <c r="D260" s="1"/>
    </row>
    <row r="261" spans="1:4" ht="15.75">
      <c r="A261" s="1" t="s">
        <v>752</v>
      </c>
      <c r="B261" t="s">
        <v>753</v>
      </c>
      <c r="C261" s="1" t="s">
        <v>754</v>
      </c>
      <c r="D261" s="1"/>
    </row>
    <row r="262" spans="1:4" ht="15.75">
      <c r="A262" s="1" t="s">
        <v>755</v>
      </c>
      <c r="B262" t="s">
        <v>756</v>
      </c>
      <c r="C262" s="1" t="s">
        <v>757</v>
      </c>
      <c r="D262" s="1"/>
    </row>
    <row r="263" spans="1:4" ht="15.75">
      <c r="A263" s="1" t="s">
        <v>758</v>
      </c>
      <c r="B263" t="s">
        <v>759</v>
      </c>
      <c r="C263" s="1" t="s">
        <v>760</v>
      </c>
      <c r="D263" s="1"/>
    </row>
    <row r="264" spans="1:4" ht="15.75">
      <c r="A264" s="1" t="s">
        <v>761</v>
      </c>
      <c r="B264" t="s">
        <v>762</v>
      </c>
      <c r="C264" s="1" t="s">
        <v>763</v>
      </c>
      <c r="D264" s="1"/>
    </row>
    <row r="265" spans="1:4" ht="15.75">
      <c r="A265" s="1" t="s">
        <v>764</v>
      </c>
      <c r="B265" t="s">
        <v>765</v>
      </c>
      <c r="C265" s="1" t="s">
        <v>766</v>
      </c>
      <c r="D265" s="1"/>
    </row>
    <row r="266" spans="1:4" ht="15.75">
      <c r="A266" s="1" t="s">
        <v>767</v>
      </c>
      <c r="B266" t="s">
        <v>768</v>
      </c>
      <c r="C266" s="1" t="s">
        <v>769</v>
      </c>
      <c r="D266" s="1"/>
    </row>
    <row r="267" spans="1:4" ht="15.75">
      <c r="A267" s="1" t="s">
        <v>770</v>
      </c>
      <c r="B267" t="s">
        <v>648</v>
      </c>
      <c r="C267" s="1" t="s">
        <v>771</v>
      </c>
      <c r="D267" s="1"/>
    </row>
    <row r="268" spans="1:4" ht="15.75">
      <c r="A268" s="1" t="s">
        <v>772</v>
      </c>
      <c r="B268" t="s">
        <v>773</v>
      </c>
      <c r="C268" s="1" t="s">
        <v>774</v>
      </c>
      <c r="D268" s="1"/>
    </row>
    <row r="269" spans="1:4" ht="15.75">
      <c r="A269" s="1" t="s">
        <v>775</v>
      </c>
      <c r="B269" t="s">
        <v>776</v>
      </c>
      <c r="C269" s="1" t="s">
        <v>557</v>
      </c>
      <c r="D269" s="1"/>
    </row>
    <row r="270" spans="1:4" ht="15.75">
      <c r="A270" s="1" t="s">
        <v>777</v>
      </c>
      <c r="B270" t="s">
        <v>80</v>
      </c>
      <c r="C270" s="1" t="s">
        <v>778</v>
      </c>
      <c r="D270" s="1"/>
    </row>
    <row r="271" spans="1:4" ht="15.75">
      <c r="A271" s="1" t="s">
        <v>779</v>
      </c>
      <c r="B271" t="s">
        <v>780</v>
      </c>
      <c r="C271" s="1" t="s">
        <v>781</v>
      </c>
      <c r="D271" s="1"/>
    </row>
    <row r="272" spans="1:4" ht="15.75">
      <c r="A272" s="1" t="s">
        <v>782</v>
      </c>
      <c r="B272" t="s">
        <v>783</v>
      </c>
      <c r="C272" s="1" t="s">
        <v>784</v>
      </c>
      <c r="D272" s="1"/>
    </row>
    <row r="273" spans="1:4" ht="15.75">
      <c r="A273" s="1" t="s">
        <v>785</v>
      </c>
      <c r="B273" t="s">
        <v>26</v>
      </c>
      <c r="C273" s="1" t="s">
        <v>786</v>
      </c>
      <c r="D273" s="1"/>
    </row>
    <row r="274" spans="1:4" ht="15.75">
      <c r="A274" s="1" t="s">
        <v>787</v>
      </c>
      <c r="B274" t="s">
        <v>788</v>
      </c>
      <c r="C274" s="1" t="s">
        <v>789</v>
      </c>
      <c r="D274" s="1"/>
    </row>
    <row r="275" spans="1:4" ht="15.75">
      <c r="A275" s="1" t="s">
        <v>790</v>
      </c>
      <c r="B275" t="s">
        <v>791</v>
      </c>
      <c r="C275" s="1" t="s">
        <v>792</v>
      </c>
      <c r="D275" s="1"/>
    </row>
    <row r="276" spans="1:4" ht="15.75">
      <c r="A276" s="1" t="s">
        <v>793</v>
      </c>
      <c r="B276" t="s">
        <v>794</v>
      </c>
      <c r="C276" s="1" t="s">
        <v>795</v>
      </c>
      <c r="D276" s="1"/>
    </row>
    <row r="277" spans="1:4" ht="15.75">
      <c r="A277" s="1" t="s">
        <v>796</v>
      </c>
      <c r="B277" t="s">
        <v>598</v>
      </c>
      <c r="C277" s="1" t="s">
        <v>797</v>
      </c>
      <c r="D277" s="1"/>
    </row>
    <row r="278" spans="1:4" ht="15.75">
      <c r="A278" s="1" t="s">
        <v>798</v>
      </c>
      <c r="B278" t="s">
        <v>799</v>
      </c>
      <c r="C278" s="1" t="s">
        <v>800</v>
      </c>
      <c r="D278" s="1"/>
    </row>
    <row r="279" spans="1:4" ht="15.75">
      <c r="A279" s="1" t="s">
        <v>801</v>
      </c>
      <c r="B279" t="s">
        <v>802</v>
      </c>
      <c r="C279" s="1" t="s">
        <v>803</v>
      </c>
      <c r="D279" s="1"/>
    </row>
    <row r="280" spans="1:4" ht="15.75">
      <c r="A280" s="1" t="s">
        <v>804</v>
      </c>
      <c r="B280" t="s">
        <v>805</v>
      </c>
      <c r="C280" s="1" t="s">
        <v>530</v>
      </c>
      <c r="D280" s="1"/>
    </row>
    <row r="281" spans="1:4" ht="15.75">
      <c r="A281" s="1" t="s">
        <v>806</v>
      </c>
      <c r="B281" t="s">
        <v>807</v>
      </c>
      <c r="C281" s="1" t="s">
        <v>808</v>
      </c>
      <c r="D281" s="1"/>
    </row>
    <row r="282" spans="1:4" ht="15.75">
      <c r="A282" s="1" t="s">
        <v>809</v>
      </c>
      <c r="B282" t="s">
        <v>810</v>
      </c>
      <c r="C282" s="1" t="s">
        <v>811</v>
      </c>
      <c r="D282" s="1"/>
    </row>
    <row r="283" spans="1:4" ht="15.75">
      <c r="A283" s="1" t="s">
        <v>812</v>
      </c>
      <c r="B283" t="s">
        <v>813</v>
      </c>
      <c r="C283" s="1" t="s">
        <v>279</v>
      </c>
      <c r="D283" s="1"/>
    </row>
    <row r="284" spans="1:4" ht="15.75">
      <c r="A284" s="1" t="s">
        <v>814</v>
      </c>
      <c r="B284" t="s">
        <v>815</v>
      </c>
      <c r="C284" s="1" t="s">
        <v>816</v>
      </c>
      <c r="D284" s="1"/>
    </row>
    <row r="285" spans="1:4" ht="15.75">
      <c r="A285" s="1" t="s">
        <v>817</v>
      </c>
      <c r="B285" t="s">
        <v>818</v>
      </c>
      <c r="C285" s="1" t="s">
        <v>819</v>
      </c>
      <c r="D285" s="1"/>
    </row>
    <row r="286" spans="1:4" ht="15.75">
      <c r="A286" s="1" t="s">
        <v>820</v>
      </c>
      <c r="B286" t="s">
        <v>821</v>
      </c>
      <c r="C286" s="1" t="s">
        <v>822</v>
      </c>
      <c r="D286" s="1"/>
    </row>
    <row r="287" spans="1:4" ht="15.75">
      <c r="A287" s="1" t="s">
        <v>823</v>
      </c>
      <c r="B287" t="s">
        <v>824</v>
      </c>
      <c r="C287" s="1" t="s">
        <v>825</v>
      </c>
      <c r="D287" s="1"/>
    </row>
    <row r="288" spans="1:4" ht="15.75">
      <c r="A288" s="1" t="s">
        <v>826</v>
      </c>
      <c r="B288" t="s">
        <v>827</v>
      </c>
      <c r="C288" s="1" t="s">
        <v>828</v>
      </c>
      <c r="D288" s="1"/>
    </row>
    <row r="289" spans="1:4" ht="15.75">
      <c r="A289" s="1" t="s">
        <v>829</v>
      </c>
      <c r="B289" t="s">
        <v>598</v>
      </c>
      <c r="C289" s="1" t="s">
        <v>830</v>
      </c>
      <c r="D289" s="1"/>
    </row>
    <row r="290" spans="1:4" ht="15.75">
      <c r="A290" s="1" t="s">
        <v>831</v>
      </c>
      <c r="B290" t="s">
        <v>832</v>
      </c>
      <c r="C290" s="1" t="s">
        <v>833</v>
      </c>
      <c r="D290" s="1"/>
    </row>
    <row r="291" spans="1:4" ht="15.75">
      <c r="A291" s="1" t="s">
        <v>834</v>
      </c>
      <c r="B291" t="s">
        <v>656</v>
      </c>
      <c r="C291" s="1" t="s">
        <v>835</v>
      </c>
      <c r="D291" s="1"/>
    </row>
    <row r="292" spans="1:4" ht="15.75">
      <c r="A292" s="1" t="s">
        <v>836</v>
      </c>
      <c r="B292" t="s">
        <v>837</v>
      </c>
      <c r="C292" s="1" t="s">
        <v>838</v>
      </c>
      <c r="D292" s="1"/>
    </row>
    <row r="293" spans="1:4" ht="15.75">
      <c r="A293" s="1" t="s">
        <v>839</v>
      </c>
      <c r="B293" t="s">
        <v>840</v>
      </c>
      <c r="C293" s="1" t="s">
        <v>841</v>
      </c>
      <c r="D293" s="1"/>
    </row>
    <row r="294" spans="1:4" ht="15.75">
      <c r="A294" s="1" t="s">
        <v>842</v>
      </c>
      <c r="B294" t="s">
        <v>843</v>
      </c>
      <c r="C294" s="1" t="s">
        <v>844</v>
      </c>
      <c r="D294" s="1"/>
    </row>
    <row r="295" spans="1:4" ht="15.75">
      <c r="A295" s="1" t="s">
        <v>845</v>
      </c>
      <c r="B295" t="s">
        <v>846</v>
      </c>
      <c r="C295" s="1" t="s">
        <v>847</v>
      </c>
      <c r="D295" s="1"/>
    </row>
    <row r="296" spans="1:4" ht="15.75">
      <c r="A296" s="1" t="s">
        <v>848</v>
      </c>
      <c r="B296" t="s">
        <v>849</v>
      </c>
      <c r="C296" s="1" t="s">
        <v>850</v>
      </c>
      <c r="D296" s="1"/>
    </row>
    <row r="297" spans="1:4" ht="15.75">
      <c r="A297" s="1" t="s">
        <v>851</v>
      </c>
      <c r="B297" t="s">
        <v>852</v>
      </c>
      <c r="C297" s="1" t="s">
        <v>853</v>
      </c>
      <c r="D297" s="1"/>
    </row>
    <row r="298" spans="1:4" ht="15.75">
      <c r="A298" s="1" t="s">
        <v>854</v>
      </c>
      <c r="B298" t="s">
        <v>855</v>
      </c>
      <c r="C298" s="1" t="s">
        <v>856</v>
      </c>
      <c r="D298" s="1"/>
    </row>
    <row r="299" spans="1:4" ht="15.75">
      <c r="A299" s="1" t="s">
        <v>857</v>
      </c>
      <c r="B299" t="s">
        <v>858</v>
      </c>
      <c r="C299" s="1" t="s">
        <v>859</v>
      </c>
      <c r="D299" s="1"/>
    </row>
    <row r="300" spans="1:4" ht="15.75">
      <c r="A300" s="1" t="s">
        <v>860</v>
      </c>
      <c r="B300" t="s">
        <v>861</v>
      </c>
      <c r="C300" s="1" t="s">
        <v>862</v>
      </c>
      <c r="D300" s="1"/>
    </row>
    <row r="301" spans="1:4" ht="15.75">
      <c r="A301" s="1" t="s">
        <v>863</v>
      </c>
      <c r="B301" t="s">
        <v>864</v>
      </c>
      <c r="C301" s="1" t="s">
        <v>865</v>
      </c>
      <c r="D301" s="1"/>
    </row>
    <row r="302" spans="1:4" ht="15.75">
      <c r="A302" s="1" t="s">
        <v>866</v>
      </c>
      <c r="B302" t="s">
        <v>867</v>
      </c>
      <c r="C302" s="1" t="s">
        <v>705</v>
      </c>
      <c r="D302" s="1"/>
    </row>
    <row r="303" spans="1:4" ht="15.75">
      <c r="A303" s="1" t="s">
        <v>868</v>
      </c>
      <c r="B303" t="s">
        <v>246</v>
      </c>
      <c r="C303" s="1" t="s">
        <v>869</v>
      </c>
      <c r="D303" s="1"/>
    </row>
    <row r="304" spans="1:4" ht="15.75">
      <c r="A304" s="1" t="s">
        <v>870</v>
      </c>
      <c r="B304" t="s">
        <v>871</v>
      </c>
      <c r="C304" s="1" t="s">
        <v>872</v>
      </c>
      <c r="D304" s="1"/>
    </row>
    <row r="305" spans="1:4" ht="15.75">
      <c r="A305" s="1" t="s">
        <v>873</v>
      </c>
      <c r="B305" t="s">
        <v>874</v>
      </c>
      <c r="C305" s="1" t="s">
        <v>875</v>
      </c>
      <c r="D305" s="1"/>
    </row>
    <row r="306" spans="1:4" ht="15.75">
      <c r="A306" s="1" t="s">
        <v>876</v>
      </c>
      <c r="B306" t="s">
        <v>877</v>
      </c>
      <c r="C306" s="1" t="s">
        <v>878</v>
      </c>
      <c r="D306" s="1"/>
    </row>
    <row r="307" spans="1:4" ht="15.75">
      <c r="A307" s="1" t="s">
        <v>879</v>
      </c>
      <c r="B307" t="s">
        <v>880</v>
      </c>
      <c r="C307" s="1" t="s">
        <v>696</v>
      </c>
      <c r="D307" s="1"/>
    </row>
    <row r="308" spans="1:4" ht="15.75">
      <c r="A308" s="1" t="s">
        <v>881</v>
      </c>
      <c r="B308" t="s">
        <v>195</v>
      </c>
      <c r="C308" s="1" t="s">
        <v>882</v>
      </c>
      <c r="D308" s="1"/>
    </row>
    <row r="309" spans="1:4" ht="15.75">
      <c r="A309" s="1" t="s">
        <v>883</v>
      </c>
      <c r="B309" t="s">
        <v>884</v>
      </c>
      <c r="C309" s="1" t="s">
        <v>885</v>
      </c>
      <c r="D309" s="1"/>
    </row>
    <row r="310" spans="1:4" ht="15.75">
      <c r="A310" s="1" t="s">
        <v>886</v>
      </c>
      <c r="B310" t="s">
        <v>887</v>
      </c>
      <c r="C310" s="1" t="s">
        <v>888</v>
      </c>
      <c r="D310" s="1"/>
    </row>
    <row r="311" spans="1:4" ht="15.75">
      <c r="A311" s="1" t="s">
        <v>889</v>
      </c>
      <c r="B311" t="s">
        <v>890</v>
      </c>
      <c r="C311" s="1" t="s">
        <v>891</v>
      </c>
      <c r="D311" s="1"/>
    </row>
    <row r="312" spans="1:4" ht="15.75">
      <c r="A312" s="1" t="s">
        <v>892</v>
      </c>
      <c r="B312" t="s">
        <v>893</v>
      </c>
      <c r="C312" s="1" t="s">
        <v>211</v>
      </c>
      <c r="D312" s="1"/>
    </row>
    <row r="313" spans="1:4" ht="15.75">
      <c r="A313" s="1" t="s">
        <v>894</v>
      </c>
      <c r="B313" t="s">
        <v>895</v>
      </c>
      <c r="C313" s="1" t="s">
        <v>896</v>
      </c>
      <c r="D313" s="1"/>
    </row>
    <row r="314" spans="1:4" ht="15.75">
      <c r="A314" s="1" t="s">
        <v>897</v>
      </c>
      <c r="B314" t="s">
        <v>898</v>
      </c>
      <c r="C314" s="1" t="s">
        <v>899</v>
      </c>
      <c r="D314" s="1"/>
    </row>
    <row r="315" spans="1:4" ht="15.75">
      <c r="A315" s="1" t="s">
        <v>900</v>
      </c>
      <c r="B315" t="s">
        <v>901</v>
      </c>
      <c r="C315" s="1" t="s">
        <v>902</v>
      </c>
      <c r="D315" s="1"/>
    </row>
    <row r="316" spans="1:4" ht="15.75">
      <c r="A316" s="1" t="s">
        <v>903</v>
      </c>
      <c r="B316" t="s">
        <v>904</v>
      </c>
      <c r="C316" s="1" t="s">
        <v>905</v>
      </c>
      <c r="D316" s="1"/>
    </row>
    <row r="317" spans="1:4" ht="15.75">
      <c r="A317" s="1" t="s">
        <v>906</v>
      </c>
      <c r="B317" t="s">
        <v>512</v>
      </c>
      <c r="C317" s="1" t="s">
        <v>907</v>
      </c>
      <c r="D317" s="1"/>
    </row>
    <row r="318" spans="1:4" ht="15.75">
      <c r="A318" s="1" t="s">
        <v>908</v>
      </c>
      <c r="B318" t="s">
        <v>62</v>
      </c>
      <c r="C318" s="1" t="s">
        <v>909</v>
      </c>
      <c r="D318" s="1"/>
    </row>
    <row r="319" spans="1:4" ht="15.75">
      <c r="A319" s="1" t="s">
        <v>910</v>
      </c>
      <c r="B319" t="s">
        <v>911</v>
      </c>
      <c r="C319" s="1" t="s">
        <v>912</v>
      </c>
      <c r="D319" s="1"/>
    </row>
    <row r="320" spans="1:4" ht="15.75">
      <c r="A320" s="1" t="s">
        <v>913</v>
      </c>
      <c r="B320" t="s">
        <v>914</v>
      </c>
      <c r="C320" s="1" t="s">
        <v>915</v>
      </c>
      <c r="D320" s="1"/>
    </row>
    <row r="321" spans="1:4" ht="15.75">
      <c r="A321" s="1" t="s">
        <v>916</v>
      </c>
      <c r="B321" t="s">
        <v>917</v>
      </c>
      <c r="C321" s="1" t="s">
        <v>918</v>
      </c>
      <c r="D321" s="1"/>
    </row>
    <row r="322" spans="1:4" ht="15.75">
      <c r="A322" s="1" t="s">
        <v>919</v>
      </c>
      <c r="B322" t="s">
        <v>920</v>
      </c>
      <c r="C322" s="1" t="s">
        <v>921</v>
      </c>
      <c r="D322" s="1"/>
    </row>
    <row r="323" spans="1:4" ht="15.75">
      <c r="A323" s="1" t="s">
        <v>922</v>
      </c>
      <c r="B323" t="s">
        <v>923</v>
      </c>
      <c r="C323" s="1" t="s">
        <v>924</v>
      </c>
      <c r="D323" s="1"/>
    </row>
    <row r="324" spans="1:4" ht="15.75">
      <c r="A324" s="1" t="s">
        <v>925</v>
      </c>
      <c r="B324" t="s">
        <v>926</v>
      </c>
      <c r="C324" s="1" t="s">
        <v>816</v>
      </c>
      <c r="D324" s="1"/>
    </row>
    <row r="325" spans="1:4" ht="15.75">
      <c r="A325" s="1" t="s">
        <v>927</v>
      </c>
      <c r="B325" t="s">
        <v>452</v>
      </c>
      <c r="C325" s="1" t="s">
        <v>928</v>
      </c>
      <c r="D325" s="1"/>
    </row>
    <row r="326" spans="1:4" ht="15.75">
      <c r="A326" s="1" t="s">
        <v>929</v>
      </c>
      <c r="B326" t="s">
        <v>930</v>
      </c>
      <c r="C326" s="1" t="s">
        <v>931</v>
      </c>
      <c r="D326" s="1"/>
    </row>
    <row r="327" spans="1:4" ht="15.75">
      <c r="A327" s="1" t="s">
        <v>932</v>
      </c>
      <c r="B327" t="s">
        <v>933</v>
      </c>
      <c r="C327" s="1" t="s">
        <v>934</v>
      </c>
      <c r="D327" s="1"/>
    </row>
    <row r="328" spans="1:4" ht="15.75">
      <c r="A328" s="1" t="s">
        <v>935</v>
      </c>
      <c r="B328" t="s">
        <v>670</v>
      </c>
      <c r="C328" s="1" t="s">
        <v>936</v>
      </c>
      <c r="D328" s="1"/>
    </row>
    <row r="329" spans="1:4" ht="15.75">
      <c r="A329" s="1" t="s">
        <v>937</v>
      </c>
      <c r="B329" t="s">
        <v>938</v>
      </c>
      <c r="C329" s="1" t="s">
        <v>939</v>
      </c>
      <c r="D329" s="1"/>
    </row>
    <row r="330" spans="1:4" ht="15.75">
      <c r="A330" s="1" t="s">
        <v>940</v>
      </c>
      <c r="B330" t="s">
        <v>656</v>
      </c>
      <c r="C330" s="1" t="s">
        <v>941</v>
      </c>
      <c r="D330" s="1"/>
    </row>
    <row r="331" spans="1:4" ht="15.75">
      <c r="A331" s="1" t="s">
        <v>942</v>
      </c>
      <c r="B331" t="s">
        <v>943</v>
      </c>
      <c r="C331" s="1" t="s">
        <v>944</v>
      </c>
      <c r="D331" s="1"/>
    </row>
    <row r="332" spans="1:4" ht="15.75">
      <c r="A332" s="1" t="s">
        <v>945</v>
      </c>
      <c r="B332" t="s">
        <v>946</v>
      </c>
      <c r="C332" s="1" t="s">
        <v>947</v>
      </c>
      <c r="D332" s="1"/>
    </row>
    <row r="333" spans="1:4" ht="15.75">
      <c r="A333" s="1" t="s">
        <v>948</v>
      </c>
      <c r="B333" t="s">
        <v>914</v>
      </c>
      <c r="C333" s="1" t="s">
        <v>949</v>
      </c>
      <c r="D333" s="1"/>
    </row>
    <row r="334" spans="1:4" ht="15.75">
      <c r="A334" s="1" t="s">
        <v>950</v>
      </c>
      <c r="B334" t="s">
        <v>951</v>
      </c>
      <c r="C334" s="1" t="s">
        <v>952</v>
      </c>
      <c r="D334" s="1"/>
    </row>
    <row r="335" spans="1:4" ht="15.75">
      <c r="A335" s="1" t="s">
        <v>953</v>
      </c>
      <c r="B335" t="s">
        <v>954</v>
      </c>
      <c r="C335" s="1" t="s">
        <v>955</v>
      </c>
      <c r="D335" s="1"/>
    </row>
    <row r="336" spans="1:4" ht="15.75">
      <c r="A336" s="1" t="s">
        <v>956</v>
      </c>
      <c r="B336" t="s">
        <v>957</v>
      </c>
      <c r="C336" s="1" t="s">
        <v>958</v>
      </c>
      <c r="D336" s="1"/>
    </row>
    <row r="337" spans="1:4" ht="15.75">
      <c r="A337" s="1" t="s">
        <v>959</v>
      </c>
      <c r="B337" t="s">
        <v>960</v>
      </c>
      <c r="C337" s="1" t="s">
        <v>961</v>
      </c>
      <c r="D337" s="1"/>
    </row>
    <row r="338" spans="1:4" ht="15.75">
      <c r="A338" s="1" t="s">
        <v>962</v>
      </c>
      <c r="B338" t="s">
        <v>963</v>
      </c>
      <c r="C338" s="1" t="s">
        <v>964</v>
      </c>
      <c r="D338" s="1"/>
    </row>
    <row r="339" spans="1:4" ht="15.75">
      <c r="A339" s="1" t="s">
        <v>965</v>
      </c>
      <c r="B339" t="s">
        <v>966</v>
      </c>
      <c r="C339" s="1" t="s">
        <v>967</v>
      </c>
      <c r="D339" s="1"/>
    </row>
    <row r="340" spans="1:4" ht="15.75">
      <c r="A340" s="1" t="s">
        <v>968</v>
      </c>
      <c r="B340" t="s">
        <v>481</v>
      </c>
      <c r="C340" s="1" t="s">
        <v>969</v>
      </c>
      <c r="D340" s="1"/>
    </row>
    <row r="341" spans="1:4" ht="15.75">
      <c r="A341" s="1" t="s">
        <v>970</v>
      </c>
      <c r="B341" t="s">
        <v>971</v>
      </c>
      <c r="C341" s="1" t="s">
        <v>972</v>
      </c>
      <c r="D341" s="1"/>
    </row>
    <row r="342" spans="1:4" ht="15.75">
      <c r="A342" s="1" t="s">
        <v>973</v>
      </c>
      <c r="B342" t="s">
        <v>974</v>
      </c>
      <c r="C342" s="1" t="s">
        <v>975</v>
      </c>
      <c r="D342" s="1"/>
    </row>
    <row r="343" spans="1:4" ht="15.75">
      <c r="A343" s="1" t="s">
        <v>976</v>
      </c>
      <c r="B343" t="s">
        <v>977</v>
      </c>
      <c r="C343" s="1" t="s">
        <v>978</v>
      </c>
      <c r="D343" s="1"/>
    </row>
    <row r="344" spans="1:4" ht="15.75">
      <c r="A344" s="1" t="s">
        <v>979</v>
      </c>
      <c r="B344" t="s">
        <v>289</v>
      </c>
      <c r="C344" s="1" t="s">
        <v>980</v>
      </c>
      <c r="D344" s="1"/>
    </row>
    <row r="345" spans="1:4" ht="15.75">
      <c r="A345" s="1" t="s">
        <v>981</v>
      </c>
      <c r="B345" t="s">
        <v>982</v>
      </c>
      <c r="C345" s="1" t="s">
        <v>983</v>
      </c>
      <c r="D345" s="1"/>
    </row>
    <row r="346" spans="1:4" ht="15.75">
      <c r="A346" s="1" t="s">
        <v>984</v>
      </c>
      <c r="B346" t="s">
        <v>985</v>
      </c>
      <c r="C346" s="1" t="s">
        <v>986</v>
      </c>
      <c r="D346" s="1"/>
    </row>
    <row r="347" spans="1:4" ht="15.75">
      <c r="A347" s="1" t="s">
        <v>987</v>
      </c>
      <c r="B347" t="s">
        <v>632</v>
      </c>
      <c r="C347" s="1" t="s">
        <v>988</v>
      </c>
      <c r="D347" s="1"/>
    </row>
    <row r="348" spans="1:4" ht="15.75">
      <c r="A348" s="1" t="s">
        <v>989</v>
      </c>
      <c r="B348" t="s">
        <v>990</v>
      </c>
      <c r="C348" s="1" t="s">
        <v>991</v>
      </c>
      <c r="D348" s="1"/>
    </row>
    <row r="349" spans="1:4" ht="15.75">
      <c r="A349" s="1" t="s">
        <v>992</v>
      </c>
      <c r="B349" t="s">
        <v>993</v>
      </c>
      <c r="C349" s="1" t="s">
        <v>994</v>
      </c>
      <c r="D349" s="1"/>
    </row>
    <row r="350" spans="1:4" ht="15.75">
      <c r="A350" s="1" t="s">
        <v>995</v>
      </c>
      <c r="B350" t="s">
        <v>996</v>
      </c>
      <c r="C350" s="1" t="s">
        <v>997</v>
      </c>
      <c r="D350" s="1"/>
    </row>
    <row r="351" spans="1:4" ht="15.75">
      <c r="A351" s="1" t="s">
        <v>998</v>
      </c>
      <c r="B351" t="s">
        <v>999</v>
      </c>
      <c r="C351" s="1" t="s">
        <v>1000</v>
      </c>
      <c r="D351" s="1"/>
    </row>
    <row r="352" spans="1:4" ht="15.75">
      <c r="A352" s="1" t="s">
        <v>1001</v>
      </c>
      <c r="B352" t="s">
        <v>1002</v>
      </c>
      <c r="C352" s="1" t="s">
        <v>1003</v>
      </c>
      <c r="D352" s="1"/>
    </row>
    <row r="353" spans="1:4" ht="15.75">
      <c r="A353" s="1" t="s">
        <v>1004</v>
      </c>
      <c r="B353" t="s">
        <v>1005</v>
      </c>
      <c r="C353" s="1" t="s">
        <v>1006</v>
      </c>
      <c r="D353" s="1"/>
    </row>
    <row r="354" spans="1:4" ht="15.75">
      <c r="A354" s="1" t="s">
        <v>1007</v>
      </c>
      <c r="B354" t="s">
        <v>1008</v>
      </c>
      <c r="C354" s="1" t="s">
        <v>241</v>
      </c>
      <c r="D354" s="1"/>
    </row>
    <row r="355" spans="1:4" ht="15.75">
      <c r="A355" s="1" t="s">
        <v>1009</v>
      </c>
      <c r="B355" t="s">
        <v>1010</v>
      </c>
      <c r="C355" s="1" t="s">
        <v>1011</v>
      </c>
      <c r="D355" s="1"/>
    </row>
    <row r="356" spans="1:4" ht="15.75">
      <c r="A356" s="1" t="s">
        <v>1012</v>
      </c>
      <c r="B356" t="s">
        <v>1013</v>
      </c>
      <c r="C356" s="1" t="s">
        <v>1014</v>
      </c>
      <c r="D356" s="1"/>
    </row>
    <row r="357" spans="1:4" ht="15.75">
      <c r="A357" s="1" t="s">
        <v>1015</v>
      </c>
      <c r="B357" t="s">
        <v>1016</v>
      </c>
      <c r="C357" s="1" t="s">
        <v>1017</v>
      </c>
      <c r="D357" s="1"/>
    </row>
    <row r="358" spans="1:4" ht="15.75">
      <c r="A358" s="1" t="s">
        <v>1018</v>
      </c>
      <c r="B358" t="s">
        <v>1019</v>
      </c>
      <c r="C358" s="1" t="s">
        <v>1020</v>
      </c>
      <c r="D358" s="1"/>
    </row>
    <row r="359" spans="1:4" ht="15.75">
      <c r="A359" s="1" t="s">
        <v>1021</v>
      </c>
      <c r="B359" t="s">
        <v>1022</v>
      </c>
      <c r="C359" s="1" t="s">
        <v>1023</v>
      </c>
      <c r="D359" s="1"/>
    </row>
    <row r="360" spans="1:4" ht="15.75">
      <c r="A360" s="1" t="s">
        <v>1024</v>
      </c>
      <c r="B360" t="s">
        <v>1025</v>
      </c>
      <c r="C360" s="1" t="s">
        <v>1026</v>
      </c>
      <c r="D360" s="1"/>
    </row>
    <row r="361" spans="1:4" ht="15.75">
      <c r="A361" s="1" t="s">
        <v>1027</v>
      </c>
      <c r="B361" t="s">
        <v>1028</v>
      </c>
      <c r="C361" s="1" t="s">
        <v>554</v>
      </c>
      <c r="D361" s="1"/>
    </row>
    <row r="362" spans="1:4" ht="15.75">
      <c r="A362" s="1" t="s">
        <v>1029</v>
      </c>
      <c r="B362" t="s">
        <v>1030</v>
      </c>
      <c r="C362" s="1" t="s">
        <v>1031</v>
      </c>
      <c r="D362" s="1"/>
    </row>
    <row r="363" spans="1:4" ht="15.75">
      <c r="A363" s="1" t="s">
        <v>1032</v>
      </c>
      <c r="B363" t="s">
        <v>198</v>
      </c>
      <c r="C363" s="1" t="s">
        <v>1033</v>
      </c>
      <c r="D363" s="1"/>
    </row>
    <row r="364" spans="1:4" ht="15.75">
      <c r="A364" s="1" t="s">
        <v>1034</v>
      </c>
      <c r="B364" t="s">
        <v>1035</v>
      </c>
      <c r="C364" s="1" t="s">
        <v>1036</v>
      </c>
      <c r="D364" s="1"/>
    </row>
    <row r="365" spans="1:4" ht="15.75">
      <c r="A365" s="1" t="s">
        <v>1037</v>
      </c>
      <c r="B365" t="s">
        <v>1038</v>
      </c>
      <c r="C365" s="1" t="s">
        <v>1039</v>
      </c>
      <c r="D365" s="1"/>
    </row>
    <row r="366" spans="1:4" ht="15.75">
      <c r="A366" s="1" t="s">
        <v>1040</v>
      </c>
      <c r="B366" t="s">
        <v>1041</v>
      </c>
      <c r="C366" s="1" t="s">
        <v>1042</v>
      </c>
      <c r="D366" s="1"/>
    </row>
    <row r="367" spans="1:4" ht="15.75">
      <c r="A367" s="1" t="s">
        <v>1043</v>
      </c>
      <c r="B367" t="s">
        <v>1044</v>
      </c>
      <c r="C367" s="1" t="s">
        <v>1045</v>
      </c>
      <c r="D367" s="1"/>
    </row>
    <row r="368" spans="1:4" ht="15.75">
      <c r="A368" s="1" t="s">
        <v>1046</v>
      </c>
      <c r="B368" t="s">
        <v>1047</v>
      </c>
      <c r="C368" s="1" t="s">
        <v>1048</v>
      </c>
      <c r="D368" s="1"/>
    </row>
    <row r="369" spans="1:4" ht="15.75">
      <c r="A369" s="1" t="s">
        <v>1049</v>
      </c>
      <c r="B369" t="s">
        <v>1050</v>
      </c>
      <c r="C369" s="1" t="s">
        <v>1051</v>
      </c>
      <c r="D369" s="1"/>
    </row>
    <row r="370" spans="1:4" ht="15.75">
      <c r="A370" s="1" t="s">
        <v>1052</v>
      </c>
      <c r="B370" t="s">
        <v>1053</v>
      </c>
      <c r="C370" s="1" t="s">
        <v>1054</v>
      </c>
      <c r="D370" s="1"/>
    </row>
    <row r="371" spans="1:4" ht="15.75">
      <c r="A371" s="1" t="s">
        <v>1055</v>
      </c>
      <c r="B371" t="s">
        <v>1056</v>
      </c>
      <c r="C371" s="1" t="s">
        <v>1057</v>
      </c>
      <c r="D371" s="1"/>
    </row>
    <row r="372" spans="1:4" ht="15.75">
      <c r="A372" s="1" t="s">
        <v>1058</v>
      </c>
      <c r="B372" t="s">
        <v>1059</v>
      </c>
      <c r="C372" s="1" t="s">
        <v>1060</v>
      </c>
      <c r="D372" s="1"/>
    </row>
    <row r="373" spans="1:4" ht="15.75">
      <c r="A373" s="1" t="s">
        <v>1061</v>
      </c>
      <c r="B373" t="s">
        <v>1062</v>
      </c>
      <c r="C373" s="1" t="s">
        <v>1063</v>
      </c>
      <c r="D373" s="1"/>
    </row>
    <row r="374" spans="1:4" ht="15.75">
      <c r="A374" s="1" t="s">
        <v>1064</v>
      </c>
      <c r="B374" t="s">
        <v>1065</v>
      </c>
      <c r="C374" s="1" t="s">
        <v>1066</v>
      </c>
      <c r="D374" s="1"/>
    </row>
    <row r="375" spans="1:4" ht="15.75">
      <c r="A375" s="1" t="s">
        <v>1067</v>
      </c>
      <c r="B375" t="s">
        <v>824</v>
      </c>
      <c r="C375" s="1" t="s">
        <v>1068</v>
      </c>
      <c r="D375" s="1"/>
    </row>
    <row r="376" spans="1:4" ht="15.75">
      <c r="A376" s="1" t="s">
        <v>1069</v>
      </c>
      <c r="B376" t="s">
        <v>1070</v>
      </c>
      <c r="C376" s="1" t="s">
        <v>1071</v>
      </c>
      <c r="D376" s="1"/>
    </row>
    <row r="377" spans="1:4" ht="15.75">
      <c r="A377" s="1" t="s">
        <v>1072</v>
      </c>
      <c r="B377" t="s">
        <v>1073</v>
      </c>
      <c r="C377" s="1" t="s">
        <v>1074</v>
      </c>
      <c r="D377" s="1"/>
    </row>
    <row r="378" spans="1:4" ht="15.75">
      <c r="A378" s="1" t="s">
        <v>1075</v>
      </c>
      <c r="B378" t="s">
        <v>452</v>
      </c>
      <c r="C378" s="1" t="s">
        <v>1076</v>
      </c>
      <c r="D378" s="1"/>
    </row>
    <row r="379" spans="1:4" ht="15.75">
      <c r="A379" s="1" t="s">
        <v>1077</v>
      </c>
      <c r="B379" t="s">
        <v>1078</v>
      </c>
      <c r="C379" s="1" t="s">
        <v>1079</v>
      </c>
      <c r="D379" s="1"/>
    </row>
    <row r="380" spans="1:4" ht="15.75">
      <c r="A380" s="1" t="s">
        <v>1080</v>
      </c>
      <c r="B380" t="s">
        <v>565</v>
      </c>
      <c r="C380" s="1" t="s">
        <v>1081</v>
      </c>
      <c r="D380" s="1"/>
    </row>
    <row r="381" spans="1:4" ht="15.75">
      <c r="A381" s="1" t="s">
        <v>1082</v>
      </c>
      <c r="B381" t="s">
        <v>1083</v>
      </c>
      <c r="C381" s="1" t="s">
        <v>1084</v>
      </c>
      <c r="D381" s="1"/>
    </row>
    <row r="382" spans="1:4" ht="15.75">
      <c r="A382" s="1" t="s">
        <v>1085</v>
      </c>
      <c r="B382" t="s">
        <v>1086</v>
      </c>
      <c r="C382" s="1" t="s">
        <v>1087</v>
      </c>
      <c r="D382" s="1"/>
    </row>
    <row r="383" spans="1:4" ht="15.75">
      <c r="A383" s="1" t="s">
        <v>1088</v>
      </c>
      <c r="B383" t="s">
        <v>23</v>
      </c>
      <c r="C383" s="1" t="s">
        <v>1089</v>
      </c>
      <c r="D383" s="1"/>
    </row>
    <row r="384" spans="1:4" ht="15.75">
      <c r="A384" s="1" t="s">
        <v>1090</v>
      </c>
      <c r="B384" t="s">
        <v>676</v>
      </c>
      <c r="C384" s="1" t="s">
        <v>1091</v>
      </c>
      <c r="D384" s="1"/>
    </row>
    <row r="385" spans="1:4" ht="15.75">
      <c r="A385" s="1" t="s">
        <v>1092</v>
      </c>
      <c r="B385" t="s">
        <v>228</v>
      </c>
      <c r="C385" s="1" t="s">
        <v>1093</v>
      </c>
      <c r="D385" s="1"/>
    </row>
    <row r="386" spans="1:4" ht="15.75">
      <c r="A386" s="1" t="s">
        <v>1094</v>
      </c>
      <c r="B386" t="s">
        <v>1095</v>
      </c>
      <c r="C386" s="1" t="s">
        <v>1096</v>
      </c>
      <c r="D386" s="1"/>
    </row>
    <row r="387" spans="1:4" ht="15.75">
      <c r="A387" s="1" t="s">
        <v>1097</v>
      </c>
      <c r="B387" t="s">
        <v>1098</v>
      </c>
      <c r="C387" s="1" t="s">
        <v>1099</v>
      </c>
      <c r="D387" s="1"/>
    </row>
    <row r="388" spans="1:4" ht="15.75">
      <c r="A388" s="1" t="s">
        <v>1100</v>
      </c>
      <c r="B388" t="s">
        <v>1101</v>
      </c>
      <c r="C388" s="1" t="s">
        <v>1102</v>
      </c>
      <c r="D388" s="1"/>
    </row>
    <row r="389" spans="1:4" ht="15.75">
      <c r="A389" s="1" t="s">
        <v>1103</v>
      </c>
      <c r="B389" t="s">
        <v>1104</v>
      </c>
      <c r="C389" s="1" t="s">
        <v>1105</v>
      </c>
      <c r="D389" s="1"/>
    </row>
    <row r="390" spans="1:4" ht="15.75">
      <c r="A390" s="1" t="s">
        <v>1106</v>
      </c>
      <c r="B390" t="s">
        <v>890</v>
      </c>
      <c r="C390" s="1" t="s">
        <v>1107</v>
      </c>
      <c r="D390" s="1"/>
    </row>
    <row r="391" spans="1:4" ht="15.75">
      <c r="A391" s="1" t="s">
        <v>1108</v>
      </c>
      <c r="B391" t="s">
        <v>1109</v>
      </c>
      <c r="C391" s="1" t="s">
        <v>1110</v>
      </c>
      <c r="D391" s="1"/>
    </row>
    <row r="392" spans="1:4" ht="15.75">
      <c r="A392" s="1" t="s">
        <v>1111</v>
      </c>
      <c r="B392" t="s">
        <v>1112</v>
      </c>
      <c r="C392" s="1" t="s">
        <v>1113</v>
      </c>
      <c r="D392" s="1"/>
    </row>
    <row r="393" spans="1:4" ht="15.75">
      <c r="A393" s="1" t="s">
        <v>1114</v>
      </c>
      <c r="B393" t="s">
        <v>149</v>
      </c>
      <c r="C393" s="1" t="s">
        <v>1115</v>
      </c>
      <c r="D393" s="1"/>
    </row>
    <row r="394" spans="1:4" ht="15.75">
      <c r="A394" s="1" t="s">
        <v>1116</v>
      </c>
      <c r="B394" t="s">
        <v>1117</v>
      </c>
      <c r="C394" s="1" t="s">
        <v>1118</v>
      </c>
      <c r="D394" s="1"/>
    </row>
    <row r="395" spans="1:4" ht="15.75">
      <c r="A395" s="1" t="s">
        <v>1119</v>
      </c>
      <c r="B395" t="s">
        <v>1120</v>
      </c>
      <c r="C395" s="1" t="s">
        <v>602</v>
      </c>
      <c r="D395" s="1"/>
    </row>
    <row r="396" spans="1:4" ht="15.75">
      <c r="A396" s="1" t="s">
        <v>1121</v>
      </c>
      <c r="B396" t="s">
        <v>1122</v>
      </c>
      <c r="C396" s="1" t="s">
        <v>1123</v>
      </c>
      <c r="D396" s="1"/>
    </row>
    <row r="397" spans="1:4" ht="15.75">
      <c r="A397" s="1" t="s">
        <v>1124</v>
      </c>
      <c r="B397" t="s">
        <v>1125</v>
      </c>
      <c r="C397" s="1" t="s">
        <v>1126</v>
      </c>
      <c r="D397" s="1"/>
    </row>
    <row r="398" spans="1:4" ht="15.75">
      <c r="A398" s="1" t="s">
        <v>1127</v>
      </c>
      <c r="B398" t="s">
        <v>1128</v>
      </c>
      <c r="C398" s="1" t="s">
        <v>1129</v>
      </c>
      <c r="D398" s="1"/>
    </row>
    <row r="399" spans="1:4" ht="15.75">
      <c r="A399" s="1" t="s">
        <v>1130</v>
      </c>
      <c r="B399" t="s">
        <v>1131</v>
      </c>
      <c r="C399" s="1" t="s">
        <v>1132</v>
      </c>
      <c r="D399" s="1"/>
    </row>
    <row r="400" spans="1:4" ht="15.75">
      <c r="A400" s="1" t="s">
        <v>1133</v>
      </c>
      <c r="B400" t="s">
        <v>261</v>
      </c>
      <c r="C400" s="1" t="s">
        <v>1134</v>
      </c>
      <c r="D400" s="1"/>
    </row>
    <row r="401" spans="1:4" ht="15.75">
      <c r="A401" s="1" t="s">
        <v>1135</v>
      </c>
      <c r="B401" t="s">
        <v>1136</v>
      </c>
      <c r="C401" s="1" t="s">
        <v>1137</v>
      </c>
      <c r="D401" s="1"/>
    </row>
    <row r="402" spans="1:4" ht="15.75">
      <c r="A402" s="1" t="s">
        <v>1138</v>
      </c>
      <c r="B402" t="s">
        <v>1139</v>
      </c>
      <c r="C402" s="1" t="s">
        <v>1140</v>
      </c>
      <c r="D402" s="1"/>
    </row>
    <row r="403" spans="1:4" ht="15.75">
      <c r="A403" s="1" t="s">
        <v>1141</v>
      </c>
      <c r="B403" t="s">
        <v>1142</v>
      </c>
      <c r="C403" s="1" t="s">
        <v>1143</v>
      </c>
      <c r="D403" s="1"/>
    </row>
    <row r="404" spans="1:4" ht="15.75">
      <c r="A404" s="1" t="s">
        <v>1144</v>
      </c>
      <c r="B404" t="s">
        <v>1145</v>
      </c>
      <c r="C404" s="1" t="s">
        <v>1146</v>
      </c>
      <c r="D404" s="1"/>
    </row>
    <row r="405" spans="1:4" ht="15.75">
      <c r="A405" s="1" t="s">
        <v>1147</v>
      </c>
      <c r="B405" t="s">
        <v>1148</v>
      </c>
      <c r="C405" s="1" t="s">
        <v>1149</v>
      </c>
      <c r="D405" s="1"/>
    </row>
    <row r="406" spans="1:4" ht="15.75">
      <c r="A406" s="1" t="s">
        <v>1150</v>
      </c>
      <c r="B406" t="s">
        <v>1151</v>
      </c>
      <c r="C406" s="1" t="s">
        <v>1152</v>
      </c>
      <c r="D406" s="1"/>
    </row>
    <row r="407" spans="1:4" ht="15.75">
      <c r="A407" s="1" t="s">
        <v>1153</v>
      </c>
      <c r="B407" t="s">
        <v>1154</v>
      </c>
      <c r="C407" s="1" t="s">
        <v>1155</v>
      </c>
      <c r="D407" s="1"/>
    </row>
    <row r="408" spans="1:4" ht="15.75">
      <c r="A408" s="1" t="s">
        <v>1156</v>
      </c>
      <c r="B408" t="s">
        <v>1157</v>
      </c>
      <c r="C408" s="1" t="s">
        <v>1158</v>
      </c>
      <c r="D408" s="1"/>
    </row>
    <row r="409" spans="1:4" ht="15.75">
      <c r="A409" s="1" t="s">
        <v>1159</v>
      </c>
      <c r="B409" t="s">
        <v>1160</v>
      </c>
      <c r="C409" s="1" t="s">
        <v>1161</v>
      </c>
      <c r="D409" s="1"/>
    </row>
    <row r="410" spans="1:4" ht="15.75">
      <c r="A410" s="1" t="s">
        <v>1162</v>
      </c>
      <c r="B410" t="s">
        <v>1163</v>
      </c>
      <c r="C410" s="1" t="s">
        <v>1164</v>
      </c>
      <c r="D410" s="1"/>
    </row>
    <row r="411" spans="1:4" ht="15.75">
      <c r="A411" s="1" t="s">
        <v>1165</v>
      </c>
      <c r="B411" t="s">
        <v>1166</v>
      </c>
      <c r="C411" s="1" t="s">
        <v>1167</v>
      </c>
      <c r="D411" s="1"/>
    </row>
    <row r="412" spans="1:4" ht="15.75">
      <c r="A412" s="1" t="s">
        <v>1168</v>
      </c>
      <c r="B412" t="s">
        <v>1169</v>
      </c>
      <c r="C412" s="1" t="s">
        <v>1170</v>
      </c>
      <c r="D412" s="1"/>
    </row>
    <row r="413" spans="1:4" ht="15.75">
      <c r="A413" s="1" t="s">
        <v>1171</v>
      </c>
      <c r="B413" t="s">
        <v>1172</v>
      </c>
      <c r="C413" s="1" t="s">
        <v>1173</v>
      </c>
      <c r="D413" s="1"/>
    </row>
    <row r="414" spans="1:4" ht="15.75">
      <c r="A414" s="1" t="s">
        <v>1174</v>
      </c>
      <c r="B414" t="s">
        <v>1175</v>
      </c>
      <c r="C414" s="1" t="s">
        <v>1176</v>
      </c>
      <c r="D414" s="1"/>
    </row>
    <row r="415" spans="1:4" ht="15.75">
      <c r="A415" s="1" t="s">
        <v>1177</v>
      </c>
      <c r="B415" t="s">
        <v>1178</v>
      </c>
      <c r="C415" s="1" t="s">
        <v>1179</v>
      </c>
      <c r="D415" s="1"/>
    </row>
    <row r="416" spans="1:4" ht="15.75">
      <c r="A416" s="1" t="s">
        <v>1180</v>
      </c>
      <c r="B416" t="s">
        <v>1181</v>
      </c>
      <c r="C416" s="1" t="s">
        <v>1182</v>
      </c>
      <c r="D416" s="1"/>
    </row>
    <row r="417" spans="1:4" ht="15.75">
      <c r="A417" s="1" t="s">
        <v>1183</v>
      </c>
      <c r="B417" t="s">
        <v>23</v>
      </c>
      <c r="C417" s="1" t="s">
        <v>1184</v>
      </c>
      <c r="D417" s="1"/>
    </row>
    <row r="418" spans="1:4" ht="15.75">
      <c r="A418" s="1" t="s">
        <v>1185</v>
      </c>
      <c r="B418" t="s">
        <v>1186</v>
      </c>
      <c r="C418" s="1" t="s">
        <v>1187</v>
      </c>
      <c r="D418" s="1"/>
    </row>
    <row r="419" spans="1:4" ht="15.75">
      <c r="A419" s="1" t="s">
        <v>1188</v>
      </c>
      <c r="B419" t="s">
        <v>985</v>
      </c>
      <c r="C419" s="1" t="s">
        <v>1189</v>
      </c>
      <c r="D419" s="1"/>
    </row>
    <row r="420" spans="1:4" ht="15.75">
      <c r="A420" s="1" t="s">
        <v>1190</v>
      </c>
      <c r="B420" t="s">
        <v>1191</v>
      </c>
      <c r="C420" s="1" t="s">
        <v>1192</v>
      </c>
      <c r="D420" s="1"/>
    </row>
    <row r="421" spans="1:4" ht="15.75">
      <c r="A421" s="1" t="s">
        <v>1193</v>
      </c>
      <c r="B421" t="s">
        <v>1194</v>
      </c>
      <c r="C421" s="1" t="s">
        <v>1195</v>
      </c>
      <c r="D421" s="1"/>
    </row>
    <row r="422" spans="1:4" ht="15.75">
      <c r="A422" s="1" t="s">
        <v>1196</v>
      </c>
      <c r="B422" t="s">
        <v>1197</v>
      </c>
      <c r="C422" s="1" t="s">
        <v>1198</v>
      </c>
      <c r="D422" s="1"/>
    </row>
    <row r="423" spans="1:4" ht="15.75">
      <c r="A423" s="1" t="s">
        <v>1199</v>
      </c>
      <c r="B423" t="s">
        <v>1200</v>
      </c>
      <c r="C423" s="1" t="s">
        <v>327</v>
      </c>
      <c r="D423" s="1"/>
    </row>
    <row r="424" spans="1:4" ht="15.75">
      <c r="A424" s="1" t="s">
        <v>1201</v>
      </c>
      <c r="B424" t="s">
        <v>1202</v>
      </c>
      <c r="C424" s="1" t="s">
        <v>1203</v>
      </c>
      <c r="D424" s="1"/>
    </row>
    <row r="425" spans="1:4" ht="15.75">
      <c r="A425" s="1" t="s">
        <v>1204</v>
      </c>
      <c r="B425" t="s">
        <v>1205</v>
      </c>
      <c r="C425" s="1" t="s">
        <v>1206</v>
      </c>
      <c r="D425" s="1"/>
    </row>
    <row r="426" spans="1:4" ht="15.75">
      <c r="A426" s="1" t="s">
        <v>1207</v>
      </c>
      <c r="B426" t="s">
        <v>1208</v>
      </c>
      <c r="C426" s="1" t="s">
        <v>1209</v>
      </c>
      <c r="D426" s="1"/>
    </row>
    <row r="427" spans="1:4" ht="15.75">
      <c r="A427" s="1" t="s">
        <v>1210</v>
      </c>
      <c r="B427" t="s">
        <v>598</v>
      </c>
      <c r="C427" s="1" t="s">
        <v>1211</v>
      </c>
      <c r="D427" s="1"/>
    </row>
    <row r="428" spans="1:4" ht="15.75">
      <c r="A428" s="1" t="s">
        <v>1212</v>
      </c>
      <c r="B428" t="s">
        <v>1213</v>
      </c>
      <c r="C428" s="1" t="s">
        <v>1214</v>
      </c>
      <c r="D428" s="1"/>
    </row>
    <row r="429" spans="1:4" ht="15.75">
      <c r="A429" s="1" t="s">
        <v>1215</v>
      </c>
      <c r="B429" t="s">
        <v>1216</v>
      </c>
      <c r="C429" s="1" t="s">
        <v>1217</v>
      </c>
      <c r="D429" s="1"/>
    </row>
    <row r="430" spans="1:4" ht="15.75">
      <c r="A430" s="1" t="s">
        <v>1218</v>
      </c>
      <c r="B430" t="s">
        <v>237</v>
      </c>
      <c r="C430" s="1" t="s">
        <v>1219</v>
      </c>
      <c r="D430" s="1"/>
    </row>
    <row r="431" spans="1:4" ht="15.75">
      <c r="A431" s="1" t="s">
        <v>1220</v>
      </c>
      <c r="B431" t="s">
        <v>1221</v>
      </c>
      <c r="C431" s="1" t="s">
        <v>1222</v>
      </c>
      <c r="D431" s="1"/>
    </row>
    <row r="432" spans="1:4" ht="15.75">
      <c r="A432" s="1" t="s">
        <v>1223</v>
      </c>
      <c r="B432" t="s">
        <v>1224</v>
      </c>
      <c r="C432" s="1" t="s">
        <v>1225</v>
      </c>
      <c r="D432" s="1"/>
    </row>
    <row r="433" spans="1:4" ht="15.75">
      <c r="A433" s="1" t="s">
        <v>1226</v>
      </c>
      <c r="B433" t="s">
        <v>1227</v>
      </c>
      <c r="C433" s="1" t="s">
        <v>1228</v>
      </c>
      <c r="D433" s="1"/>
    </row>
    <row r="434" spans="1:4" ht="15.75">
      <c r="A434" s="1" t="s">
        <v>1229</v>
      </c>
      <c r="B434" t="s">
        <v>1157</v>
      </c>
      <c r="C434" s="1" t="s">
        <v>1230</v>
      </c>
      <c r="D434" s="1"/>
    </row>
    <row r="435" spans="1:4" ht="15.75">
      <c r="A435" s="1" t="s">
        <v>1231</v>
      </c>
      <c r="B435" t="s">
        <v>261</v>
      </c>
      <c r="C435" s="1" t="s">
        <v>1232</v>
      </c>
      <c r="D435" s="1"/>
    </row>
    <row r="436" spans="1:4" ht="15.75">
      <c r="A436" s="1" t="s">
        <v>1233</v>
      </c>
      <c r="B436" t="s">
        <v>1234</v>
      </c>
      <c r="C436" s="1" t="s">
        <v>1235</v>
      </c>
      <c r="D436" s="1"/>
    </row>
    <row r="437" spans="1:4" ht="15.75">
      <c r="A437" s="1" t="s">
        <v>1236</v>
      </c>
      <c r="B437" t="s">
        <v>1237</v>
      </c>
      <c r="C437" s="1" t="s">
        <v>1238</v>
      </c>
      <c r="D437" s="1"/>
    </row>
    <row r="438" spans="1:4" ht="15.75">
      <c r="A438" s="1" t="s">
        <v>1239</v>
      </c>
      <c r="B438" t="s">
        <v>1240</v>
      </c>
      <c r="C438" s="1" t="s">
        <v>1241</v>
      </c>
      <c r="D438" s="1"/>
    </row>
    <row r="439" spans="1:4" ht="15.75">
      <c r="A439" s="1" t="s">
        <v>1242</v>
      </c>
      <c r="B439" t="s">
        <v>1041</v>
      </c>
      <c r="C439" s="1" t="s">
        <v>1243</v>
      </c>
      <c r="D439" s="1"/>
    </row>
    <row r="440" spans="1:4" ht="15.75">
      <c r="A440" s="1" t="s">
        <v>1244</v>
      </c>
      <c r="B440" t="s">
        <v>1245</v>
      </c>
      <c r="C440" s="1" t="s">
        <v>1246</v>
      </c>
      <c r="D440" s="1"/>
    </row>
    <row r="441" spans="1:4" ht="15.75">
      <c r="A441" s="1" t="s">
        <v>1247</v>
      </c>
      <c r="B441" t="s">
        <v>1248</v>
      </c>
      <c r="C441" s="1" t="s">
        <v>1249</v>
      </c>
      <c r="D441" s="1"/>
    </row>
    <row r="442" spans="1:4" ht="15.75">
      <c r="A442" s="1" t="s">
        <v>1250</v>
      </c>
      <c r="B442" t="s">
        <v>1251</v>
      </c>
      <c r="C442" s="1" t="s">
        <v>1252</v>
      </c>
      <c r="D442" s="1"/>
    </row>
    <row r="443" spans="1:4" ht="15.75">
      <c r="A443" s="1" t="s">
        <v>1253</v>
      </c>
      <c r="B443" t="s">
        <v>1254</v>
      </c>
      <c r="C443" s="1" t="s">
        <v>1255</v>
      </c>
      <c r="D443" s="1"/>
    </row>
    <row r="444" spans="1:4" ht="15.75">
      <c r="A444" s="1" t="s">
        <v>1256</v>
      </c>
      <c r="B444" t="s">
        <v>1257</v>
      </c>
      <c r="C444" s="1" t="s">
        <v>208</v>
      </c>
      <c r="D444" s="1"/>
    </row>
    <row r="445" spans="1:4" ht="15.75">
      <c r="A445" s="1" t="s">
        <v>1258</v>
      </c>
      <c r="B445" t="s">
        <v>1259</v>
      </c>
      <c r="C445" s="1" t="s">
        <v>1260</v>
      </c>
      <c r="D445" s="1"/>
    </row>
    <row r="446" spans="1:4" ht="15.75">
      <c r="A446" s="1" t="s">
        <v>1261</v>
      </c>
      <c r="B446" t="s">
        <v>1262</v>
      </c>
      <c r="C446" s="1" t="s">
        <v>1263</v>
      </c>
      <c r="D446" s="1"/>
    </row>
    <row r="447" spans="1:4" ht="15.75">
      <c r="A447" s="1" t="s">
        <v>1264</v>
      </c>
      <c r="B447" t="s">
        <v>938</v>
      </c>
      <c r="C447" s="1" t="s">
        <v>1265</v>
      </c>
      <c r="D447" s="1"/>
    </row>
    <row r="448" spans="1:4" ht="15.75">
      <c r="A448" s="1" t="s">
        <v>1266</v>
      </c>
      <c r="B448" t="s">
        <v>1267</v>
      </c>
      <c r="C448" s="1" t="s">
        <v>1268</v>
      </c>
      <c r="D448" s="1"/>
    </row>
    <row r="449" spans="1:4" ht="15.75">
      <c r="A449" s="1" t="s">
        <v>1269</v>
      </c>
      <c r="B449" t="s">
        <v>1270</v>
      </c>
      <c r="C449" s="1" t="s">
        <v>1271</v>
      </c>
      <c r="D449" s="1"/>
    </row>
    <row r="450" spans="1:4" ht="15.75">
      <c r="A450" s="1" t="s">
        <v>1272</v>
      </c>
      <c r="B450" t="s">
        <v>1273</v>
      </c>
      <c r="C450" s="1" t="s">
        <v>1274</v>
      </c>
      <c r="D450" s="1"/>
    </row>
    <row r="451" spans="1:4" ht="15.75">
      <c r="A451" s="1" t="s">
        <v>1275</v>
      </c>
      <c r="B451" t="s">
        <v>1276</v>
      </c>
      <c r="C451" s="1" t="s">
        <v>1277</v>
      </c>
      <c r="D451" s="1"/>
    </row>
    <row r="452" spans="1:4" ht="15.75">
      <c r="A452" s="1" t="s">
        <v>1278</v>
      </c>
      <c r="B452" t="s">
        <v>1279</v>
      </c>
      <c r="C452" s="1" t="s">
        <v>1000</v>
      </c>
      <c r="D452" s="1"/>
    </row>
    <row r="453" spans="1:4" ht="15.75">
      <c r="A453" s="1" t="s">
        <v>1280</v>
      </c>
      <c r="B453" t="s">
        <v>1281</v>
      </c>
      <c r="C453" s="1" t="s">
        <v>156</v>
      </c>
      <c r="D453" s="1"/>
    </row>
    <row r="454" spans="1:4" ht="15.75">
      <c r="A454" s="1" t="s">
        <v>1282</v>
      </c>
      <c r="B454" t="s">
        <v>1283</v>
      </c>
      <c r="C454" s="1" t="s">
        <v>1284</v>
      </c>
      <c r="D454" s="1"/>
    </row>
    <row r="455" spans="1:4" ht="15.75">
      <c r="A455" s="1" t="s">
        <v>1285</v>
      </c>
      <c r="B455" t="s">
        <v>391</v>
      </c>
      <c r="C455" s="1" t="s">
        <v>1286</v>
      </c>
      <c r="D455" s="1"/>
    </row>
    <row r="456" spans="1:4" ht="15.75">
      <c r="A456" s="1" t="s">
        <v>1287</v>
      </c>
      <c r="B456" t="s">
        <v>23</v>
      </c>
      <c r="C456" s="1" t="s">
        <v>1288</v>
      </c>
      <c r="D456" s="1"/>
    </row>
    <row r="457" spans="1:4" ht="15.75">
      <c r="A457" s="1" t="s">
        <v>1289</v>
      </c>
      <c r="B457" t="s">
        <v>1290</v>
      </c>
      <c r="C457" s="1" t="s">
        <v>1291</v>
      </c>
      <c r="D457" s="1"/>
    </row>
    <row r="458" spans="1:4" ht="15.75">
      <c r="A458" s="1" t="s">
        <v>1292</v>
      </c>
      <c r="B458" t="s">
        <v>832</v>
      </c>
      <c r="C458" s="1" t="s">
        <v>1293</v>
      </c>
      <c r="D458" s="1"/>
    </row>
    <row r="459" spans="1:4" ht="15.75">
      <c r="A459" s="1" t="s">
        <v>1294</v>
      </c>
      <c r="B459" t="s">
        <v>1295</v>
      </c>
      <c r="C459" s="1" t="s">
        <v>1296</v>
      </c>
      <c r="D459" s="1"/>
    </row>
    <row r="460" spans="1:4" ht="15.75">
      <c r="A460" s="1" t="s">
        <v>1297</v>
      </c>
      <c r="B460" t="s">
        <v>1298</v>
      </c>
      <c r="C460" s="1" t="s">
        <v>1299</v>
      </c>
      <c r="D460" s="1"/>
    </row>
    <row r="461" spans="1:4" ht="15.75">
      <c r="A461" s="1" t="s">
        <v>1300</v>
      </c>
      <c r="B461" t="s">
        <v>1301</v>
      </c>
      <c r="C461" s="1" t="s">
        <v>193</v>
      </c>
      <c r="D461" s="1"/>
    </row>
    <row r="462" spans="1:4" ht="15.75">
      <c r="A462" s="1" t="s">
        <v>1302</v>
      </c>
      <c r="B462" t="s">
        <v>1303</v>
      </c>
      <c r="C462" s="1" t="s">
        <v>850</v>
      </c>
      <c r="D462" s="1"/>
    </row>
    <row r="463" spans="1:4" ht="15.75">
      <c r="A463" s="1" t="s">
        <v>1304</v>
      </c>
      <c r="B463" t="s">
        <v>172</v>
      </c>
      <c r="C463" s="1" t="s">
        <v>241</v>
      </c>
      <c r="D463" s="1"/>
    </row>
    <row r="464" spans="1:4" ht="15.75">
      <c r="A464" s="1" t="s">
        <v>1305</v>
      </c>
      <c r="B464" t="s">
        <v>1306</v>
      </c>
      <c r="C464" s="1" t="s">
        <v>1307</v>
      </c>
      <c r="D464" s="1"/>
    </row>
    <row r="465" spans="1:4" ht="15.75">
      <c r="A465" s="1" t="s">
        <v>1308</v>
      </c>
      <c r="B465" t="s">
        <v>1309</v>
      </c>
      <c r="C465" s="1" t="s">
        <v>1310</v>
      </c>
      <c r="D465" s="1"/>
    </row>
    <row r="466" spans="1:4" ht="15.75">
      <c r="A466" s="1" t="s">
        <v>1311</v>
      </c>
      <c r="B466" t="s">
        <v>228</v>
      </c>
      <c r="C466" s="1" t="s">
        <v>1312</v>
      </c>
      <c r="D466" s="1"/>
    </row>
    <row r="467" spans="1:4" ht="15.75">
      <c r="A467" s="1" t="s">
        <v>1313</v>
      </c>
      <c r="B467" t="s">
        <v>1314</v>
      </c>
      <c r="C467" s="1" t="s">
        <v>1315</v>
      </c>
      <c r="D467" s="1"/>
    </row>
    <row r="468" spans="1:4" ht="15.75">
      <c r="A468" s="1" t="s">
        <v>1316</v>
      </c>
      <c r="B468" t="s">
        <v>1317</v>
      </c>
      <c r="C468" s="1" t="s">
        <v>202</v>
      </c>
      <c r="D468" s="1"/>
    </row>
    <row r="469" spans="1:4" ht="15.75">
      <c r="A469" s="1" t="s">
        <v>1318</v>
      </c>
      <c r="B469" t="s">
        <v>1319</v>
      </c>
      <c r="C469" s="1" t="s">
        <v>1320</v>
      </c>
      <c r="D469" s="1"/>
    </row>
    <row r="470" spans="1:4" ht="15.75">
      <c r="A470" s="1" t="s">
        <v>1321</v>
      </c>
      <c r="B470" t="s">
        <v>1322</v>
      </c>
      <c r="C470" s="1" t="s">
        <v>1323</v>
      </c>
      <c r="D470" s="1"/>
    </row>
    <row r="471" spans="1:4" ht="15.75">
      <c r="A471" s="1" t="s">
        <v>1324</v>
      </c>
      <c r="B471" t="s">
        <v>1325</v>
      </c>
      <c r="C471" s="1" t="s">
        <v>1326</v>
      </c>
      <c r="D471" s="1"/>
    </row>
    <row r="472" spans="1:4" ht="15.75">
      <c r="A472" s="1" t="s">
        <v>1327</v>
      </c>
      <c r="B472" t="s">
        <v>1328</v>
      </c>
      <c r="C472" s="1" t="s">
        <v>1329</v>
      </c>
      <c r="D472" s="1"/>
    </row>
    <row r="473" spans="1:4" ht="15.75">
      <c r="A473" s="1" t="s">
        <v>1330</v>
      </c>
      <c r="B473" t="s">
        <v>656</v>
      </c>
      <c r="C473" s="1" t="s">
        <v>1331</v>
      </c>
      <c r="D473" s="1"/>
    </row>
    <row r="474" spans="1:4" ht="15.75">
      <c r="A474" s="1" t="s">
        <v>1332</v>
      </c>
      <c r="B474" t="s">
        <v>1333</v>
      </c>
      <c r="C474" s="1" t="s">
        <v>711</v>
      </c>
      <c r="D474" s="1"/>
    </row>
    <row r="475" spans="1:4" ht="15.75">
      <c r="A475" s="1" t="s">
        <v>1334</v>
      </c>
      <c r="B475" t="s">
        <v>38</v>
      </c>
      <c r="C475" s="1" t="s">
        <v>1335</v>
      </c>
      <c r="D475" s="1"/>
    </row>
    <row r="476" spans="1:4" ht="15.75">
      <c r="A476" s="1" t="s">
        <v>1336</v>
      </c>
      <c r="B476" t="s">
        <v>1337</v>
      </c>
      <c r="C476" s="1" t="s">
        <v>1338</v>
      </c>
      <c r="D476" s="1"/>
    </row>
    <row r="477" spans="1:4" ht="15.75">
      <c r="A477" s="1" t="s">
        <v>1339</v>
      </c>
      <c r="B477" t="s">
        <v>1340</v>
      </c>
      <c r="C477" s="1" t="s">
        <v>1341</v>
      </c>
      <c r="D477" s="1"/>
    </row>
    <row r="478" spans="1:4" ht="15.75">
      <c r="A478" s="1" t="s">
        <v>1342</v>
      </c>
      <c r="B478" t="s">
        <v>1343</v>
      </c>
      <c r="C478" s="1" t="s">
        <v>1344</v>
      </c>
      <c r="D478" s="1"/>
    </row>
    <row r="479" spans="1:4" ht="15.75">
      <c r="A479" s="1" t="s">
        <v>1345</v>
      </c>
      <c r="B479" t="s">
        <v>1346</v>
      </c>
      <c r="C479" s="1" t="s">
        <v>1347</v>
      </c>
      <c r="D479" s="1"/>
    </row>
    <row r="480" spans="1:4" ht="15.75">
      <c r="A480" s="1" t="s">
        <v>1348</v>
      </c>
      <c r="B480" t="s">
        <v>1349</v>
      </c>
      <c r="C480" s="1" t="s">
        <v>1350</v>
      </c>
      <c r="D480" s="1"/>
    </row>
    <row r="481" spans="1:4" ht="15.75">
      <c r="A481" s="1" t="s">
        <v>1351</v>
      </c>
      <c r="B481" t="s">
        <v>1352</v>
      </c>
      <c r="C481" s="1" t="s">
        <v>1353</v>
      </c>
      <c r="D481" s="1"/>
    </row>
    <row r="482" spans="1:4" ht="15.75">
      <c r="A482" s="1" t="s">
        <v>1354</v>
      </c>
      <c r="B482" t="s">
        <v>535</v>
      </c>
      <c r="C482" s="1" t="s">
        <v>1355</v>
      </c>
      <c r="D482" s="1"/>
    </row>
    <row r="483" spans="1:4" ht="15.75">
      <c r="A483" s="1" t="s">
        <v>1356</v>
      </c>
      <c r="B483" t="s">
        <v>1357</v>
      </c>
      <c r="C483" s="1" t="s">
        <v>1358</v>
      </c>
      <c r="D483" s="1"/>
    </row>
    <row r="484" spans="1:4" ht="15.75">
      <c r="A484" s="1" t="s">
        <v>1359</v>
      </c>
      <c r="B484" t="s">
        <v>1360</v>
      </c>
      <c r="C484" s="1" t="s">
        <v>1361</v>
      </c>
      <c r="D484" s="1"/>
    </row>
    <row r="485" spans="1:4" ht="15.75">
      <c r="A485" s="1" t="s">
        <v>1362</v>
      </c>
      <c r="B485" t="s">
        <v>1363</v>
      </c>
      <c r="C485" s="1" t="s">
        <v>386</v>
      </c>
      <c r="D485" s="1"/>
    </row>
    <row r="486" spans="1:4" ht="15.75">
      <c r="A486" s="1" t="s">
        <v>1364</v>
      </c>
      <c r="B486" t="s">
        <v>458</v>
      </c>
      <c r="C486" s="1" t="s">
        <v>1365</v>
      </c>
      <c r="D486" s="1"/>
    </row>
    <row r="487" spans="1:4" ht="15.75">
      <c r="A487" s="1" t="s">
        <v>1366</v>
      </c>
      <c r="B487" t="s">
        <v>210</v>
      </c>
      <c r="C487" s="1" t="s">
        <v>941</v>
      </c>
      <c r="D487" s="1"/>
    </row>
    <row r="488" spans="1:4" ht="15.75">
      <c r="A488" s="1" t="s">
        <v>1367</v>
      </c>
      <c r="B488" t="s">
        <v>1368</v>
      </c>
      <c r="C488" s="1" t="s">
        <v>1369</v>
      </c>
      <c r="D488" s="1"/>
    </row>
    <row r="489" spans="1:4" ht="15.75">
      <c r="A489" s="1" t="s">
        <v>1370</v>
      </c>
      <c r="B489" t="s">
        <v>1371</v>
      </c>
      <c r="C489" s="1" t="s">
        <v>1372</v>
      </c>
      <c r="D489" s="1"/>
    </row>
    <row r="490" spans="1:4" ht="15.75">
      <c r="A490" s="1" t="s">
        <v>1373</v>
      </c>
      <c r="B490" t="s">
        <v>394</v>
      </c>
      <c r="C490" s="1" t="s">
        <v>1374</v>
      </c>
      <c r="D490" s="1"/>
    </row>
    <row r="491" spans="1:4" ht="15.75">
      <c r="A491" s="1" t="s">
        <v>1375</v>
      </c>
      <c r="B491" t="s">
        <v>23</v>
      </c>
      <c r="C491" s="1" t="s">
        <v>1376</v>
      </c>
      <c r="D491" s="1"/>
    </row>
    <row r="492" spans="1:4" ht="15.75">
      <c r="A492" s="1" t="s">
        <v>1377</v>
      </c>
      <c r="B492" t="s">
        <v>1378</v>
      </c>
      <c r="C492" s="1" t="s">
        <v>1379</v>
      </c>
      <c r="D492" s="1"/>
    </row>
    <row r="493" spans="1:4" ht="15.75">
      <c r="A493" s="1" t="s">
        <v>1380</v>
      </c>
      <c r="B493" t="s">
        <v>1381</v>
      </c>
      <c r="C493" s="1" t="s">
        <v>1382</v>
      </c>
      <c r="D493" s="1"/>
    </row>
    <row r="494" spans="1:4" ht="15.75">
      <c r="A494" s="1" t="s">
        <v>1383</v>
      </c>
      <c r="B494" t="s">
        <v>874</v>
      </c>
      <c r="C494" s="1" t="s">
        <v>1384</v>
      </c>
      <c r="D494" s="1"/>
    </row>
    <row r="495" spans="1:4" ht="15.75">
      <c r="A495" s="1" t="s">
        <v>1385</v>
      </c>
      <c r="B495" t="s">
        <v>1386</v>
      </c>
      <c r="C495" s="1" t="s">
        <v>1387</v>
      </c>
      <c r="D495" s="1"/>
    </row>
    <row r="496" spans="1:4" ht="15.75">
      <c r="A496" s="1" t="s">
        <v>1388</v>
      </c>
      <c r="B496" t="s">
        <v>1389</v>
      </c>
      <c r="C496" s="1" t="s">
        <v>1355</v>
      </c>
      <c r="D496" s="1"/>
    </row>
    <row r="497" spans="1:4" ht="15.75">
      <c r="A497" s="1" t="s">
        <v>1390</v>
      </c>
      <c r="B497" t="s">
        <v>1391</v>
      </c>
      <c r="C497" s="1" t="s">
        <v>1392</v>
      </c>
      <c r="D497" s="1"/>
    </row>
    <row r="498" spans="1:4" ht="15.75">
      <c r="A498" s="1" t="s">
        <v>1393</v>
      </c>
      <c r="B498" t="s">
        <v>1394</v>
      </c>
      <c r="C498" s="1" t="s">
        <v>1395</v>
      </c>
      <c r="D498" s="1"/>
    </row>
    <row r="499" spans="1:4" ht="15.75">
      <c r="A499" s="1" t="s">
        <v>1396</v>
      </c>
      <c r="B499" t="s">
        <v>656</v>
      </c>
      <c r="C499" s="1" t="s">
        <v>1397</v>
      </c>
      <c r="D499" s="1"/>
    </row>
    <row r="500" spans="1:4" ht="15.75">
      <c r="A500" s="1" t="s">
        <v>1398</v>
      </c>
      <c r="B500" t="s">
        <v>1399</v>
      </c>
      <c r="C500" s="1" t="s">
        <v>1400</v>
      </c>
      <c r="D500" s="1"/>
    </row>
    <row r="501" spans="1:4" ht="15.75">
      <c r="A501" s="1" t="s">
        <v>1401</v>
      </c>
      <c r="B501" t="s">
        <v>289</v>
      </c>
      <c r="C501" s="1" t="s">
        <v>1402</v>
      </c>
      <c r="D501" s="1"/>
    </row>
    <row r="502" spans="1:4" ht="15.75">
      <c r="A502" s="1" t="s">
        <v>1403</v>
      </c>
      <c r="B502" t="s">
        <v>1404</v>
      </c>
      <c r="C502" s="1" t="s">
        <v>1405</v>
      </c>
      <c r="D502" s="1"/>
    </row>
    <row r="503" spans="1:4" ht="15.75">
      <c r="A503" s="1" t="s">
        <v>1406</v>
      </c>
      <c r="B503" t="s">
        <v>1407</v>
      </c>
      <c r="C503" s="1" t="s">
        <v>208</v>
      </c>
      <c r="D503" s="1"/>
    </row>
    <row r="504" spans="1:4" ht="15.75">
      <c r="A504" s="1" t="s">
        <v>1408</v>
      </c>
      <c r="B504" t="s">
        <v>1409</v>
      </c>
      <c r="C504" s="1" t="s">
        <v>1410</v>
      </c>
      <c r="D504" s="1"/>
    </row>
    <row r="505" spans="1:4" ht="15.75">
      <c r="A505" s="1" t="s">
        <v>1411</v>
      </c>
      <c r="B505" t="s">
        <v>1412</v>
      </c>
      <c r="C505" s="1" t="s">
        <v>1413</v>
      </c>
      <c r="D505" s="1"/>
    </row>
    <row r="506" spans="1:4" ht="15.75">
      <c r="A506" s="1" t="s">
        <v>1414</v>
      </c>
      <c r="B506" t="s">
        <v>237</v>
      </c>
      <c r="C506" s="1" t="s">
        <v>1415</v>
      </c>
      <c r="D506" s="1"/>
    </row>
    <row r="507" spans="1:4" ht="15.75">
      <c r="A507" s="1" t="s">
        <v>1416</v>
      </c>
      <c r="B507" t="s">
        <v>1417</v>
      </c>
      <c r="C507" s="1" t="s">
        <v>1418</v>
      </c>
      <c r="D507" s="1"/>
    </row>
    <row r="508" spans="1:4" ht="15.75">
      <c r="A508" s="1" t="s">
        <v>1419</v>
      </c>
      <c r="B508" t="s">
        <v>1420</v>
      </c>
      <c r="C508" s="1" t="s">
        <v>1421</v>
      </c>
      <c r="D508" s="1"/>
    </row>
    <row r="509" spans="1:4" ht="15.75">
      <c r="A509" s="1" t="s">
        <v>1422</v>
      </c>
      <c r="B509" t="s">
        <v>1423</v>
      </c>
      <c r="C509" s="1" t="s">
        <v>1424</v>
      </c>
      <c r="D509" s="1"/>
    </row>
    <row r="510" spans="1:4" ht="15.75">
      <c r="A510" s="1" t="s">
        <v>1425</v>
      </c>
      <c r="B510" t="s">
        <v>1426</v>
      </c>
      <c r="C510" s="1" t="s">
        <v>1427</v>
      </c>
      <c r="D510" s="1"/>
    </row>
    <row r="511" spans="1:4" ht="15.75">
      <c r="A511" s="1" t="s">
        <v>1428</v>
      </c>
      <c r="B511" t="s">
        <v>1429</v>
      </c>
      <c r="C511" s="1" t="s">
        <v>1430</v>
      </c>
      <c r="D511" s="1"/>
    </row>
    <row r="512" spans="1:4" ht="15.75">
      <c r="A512" s="1" t="s">
        <v>1431</v>
      </c>
      <c r="B512" t="s">
        <v>1028</v>
      </c>
      <c r="C512" s="1" t="s">
        <v>1432</v>
      </c>
      <c r="D512" s="1"/>
    </row>
    <row r="513" spans="1:4" ht="15.75">
      <c r="A513" s="1" t="s">
        <v>1433</v>
      </c>
      <c r="B513" t="s">
        <v>458</v>
      </c>
      <c r="C513" s="1" t="s">
        <v>1434</v>
      </c>
      <c r="D513" s="1"/>
    </row>
    <row r="514" spans="1:4" ht="15.75">
      <c r="A514" s="1" t="s">
        <v>1435</v>
      </c>
      <c r="B514" t="s">
        <v>1436</v>
      </c>
      <c r="C514" s="1" t="s">
        <v>1437</v>
      </c>
      <c r="D514" s="1"/>
    </row>
    <row r="515" spans="1:4" ht="15.75">
      <c r="A515" s="1" t="s">
        <v>1438</v>
      </c>
      <c r="B515" t="s">
        <v>1439</v>
      </c>
      <c r="C515" s="1" t="s">
        <v>1440</v>
      </c>
      <c r="D515" s="1"/>
    </row>
    <row r="516" spans="1:4" ht="15.75">
      <c r="A516" s="1" t="s">
        <v>1441</v>
      </c>
      <c r="B516" t="s">
        <v>1442</v>
      </c>
      <c r="C516" s="1" t="s">
        <v>1443</v>
      </c>
      <c r="D516" s="1"/>
    </row>
    <row r="517" spans="1:4" ht="15.75">
      <c r="A517" s="1" t="s">
        <v>1444</v>
      </c>
      <c r="B517" t="s">
        <v>198</v>
      </c>
      <c r="C517" s="1" t="s">
        <v>1445</v>
      </c>
      <c r="D517" s="1"/>
    </row>
    <row r="518" spans="1:4" ht="15.75">
      <c r="A518" s="1" t="s">
        <v>1446</v>
      </c>
      <c r="B518" t="s">
        <v>321</v>
      </c>
      <c r="C518" s="1" t="s">
        <v>1447</v>
      </c>
      <c r="D518" s="1"/>
    </row>
    <row r="519" spans="1:4" ht="15.75">
      <c r="A519" s="1" t="s">
        <v>1448</v>
      </c>
      <c r="B519" t="s">
        <v>1399</v>
      </c>
      <c r="C519" s="1" t="s">
        <v>1449</v>
      </c>
      <c r="D519" s="1"/>
    </row>
    <row r="520" spans="1:4" ht="15.75">
      <c r="A520" s="1" t="s">
        <v>1450</v>
      </c>
      <c r="B520" t="s">
        <v>1139</v>
      </c>
      <c r="C520" s="1" t="s">
        <v>1451</v>
      </c>
      <c r="D520" s="1"/>
    </row>
    <row r="521" spans="1:4" ht="15.75">
      <c r="A521" s="1" t="s">
        <v>1452</v>
      </c>
      <c r="B521" t="s">
        <v>1453</v>
      </c>
      <c r="C521" s="1" t="s">
        <v>1454</v>
      </c>
      <c r="D521" s="1"/>
    </row>
    <row r="522" spans="1:4" ht="15.75">
      <c r="A522" s="1" t="s">
        <v>1455</v>
      </c>
      <c r="B522" t="s">
        <v>1456</v>
      </c>
      <c r="C522" s="1" t="s">
        <v>1457</v>
      </c>
      <c r="D522" s="1"/>
    </row>
    <row r="523" spans="1:4" ht="15.75">
      <c r="A523" s="1" t="s">
        <v>1458</v>
      </c>
      <c r="B523" t="s">
        <v>80</v>
      </c>
      <c r="C523" s="1" t="s">
        <v>1459</v>
      </c>
      <c r="D523" s="1"/>
    </row>
    <row r="524" spans="1:4" ht="15.75">
      <c r="A524" s="1" t="s">
        <v>1460</v>
      </c>
      <c r="B524" t="s">
        <v>1461</v>
      </c>
      <c r="C524" s="1" t="s">
        <v>1462</v>
      </c>
      <c r="D524" s="1"/>
    </row>
    <row r="525" spans="1:4" ht="15.75">
      <c r="A525" s="1" t="s">
        <v>1463</v>
      </c>
      <c r="B525" t="s">
        <v>1464</v>
      </c>
      <c r="C525" s="1" t="s">
        <v>1465</v>
      </c>
      <c r="D525" s="1"/>
    </row>
    <row r="526" spans="1:4" ht="15.75">
      <c r="A526" s="1" t="s">
        <v>1466</v>
      </c>
      <c r="B526" t="s">
        <v>1467</v>
      </c>
      <c r="C526" s="1" t="s">
        <v>1468</v>
      </c>
      <c r="D526" s="1"/>
    </row>
    <row r="527" spans="1:4" ht="15.75">
      <c r="A527" s="1" t="s">
        <v>1469</v>
      </c>
      <c r="B527" t="s">
        <v>553</v>
      </c>
      <c r="C527" s="1" t="s">
        <v>1470</v>
      </c>
      <c r="D527" s="1"/>
    </row>
    <row r="528" spans="1:4" ht="15.75">
      <c r="A528" s="1" t="s">
        <v>1471</v>
      </c>
      <c r="B528" t="s">
        <v>1472</v>
      </c>
      <c r="C528" s="1" t="s">
        <v>1473</v>
      </c>
      <c r="D528" s="1"/>
    </row>
    <row r="529" spans="1:4" ht="15.75">
      <c r="A529" s="1" t="s">
        <v>1474</v>
      </c>
      <c r="B529" t="s">
        <v>172</v>
      </c>
      <c r="C529" s="1" t="s">
        <v>1475</v>
      </c>
      <c r="D529" s="1"/>
    </row>
    <row r="530" spans="1:4" ht="15.75">
      <c r="A530" s="1" t="s">
        <v>1476</v>
      </c>
      <c r="B530" t="s">
        <v>741</v>
      </c>
      <c r="C530" s="1" t="s">
        <v>1477</v>
      </c>
      <c r="D530" s="1"/>
    </row>
    <row r="531" spans="1:4" ht="15.75">
      <c r="A531" s="1" t="s">
        <v>1478</v>
      </c>
      <c r="B531" t="s">
        <v>1479</v>
      </c>
      <c r="C531" s="1" t="s">
        <v>1480</v>
      </c>
      <c r="D531" s="1"/>
    </row>
    <row r="532" spans="1:4" ht="15.75">
      <c r="A532" s="1" t="s">
        <v>1481</v>
      </c>
      <c r="B532" t="s">
        <v>1482</v>
      </c>
      <c r="C532" s="1" t="s">
        <v>1483</v>
      </c>
      <c r="D532" s="1"/>
    </row>
    <row r="533" spans="1:4" ht="15.75">
      <c r="A533" s="1" t="s">
        <v>1484</v>
      </c>
      <c r="B533" t="s">
        <v>427</v>
      </c>
      <c r="C533" s="1" t="s">
        <v>1485</v>
      </c>
      <c r="D533" s="1"/>
    </row>
    <row r="534" spans="1:4" ht="15.75">
      <c r="A534" s="1" t="s">
        <v>1486</v>
      </c>
      <c r="B534" t="s">
        <v>1487</v>
      </c>
      <c r="C534" s="1" t="s">
        <v>1488</v>
      </c>
      <c r="D534" s="1"/>
    </row>
    <row r="535" spans="1:4" ht="15.75">
      <c r="A535" s="1" t="s">
        <v>1489</v>
      </c>
      <c r="B535" t="s">
        <v>1423</v>
      </c>
      <c r="C535" s="1" t="s">
        <v>1490</v>
      </c>
      <c r="D535" s="1"/>
    </row>
    <row r="536" spans="1:4" ht="15.75">
      <c r="A536" s="1" t="s">
        <v>1491</v>
      </c>
      <c r="B536" t="s">
        <v>1492</v>
      </c>
      <c r="C536" s="1" t="s">
        <v>1493</v>
      </c>
      <c r="D536" s="1"/>
    </row>
    <row r="537" spans="1:4" ht="15.75">
      <c r="A537" s="1" t="s">
        <v>1494</v>
      </c>
      <c r="B537" t="s">
        <v>1495</v>
      </c>
      <c r="C537" s="1" t="s">
        <v>208</v>
      </c>
      <c r="D537" s="1"/>
    </row>
    <row r="538" spans="1:4" ht="15.75">
      <c r="A538" s="1" t="s">
        <v>1496</v>
      </c>
      <c r="B538" t="s">
        <v>1497</v>
      </c>
      <c r="C538" s="1" t="s">
        <v>1498</v>
      </c>
      <c r="D538" s="1"/>
    </row>
    <row r="539" spans="1:4" ht="15.75">
      <c r="A539" s="1" t="s">
        <v>1499</v>
      </c>
      <c r="B539" t="s">
        <v>1500</v>
      </c>
      <c r="C539" s="1" t="s">
        <v>1501</v>
      </c>
      <c r="D539" s="1"/>
    </row>
    <row r="540" spans="1:4" ht="15.75">
      <c r="A540" s="1" t="s">
        <v>1502</v>
      </c>
      <c r="B540" t="s">
        <v>1482</v>
      </c>
      <c r="C540" s="1" t="s">
        <v>1503</v>
      </c>
      <c r="D540" s="1"/>
    </row>
    <row r="541" spans="1:4" ht="15.75">
      <c r="A541" s="1" t="s">
        <v>1504</v>
      </c>
      <c r="B541" t="s">
        <v>198</v>
      </c>
      <c r="C541" s="1" t="s">
        <v>1505</v>
      </c>
      <c r="D541" s="1"/>
    </row>
    <row r="542" spans="1:4" ht="15.75">
      <c r="A542" s="1" t="s">
        <v>1506</v>
      </c>
      <c r="B542" t="s">
        <v>1507</v>
      </c>
      <c r="C542" s="1" t="s">
        <v>1508</v>
      </c>
      <c r="D542" s="1"/>
    </row>
    <row r="543" spans="1:4" ht="15.75">
      <c r="A543" s="1" t="s">
        <v>1509</v>
      </c>
      <c r="B543" t="s">
        <v>1510</v>
      </c>
      <c r="C543" s="1" t="s">
        <v>1511</v>
      </c>
      <c r="D543" s="1"/>
    </row>
    <row r="544" spans="1:4" ht="15.75">
      <c r="A544" s="1" t="s">
        <v>1512</v>
      </c>
      <c r="B544" t="s">
        <v>667</v>
      </c>
      <c r="C544" s="1" t="s">
        <v>1513</v>
      </c>
      <c r="D544" s="1"/>
    </row>
    <row r="545" spans="1:4" ht="15.75">
      <c r="A545" s="1" t="s">
        <v>1514</v>
      </c>
      <c r="B545" t="s">
        <v>1515</v>
      </c>
      <c r="C545" s="1" t="s">
        <v>1516</v>
      </c>
      <c r="D545" s="1"/>
    </row>
    <row r="546" spans="1:4" ht="15.75">
      <c r="A546" s="1" t="s">
        <v>1517</v>
      </c>
      <c r="B546" t="s">
        <v>1518</v>
      </c>
      <c r="C546" s="1" t="s">
        <v>1519</v>
      </c>
      <c r="D546" s="1"/>
    </row>
    <row r="547" spans="1:4" ht="15.75">
      <c r="A547" s="1" t="s">
        <v>1520</v>
      </c>
      <c r="B547" t="s">
        <v>1073</v>
      </c>
      <c r="C547" s="1" t="s">
        <v>1521</v>
      </c>
      <c r="D547" s="1"/>
    </row>
    <row r="548" spans="1:4" ht="15.75">
      <c r="A548" s="1" t="s">
        <v>1522</v>
      </c>
      <c r="B548" t="s">
        <v>1523</v>
      </c>
      <c r="C548" s="1" t="s">
        <v>1524</v>
      </c>
      <c r="D548" s="1"/>
    </row>
    <row r="549" spans="1:4" ht="15.75">
      <c r="A549" s="1" t="s">
        <v>1525</v>
      </c>
      <c r="B549" t="s">
        <v>1526</v>
      </c>
      <c r="C549" s="1" t="s">
        <v>1527</v>
      </c>
      <c r="D549" s="1"/>
    </row>
    <row r="550" spans="1:4" ht="15.75">
      <c r="A550" s="1" t="s">
        <v>1528</v>
      </c>
      <c r="B550" t="s">
        <v>1529</v>
      </c>
      <c r="C550" s="1" t="s">
        <v>1530</v>
      </c>
      <c r="D550" s="1"/>
    </row>
    <row r="551" spans="1:4" ht="15.75">
      <c r="A551" s="1" t="s">
        <v>1531</v>
      </c>
      <c r="B551" t="s">
        <v>1532</v>
      </c>
      <c r="C551" s="1" t="s">
        <v>1533</v>
      </c>
      <c r="D551" s="1"/>
    </row>
    <row r="552" spans="1:4" ht="15.75">
      <c r="A552" s="1" t="s">
        <v>1534</v>
      </c>
      <c r="B552" t="s">
        <v>1535</v>
      </c>
      <c r="C552" s="1" t="s">
        <v>1536</v>
      </c>
      <c r="D552" s="1"/>
    </row>
    <row r="553" spans="1:4" ht="15.75">
      <c r="A553" s="1" t="s">
        <v>1537</v>
      </c>
      <c r="B553" t="s">
        <v>1328</v>
      </c>
      <c r="C553" s="1" t="s">
        <v>527</v>
      </c>
      <c r="D553" s="1"/>
    </row>
    <row r="554" spans="1:4" ht="15.75">
      <c r="A554" s="1" t="s">
        <v>1538</v>
      </c>
      <c r="B554" t="s">
        <v>1539</v>
      </c>
      <c r="C554" s="1" t="s">
        <v>1540</v>
      </c>
      <c r="D554" s="1"/>
    </row>
    <row r="555" spans="1:4" ht="15.75">
      <c r="A555" s="1" t="s">
        <v>1541</v>
      </c>
      <c r="B555" t="s">
        <v>1542</v>
      </c>
      <c r="C555" s="1" t="s">
        <v>1543</v>
      </c>
      <c r="D555" s="1"/>
    </row>
    <row r="556" spans="1:4" ht="15.75">
      <c r="A556" s="1" t="s">
        <v>1544</v>
      </c>
      <c r="B556" t="s">
        <v>297</v>
      </c>
      <c r="C556" s="1" t="s">
        <v>1545</v>
      </c>
      <c r="D556" s="1"/>
    </row>
    <row r="557" spans="1:4" ht="15.75">
      <c r="A557" s="1" t="s">
        <v>1546</v>
      </c>
      <c r="B557" t="s">
        <v>1547</v>
      </c>
      <c r="C557" s="1" t="s">
        <v>1548</v>
      </c>
      <c r="D557" s="1"/>
    </row>
    <row r="558" spans="1:4" ht="15.75">
      <c r="A558" s="1" t="s">
        <v>1549</v>
      </c>
      <c r="B558" t="s">
        <v>1550</v>
      </c>
      <c r="C558" s="1" t="s">
        <v>1551</v>
      </c>
      <c r="D558" s="1"/>
    </row>
    <row r="559" spans="1:4" ht="15.75">
      <c r="A559" s="1" t="s">
        <v>1552</v>
      </c>
      <c r="B559" t="s">
        <v>276</v>
      </c>
      <c r="C559" s="1" t="s">
        <v>1553</v>
      </c>
      <c r="D559" s="1"/>
    </row>
    <row r="560" spans="1:4" ht="15.75">
      <c r="A560" s="1" t="s">
        <v>1554</v>
      </c>
      <c r="B560" t="s">
        <v>1555</v>
      </c>
      <c r="C560" s="1" t="s">
        <v>1556</v>
      </c>
      <c r="D560" s="1"/>
    </row>
    <row r="561" spans="1:4" ht="15.75">
      <c r="A561" s="1" t="s">
        <v>1557</v>
      </c>
      <c r="B561" t="s">
        <v>1558</v>
      </c>
      <c r="C561" s="1" t="s">
        <v>1559</v>
      </c>
      <c r="D561" s="1"/>
    </row>
    <row r="562" spans="1:4" ht="15.75">
      <c r="A562" s="1" t="s">
        <v>1560</v>
      </c>
      <c r="B562" t="s">
        <v>1561</v>
      </c>
      <c r="C562" s="1" t="s">
        <v>1562</v>
      </c>
      <c r="D562" s="1"/>
    </row>
    <row r="563" spans="1:4" ht="15.75">
      <c r="A563" s="1" t="s">
        <v>1563</v>
      </c>
      <c r="B563" t="s">
        <v>1564</v>
      </c>
      <c r="C563" s="1" t="s">
        <v>1565</v>
      </c>
      <c r="D563" s="1"/>
    </row>
    <row r="564" spans="1:4" ht="15.75">
      <c r="A564" s="1" t="s">
        <v>1566</v>
      </c>
      <c r="B564" t="s">
        <v>1567</v>
      </c>
      <c r="C564" s="1" t="s">
        <v>1568</v>
      </c>
      <c r="D564" s="1"/>
    </row>
    <row r="565" spans="1:4" ht="15.75">
      <c r="A565" s="1" t="s">
        <v>1569</v>
      </c>
      <c r="B565" t="s">
        <v>1570</v>
      </c>
      <c r="C565" s="1" t="s">
        <v>1571</v>
      </c>
      <c r="D565" s="1"/>
    </row>
    <row r="566" spans="1:4" ht="15.75">
      <c r="A566" s="1" t="s">
        <v>1572</v>
      </c>
      <c r="B566" t="s">
        <v>1573</v>
      </c>
      <c r="C566" s="1" t="s">
        <v>1574</v>
      </c>
      <c r="D566" s="1"/>
    </row>
    <row r="567" spans="1:4" ht="15.75">
      <c r="A567" s="1" t="s">
        <v>1575</v>
      </c>
      <c r="B567" t="s">
        <v>1576</v>
      </c>
      <c r="C567" s="1" t="s">
        <v>1577</v>
      </c>
      <c r="D567" s="1"/>
    </row>
    <row r="568" spans="1:4" ht="15.75">
      <c r="A568" s="1" t="s">
        <v>1578</v>
      </c>
      <c r="B568" t="s">
        <v>1579</v>
      </c>
      <c r="C568" s="1" t="s">
        <v>1580</v>
      </c>
      <c r="D568" s="1"/>
    </row>
    <row r="569" spans="1:4" ht="15.75">
      <c r="A569" s="1" t="s">
        <v>1581</v>
      </c>
      <c r="B569" t="s">
        <v>1582</v>
      </c>
      <c r="C569" s="1" t="s">
        <v>1583</v>
      </c>
      <c r="D569" s="1"/>
    </row>
    <row r="570" spans="1:4" ht="15.75">
      <c r="A570" s="1" t="s">
        <v>1584</v>
      </c>
      <c r="B570" t="s">
        <v>1585</v>
      </c>
      <c r="C570" s="1" t="s">
        <v>1586</v>
      </c>
      <c r="D570" s="1"/>
    </row>
    <row r="571" spans="1:4" ht="15.75">
      <c r="A571" s="1" t="s">
        <v>1587</v>
      </c>
      <c r="B571" t="s">
        <v>1588</v>
      </c>
      <c r="C571" s="1" t="s">
        <v>1589</v>
      </c>
      <c r="D571" s="1"/>
    </row>
    <row r="572" spans="1:4" ht="15.75">
      <c r="A572" s="1" t="s">
        <v>1590</v>
      </c>
      <c r="B572" t="s">
        <v>1591</v>
      </c>
      <c r="C572" s="1" t="s">
        <v>1592</v>
      </c>
      <c r="D572" s="1"/>
    </row>
    <row r="573" spans="1:4" ht="15.75">
      <c r="A573" s="1" t="s">
        <v>1593</v>
      </c>
      <c r="B573" t="s">
        <v>587</v>
      </c>
      <c r="C573" s="1" t="s">
        <v>1594</v>
      </c>
      <c r="D573" s="1"/>
    </row>
    <row r="574" spans="1:4" ht="15.75">
      <c r="A574" s="1" t="s">
        <v>1595</v>
      </c>
      <c r="B574" t="s">
        <v>1596</v>
      </c>
      <c r="C574" s="1" t="s">
        <v>1597</v>
      </c>
      <c r="D574" s="1"/>
    </row>
    <row r="575" spans="1:4" ht="15.75">
      <c r="A575" s="1" t="s">
        <v>1598</v>
      </c>
      <c r="B575" t="s">
        <v>1599</v>
      </c>
      <c r="C575" s="1" t="s">
        <v>1600</v>
      </c>
      <c r="D575" s="1"/>
    </row>
    <row r="576" spans="1:4" ht="15.75">
      <c r="A576" s="1" t="s">
        <v>1601</v>
      </c>
      <c r="B576" t="s">
        <v>1602</v>
      </c>
      <c r="C576" s="1" t="s">
        <v>1603</v>
      </c>
      <c r="D576" s="1"/>
    </row>
    <row r="577" spans="1:4" ht="15.75">
      <c r="A577" s="1" t="s">
        <v>1604</v>
      </c>
      <c r="B577" t="s">
        <v>1605</v>
      </c>
      <c r="C577" s="1" t="s">
        <v>1606</v>
      </c>
      <c r="D577" s="1"/>
    </row>
    <row r="578" spans="1:4" ht="15.75">
      <c r="A578" s="1" t="s">
        <v>1607</v>
      </c>
      <c r="B578" t="s">
        <v>1608</v>
      </c>
      <c r="C578" s="1" t="s">
        <v>1609</v>
      </c>
      <c r="D578" s="1"/>
    </row>
    <row r="579" spans="1:4" ht="15.75">
      <c r="A579" s="1" t="s">
        <v>1610</v>
      </c>
      <c r="B579" t="s">
        <v>1611</v>
      </c>
      <c r="C579" s="1" t="s">
        <v>1612</v>
      </c>
      <c r="D579" s="1"/>
    </row>
    <row r="580" spans="1:4" ht="15.75">
      <c r="A580" s="1" t="s">
        <v>1613</v>
      </c>
      <c r="B580" t="s">
        <v>1614</v>
      </c>
      <c r="C580" s="1" t="s">
        <v>1615</v>
      </c>
      <c r="D580" s="1"/>
    </row>
    <row r="581" spans="1:4" ht="15.75">
      <c r="A581" s="1" t="s">
        <v>1616</v>
      </c>
      <c r="B581" t="s">
        <v>1617</v>
      </c>
      <c r="C581" s="1" t="s">
        <v>1618</v>
      </c>
      <c r="D581" s="1"/>
    </row>
    <row r="582" spans="1:4" ht="15.75">
      <c r="A582" s="1" t="s">
        <v>1619</v>
      </c>
      <c r="B582" t="s">
        <v>1620</v>
      </c>
      <c r="C582" s="1" t="s">
        <v>1621</v>
      </c>
      <c r="D582" s="1"/>
    </row>
    <row r="583" spans="1:4" ht="15.75">
      <c r="A583" s="1" t="s">
        <v>1622</v>
      </c>
      <c r="B583" t="s">
        <v>11</v>
      </c>
      <c r="C583" s="1" t="s">
        <v>1623</v>
      </c>
      <c r="D583" s="1"/>
    </row>
    <row r="584" spans="1:4" ht="15.75">
      <c r="A584" s="1" t="s">
        <v>1624</v>
      </c>
      <c r="B584" t="s">
        <v>1625</v>
      </c>
      <c r="C584" s="1" t="s">
        <v>1626</v>
      </c>
      <c r="D584" s="1"/>
    </row>
    <row r="585" spans="1:4" ht="15.75">
      <c r="A585" s="1" t="s">
        <v>1627</v>
      </c>
      <c r="B585" t="s">
        <v>1172</v>
      </c>
      <c r="C585" s="1" t="s">
        <v>1628</v>
      </c>
      <c r="D585" s="1"/>
    </row>
    <row r="586" spans="1:4" ht="15.75">
      <c r="A586" s="1" t="s">
        <v>1629</v>
      </c>
      <c r="B586" t="s">
        <v>1630</v>
      </c>
      <c r="C586" s="1" t="s">
        <v>1631</v>
      </c>
      <c r="D586" s="1"/>
    </row>
    <row r="587" spans="1:4" ht="15.75">
      <c r="A587" s="1" t="s">
        <v>1632</v>
      </c>
      <c r="B587" t="s">
        <v>1041</v>
      </c>
      <c r="C587" s="1" t="s">
        <v>1633</v>
      </c>
      <c r="D587" s="1"/>
    </row>
    <row r="588" spans="1:4" ht="15.75">
      <c r="A588" s="1" t="s">
        <v>1634</v>
      </c>
      <c r="B588" t="s">
        <v>1635</v>
      </c>
      <c r="C588" s="1" t="s">
        <v>1636</v>
      </c>
      <c r="D588" s="1"/>
    </row>
    <row r="589" spans="1:4" ht="15.75">
      <c r="A589" s="1" t="s">
        <v>1637</v>
      </c>
      <c r="B589" t="s">
        <v>1638</v>
      </c>
      <c r="C589" s="1" t="s">
        <v>1639</v>
      </c>
      <c r="D589" s="1"/>
    </row>
    <row r="590" spans="1:4" ht="15.75">
      <c r="A590" s="1" t="s">
        <v>1640</v>
      </c>
      <c r="B590" t="s">
        <v>1641</v>
      </c>
      <c r="C590" s="1" t="s">
        <v>235</v>
      </c>
      <c r="D590" s="1"/>
    </row>
    <row r="591" spans="1:4" ht="15.75">
      <c r="A591" s="1" t="s">
        <v>1642</v>
      </c>
      <c r="B591" t="s">
        <v>1643</v>
      </c>
      <c r="C591" s="1" t="s">
        <v>1644</v>
      </c>
      <c r="D591" s="1"/>
    </row>
    <row r="592" spans="1:4" ht="15.75">
      <c r="A592" s="1" t="s">
        <v>1645</v>
      </c>
      <c r="B592" t="s">
        <v>750</v>
      </c>
      <c r="C592" s="1" t="s">
        <v>1646</v>
      </c>
      <c r="D592" s="1"/>
    </row>
    <row r="593" spans="1:4" ht="15.75">
      <c r="A593" s="1" t="s">
        <v>1647</v>
      </c>
      <c r="B593" t="s">
        <v>1648</v>
      </c>
      <c r="C593" s="1" t="s">
        <v>202</v>
      </c>
      <c r="D593" s="1"/>
    </row>
    <row r="594" spans="1:4" ht="15.75">
      <c r="A594" s="1" t="s">
        <v>1649</v>
      </c>
      <c r="B594" t="s">
        <v>1650</v>
      </c>
      <c r="C594" s="1" t="s">
        <v>1651</v>
      </c>
      <c r="D594" s="1"/>
    </row>
    <row r="595" spans="1:4" ht="15.75">
      <c r="A595" s="1" t="s">
        <v>1652</v>
      </c>
      <c r="B595" t="s">
        <v>1653</v>
      </c>
      <c r="C595" s="1" t="s">
        <v>1654</v>
      </c>
      <c r="D595" s="1"/>
    </row>
    <row r="596" spans="1:4" ht="15.75">
      <c r="A596" s="1" t="s">
        <v>1655</v>
      </c>
      <c r="B596" t="s">
        <v>1656</v>
      </c>
      <c r="C596" s="1" t="s">
        <v>1657</v>
      </c>
      <c r="D596" s="1"/>
    </row>
    <row r="597" spans="1:4" ht="15.75">
      <c r="A597" s="1" t="s">
        <v>1658</v>
      </c>
      <c r="B597" t="s">
        <v>1659</v>
      </c>
      <c r="C597" s="1" t="s">
        <v>1660</v>
      </c>
      <c r="D597" s="1"/>
    </row>
    <row r="598" spans="1:4" ht="15.75">
      <c r="A598" s="1" t="s">
        <v>1661</v>
      </c>
      <c r="B598" t="s">
        <v>1662</v>
      </c>
      <c r="C598" s="1" t="s">
        <v>1663</v>
      </c>
      <c r="D598" s="1"/>
    </row>
    <row r="599" spans="1:4" ht="15.75">
      <c r="A599" s="1" t="s">
        <v>1664</v>
      </c>
      <c r="B599" t="s">
        <v>1665</v>
      </c>
      <c r="C599" s="1" t="s">
        <v>1666</v>
      </c>
      <c r="D599" s="1"/>
    </row>
    <row r="600" spans="1:4" ht="15.75">
      <c r="A600" s="1" t="s">
        <v>1667</v>
      </c>
      <c r="B600" t="s">
        <v>1668</v>
      </c>
      <c r="C600" s="1" t="s">
        <v>1669</v>
      </c>
      <c r="D600" s="1"/>
    </row>
    <row r="601" spans="1:4" ht="15.75">
      <c r="A601" s="1" t="s">
        <v>1670</v>
      </c>
      <c r="B601" t="s">
        <v>1671</v>
      </c>
      <c r="C601" s="1" t="s">
        <v>1672</v>
      </c>
      <c r="D601" s="1"/>
    </row>
    <row r="602" spans="1:4" ht="15.75">
      <c r="A602" s="1" t="s">
        <v>1673</v>
      </c>
      <c r="B602" t="s">
        <v>1674</v>
      </c>
      <c r="C602" s="1" t="s">
        <v>1675</v>
      </c>
      <c r="D602" s="1"/>
    </row>
    <row r="603" spans="1:4" ht="15.75">
      <c r="A603" s="1" t="s">
        <v>1676</v>
      </c>
      <c r="B603" t="s">
        <v>1677</v>
      </c>
      <c r="C603" s="1" t="s">
        <v>1678</v>
      </c>
      <c r="D603" s="1"/>
    </row>
    <row r="604" spans="1:4" ht="15.75">
      <c r="A604" s="1" t="s">
        <v>1679</v>
      </c>
      <c r="B604" t="s">
        <v>1680</v>
      </c>
      <c r="C604" s="1" t="s">
        <v>1681</v>
      </c>
      <c r="D604" s="1"/>
    </row>
    <row r="605" spans="1:4" ht="15.75">
      <c r="A605" s="1" t="s">
        <v>1682</v>
      </c>
      <c r="B605" t="s">
        <v>1620</v>
      </c>
      <c r="C605" s="1" t="s">
        <v>1683</v>
      </c>
      <c r="D605" s="1"/>
    </row>
    <row r="606" spans="1:4" ht="15.75">
      <c r="A606" s="1" t="s">
        <v>1684</v>
      </c>
      <c r="B606" t="s">
        <v>1685</v>
      </c>
      <c r="C606" s="1" t="s">
        <v>342</v>
      </c>
      <c r="D606" s="1"/>
    </row>
    <row r="607" spans="1:4" ht="15.75">
      <c r="A607" s="1" t="s">
        <v>1686</v>
      </c>
      <c r="B607" t="s">
        <v>1687</v>
      </c>
      <c r="C607" s="1" t="s">
        <v>1688</v>
      </c>
      <c r="D607" s="1"/>
    </row>
    <row r="608" spans="1:4" ht="15.75">
      <c r="A608" s="1" t="s">
        <v>1689</v>
      </c>
      <c r="B608" t="s">
        <v>1690</v>
      </c>
      <c r="C608" s="1" t="s">
        <v>1691</v>
      </c>
      <c r="D608" s="1"/>
    </row>
    <row r="609" spans="1:4" ht="15.75">
      <c r="A609" s="1" t="s">
        <v>1692</v>
      </c>
      <c r="B609" t="s">
        <v>1693</v>
      </c>
      <c r="C609" s="1" t="s">
        <v>1694</v>
      </c>
      <c r="D609" s="1"/>
    </row>
    <row r="610" spans="1:4" ht="15.75">
      <c r="A610" s="1" t="s">
        <v>1695</v>
      </c>
      <c r="B610" t="s">
        <v>1696</v>
      </c>
      <c r="C610" s="1" t="s">
        <v>1697</v>
      </c>
      <c r="D610" s="1"/>
    </row>
    <row r="611" spans="1:4" ht="15.75">
      <c r="A611" s="1" t="s">
        <v>1698</v>
      </c>
      <c r="B611" t="s">
        <v>1699</v>
      </c>
      <c r="C611" s="1" t="s">
        <v>1700</v>
      </c>
      <c r="D611" s="1"/>
    </row>
    <row r="612" spans="1:4" ht="15.75">
      <c r="A612" s="1" t="s">
        <v>1701</v>
      </c>
      <c r="B612" t="s">
        <v>1702</v>
      </c>
      <c r="C612" s="1" t="s">
        <v>1703</v>
      </c>
      <c r="D612" s="1"/>
    </row>
    <row r="613" spans="1:4" ht="15.75">
      <c r="A613" s="1" t="s">
        <v>1704</v>
      </c>
      <c r="B613" t="s">
        <v>753</v>
      </c>
      <c r="C613" s="1" t="s">
        <v>1705</v>
      </c>
      <c r="D613" s="1"/>
    </row>
    <row r="614" spans="1:4" ht="15.75">
      <c r="A614" s="1" t="s">
        <v>1706</v>
      </c>
      <c r="B614" t="s">
        <v>1707</v>
      </c>
      <c r="C614" s="1" t="s">
        <v>1708</v>
      </c>
      <c r="D614" s="1"/>
    </row>
    <row r="615" spans="1:4" ht="15.75">
      <c r="A615" s="1" t="s">
        <v>1709</v>
      </c>
      <c r="B615" t="s">
        <v>1710</v>
      </c>
      <c r="C615" s="1" t="s">
        <v>1711</v>
      </c>
      <c r="D615" s="1"/>
    </row>
    <row r="616" spans="1:4" ht="15.75">
      <c r="A616" s="1" t="s">
        <v>1712</v>
      </c>
      <c r="B616" t="s">
        <v>1713</v>
      </c>
      <c r="C616" s="1" t="s">
        <v>1714</v>
      </c>
      <c r="D616" s="1"/>
    </row>
    <row r="617" spans="1:4" ht="15.75">
      <c r="A617" s="1" t="s">
        <v>1715</v>
      </c>
      <c r="B617" t="s">
        <v>1716</v>
      </c>
      <c r="C617" s="1" t="s">
        <v>211</v>
      </c>
      <c r="D617" s="1"/>
    </row>
    <row r="618" spans="1:4" ht="15.75">
      <c r="A618" s="1" t="s">
        <v>1717</v>
      </c>
      <c r="B618" t="s">
        <v>1718</v>
      </c>
      <c r="C618" s="1" t="s">
        <v>816</v>
      </c>
      <c r="D618" s="1"/>
    </row>
    <row r="619" spans="1:4" ht="15.75">
      <c r="A619" s="1" t="s">
        <v>1719</v>
      </c>
      <c r="B619" t="s">
        <v>544</v>
      </c>
      <c r="C619" s="1" t="s">
        <v>1720</v>
      </c>
      <c r="D619" s="1"/>
    </row>
    <row r="620" spans="1:4" ht="15.75">
      <c r="A620" s="1" t="s">
        <v>1721</v>
      </c>
      <c r="B620" t="s">
        <v>692</v>
      </c>
      <c r="C620" s="1" t="s">
        <v>1722</v>
      </c>
      <c r="D620" s="1"/>
    </row>
    <row r="621" spans="1:4" ht="15.75">
      <c r="A621" s="1" t="s">
        <v>1723</v>
      </c>
      <c r="B621" t="s">
        <v>1724</v>
      </c>
      <c r="C621" s="1" t="s">
        <v>1725</v>
      </c>
      <c r="D621" s="1"/>
    </row>
    <row r="622" spans="1:4" ht="15.75">
      <c r="A622" s="1" t="s">
        <v>1726</v>
      </c>
      <c r="B622" t="s">
        <v>1727</v>
      </c>
      <c r="C622" s="1" t="s">
        <v>1728</v>
      </c>
      <c r="D622" s="1"/>
    </row>
    <row r="623" spans="1:4" ht="15.75">
      <c r="A623" s="1" t="s">
        <v>1729</v>
      </c>
      <c r="B623" t="s">
        <v>1730</v>
      </c>
      <c r="C623" s="1" t="s">
        <v>1731</v>
      </c>
      <c r="D623" s="1"/>
    </row>
    <row r="624" spans="1:4" ht="15.75">
      <c r="A624" s="1" t="s">
        <v>1732</v>
      </c>
      <c r="B624" t="s">
        <v>1733</v>
      </c>
      <c r="C624" s="1" t="s">
        <v>1734</v>
      </c>
      <c r="D624" s="1"/>
    </row>
    <row r="625" spans="1:4" ht="15.75">
      <c r="A625" s="1" t="s">
        <v>1735</v>
      </c>
      <c r="B625" t="s">
        <v>1736</v>
      </c>
      <c r="C625" s="1" t="s">
        <v>1737</v>
      </c>
      <c r="D625" s="1"/>
    </row>
    <row r="626" spans="1:4" ht="15.75">
      <c r="A626" s="1" t="s">
        <v>1738</v>
      </c>
      <c r="B626" t="s">
        <v>1739</v>
      </c>
      <c r="C626" s="1" t="s">
        <v>1740</v>
      </c>
      <c r="D626" s="1"/>
    </row>
    <row r="627" spans="1:4" ht="15.75">
      <c r="A627" s="1" t="s">
        <v>1741</v>
      </c>
      <c r="B627" t="s">
        <v>1742</v>
      </c>
      <c r="C627" s="1" t="s">
        <v>1743</v>
      </c>
      <c r="D627" s="1"/>
    </row>
    <row r="628" spans="1:4" ht="15.75">
      <c r="A628" s="1" t="s">
        <v>1744</v>
      </c>
      <c r="B628" t="s">
        <v>1745</v>
      </c>
      <c r="C628" s="1" t="s">
        <v>1746</v>
      </c>
      <c r="D628" s="1"/>
    </row>
    <row r="629" spans="1:4" ht="15.75">
      <c r="A629" s="1" t="s">
        <v>1747</v>
      </c>
      <c r="B629" t="s">
        <v>1748</v>
      </c>
      <c r="C629" s="1" t="s">
        <v>1749</v>
      </c>
      <c r="D629" s="1"/>
    </row>
    <row r="630" spans="1:4" ht="15.75">
      <c r="A630" s="1" t="s">
        <v>1750</v>
      </c>
      <c r="B630" t="s">
        <v>1751</v>
      </c>
      <c r="C630" s="1" t="s">
        <v>1752</v>
      </c>
      <c r="D630" s="1"/>
    </row>
    <row r="631" spans="1:4" ht="15.75">
      <c r="A631" s="1" t="s">
        <v>1753</v>
      </c>
      <c r="B631" t="s">
        <v>1754</v>
      </c>
      <c r="C631" s="1" t="s">
        <v>784</v>
      </c>
      <c r="D631" s="1"/>
    </row>
    <row r="632" spans="1:4" ht="15.75">
      <c r="A632" s="1" t="s">
        <v>1755</v>
      </c>
      <c r="B632" t="s">
        <v>1756</v>
      </c>
      <c r="C632" s="1" t="s">
        <v>1757</v>
      </c>
      <c r="D632" s="1"/>
    </row>
    <row r="633" spans="1:4" ht="15.75">
      <c r="A633" s="1" t="s">
        <v>1758</v>
      </c>
      <c r="B633" t="s">
        <v>648</v>
      </c>
      <c r="C633" s="1" t="s">
        <v>1759</v>
      </c>
      <c r="D633" s="1"/>
    </row>
    <row r="634" spans="1:4" ht="15.75">
      <c r="A634" s="1" t="s">
        <v>1760</v>
      </c>
      <c r="B634" t="s">
        <v>1172</v>
      </c>
      <c r="C634" s="1" t="s">
        <v>1761</v>
      </c>
      <c r="D634" s="1"/>
    </row>
    <row r="635" spans="1:4" ht="15.75">
      <c r="A635" s="1" t="s">
        <v>1762</v>
      </c>
      <c r="B635" t="s">
        <v>1763</v>
      </c>
      <c r="C635" s="1" t="s">
        <v>1764</v>
      </c>
      <c r="D635" s="1"/>
    </row>
    <row r="636" spans="1:4" ht="15.75">
      <c r="A636" s="1" t="s">
        <v>1765</v>
      </c>
      <c r="B636" t="s">
        <v>1766</v>
      </c>
      <c r="C636" s="1" t="s">
        <v>949</v>
      </c>
      <c r="D636" s="1"/>
    </row>
    <row r="637" spans="1:4" ht="15.75">
      <c r="A637" s="1" t="s">
        <v>1767</v>
      </c>
      <c r="B637" t="s">
        <v>1768</v>
      </c>
      <c r="C637" s="1" t="s">
        <v>1769</v>
      </c>
      <c r="D637" s="1"/>
    </row>
    <row r="638" spans="1:4" ht="15.75">
      <c r="A638" s="1" t="s">
        <v>1770</v>
      </c>
      <c r="B638" t="s">
        <v>716</v>
      </c>
      <c r="C638" s="1" t="s">
        <v>1771</v>
      </c>
      <c r="D638" s="1"/>
    </row>
    <row r="639" spans="1:4" ht="15.75">
      <c r="A639" s="1" t="s">
        <v>1772</v>
      </c>
      <c r="B639" t="s">
        <v>364</v>
      </c>
      <c r="C639" s="1" t="s">
        <v>1773</v>
      </c>
      <c r="D639" s="1"/>
    </row>
    <row r="640" spans="1:4" ht="15.75">
      <c r="A640" s="1" t="s">
        <v>1774</v>
      </c>
      <c r="B640" t="s">
        <v>1775</v>
      </c>
      <c r="C640" s="1" t="s">
        <v>1776</v>
      </c>
      <c r="D640" s="1"/>
    </row>
    <row r="641" spans="1:4" ht="15.75">
      <c r="A641" s="1" t="s">
        <v>1777</v>
      </c>
      <c r="B641" t="s">
        <v>1778</v>
      </c>
      <c r="C641" s="1" t="s">
        <v>15</v>
      </c>
      <c r="D641" s="1"/>
    </row>
    <row r="642" spans="1:4" ht="15.75">
      <c r="A642" s="1" t="s">
        <v>1779</v>
      </c>
      <c r="B642" t="s">
        <v>1780</v>
      </c>
      <c r="C642" s="1" t="s">
        <v>1781</v>
      </c>
      <c r="D642" s="1"/>
    </row>
    <row r="643" spans="1:4" ht="15.75">
      <c r="A643" s="1" t="s">
        <v>1782</v>
      </c>
      <c r="B643" t="s">
        <v>1783</v>
      </c>
      <c r="C643" s="1" t="s">
        <v>193</v>
      </c>
      <c r="D643" s="1"/>
    </row>
    <row r="644" spans="1:4" ht="15.75">
      <c r="A644" s="1" t="s">
        <v>1784</v>
      </c>
      <c r="B644" t="s">
        <v>23</v>
      </c>
      <c r="C644" s="1" t="s">
        <v>1785</v>
      </c>
      <c r="D644" s="1"/>
    </row>
    <row r="645" spans="1:4" ht="15.75">
      <c r="A645" s="1" t="s">
        <v>1786</v>
      </c>
      <c r="B645" t="s">
        <v>1787</v>
      </c>
      <c r="C645" s="1" t="s">
        <v>1788</v>
      </c>
      <c r="D645" s="1"/>
    </row>
    <row r="646" spans="1:4" ht="15.75">
      <c r="A646" s="1" t="s">
        <v>1789</v>
      </c>
      <c r="B646" t="s">
        <v>1136</v>
      </c>
      <c r="C646" s="1" t="s">
        <v>1790</v>
      </c>
      <c r="D646" s="1"/>
    </row>
    <row r="647" spans="1:4" ht="15.75">
      <c r="A647" s="1" t="s">
        <v>1791</v>
      </c>
      <c r="B647" t="s">
        <v>1792</v>
      </c>
      <c r="C647" s="1" t="s">
        <v>1793</v>
      </c>
      <c r="D647" s="1"/>
    </row>
    <row r="648" spans="1:4" ht="15.75">
      <c r="A648" s="1" t="s">
        <v>1794</v>
      </c>
      <c r="B648" t="s">
        <v>1795</v>
      </c>
      <c r="C648" s="1" t="s">
        <v>1796</v>
      </c>
      <c r="D648" s="1"/>
    </row>
    <row r="649" spans="1:4" ht="15.75">
      <c r="A649" s="1" t="s">
        <v>1797</v>
      </c>
      <c r="B649" t="s">
        <v>1798</v>
      </c>
      <c r="C649" s="1" t="s">
        <v>1799</v>
      </c>
      <c r="D649" s="1"/>
    </row>
    <row r="650" spans="1:4" ht="15.75">
      <c r="A650" s="1" t="s">
        <v>1800</v>
      </c>
      <c r="B650" t="s">
        <v>1139</v>
      </c>
      <c r="C650" s="1" t="s">
        <v>1801</v>
      </c>
      <c r="D650" s="1"/>
    </row>
    <row r="651" spans="1:4" ht="15.75">
      <c r="A651" s="1" t="s">
        <v>1802</v>
      </c>
      <c r="B651" t="s">
        <v>1803</v>
      </c>
      <c r="C651" s="1" t="s">
        <v>1804</v>
      </c>
      <c r="D651" s="1"/>
    </row>
    <row r="652" spans="1:4" ht="15.75">
      <c r="A652" s="1" t="s">
        <v>1805</v>
      </c>
      <c r="B652" t="s">
        <v>38</v>
      </c>
      <c r="C652" s="1" t="s">
        <v>1806</v>
      </c>
      <c r="D652" s="1"/>
    </row>
    <row r="653" spans="1:4" ht="15.75">
      <c r="A653" s="1" t="s">
        <v>1807</v>
      </c>
      <c r="B653" t="s">
        <v>1808</v>
      </c>
      <c r="C653" s="1" t="s">
        <v>1809</v>
      </c>
      <c r="D653" s="1"/>
    </row>
    <row r="654" spans="1:4" ht="15.75">
      <c r="A654" s="1" t="s">
        <v>1810</v>
      </c>
      <c r="B654" t="s">
        <v>1811</v>
      </c>
      <c r="C654" s="1" t="s">
        <v>1812</v>
      </c>
      <c r="D654" s="1"/>
    </row>
    <row r="655" spans="1:4" ht="15.75">
      <c r="A655" s="1" t="s">
        <v>1813</v>
      </c>
      <c r="B655" t="s">
        <v>283</v>
      </c>
      <c r="C655" s="1" t="s">
        <v>1814</v>
      </c>
      <c r="D655" s="1"/>
    </row>
    <row r="656" spans="1:4" ht="15.75">
      <c r="A656" s="1" t="s">
        <v>1815</v>
      </c>
      <c r="B656" t="s">
        <v>1816</v>
      </c>
      <c r="C656" s="1" t="s">
        <v>1817</v>
      </c>
      <c r="D656" s="1"/>
    </row>
    <row r="657" spans="1:4" ht="15.75">
      <c r="A657" s="1" t="s">
        <v>1818</v>
      </c>
      <c r="B657" t="s">
        <v>1819</v>
      </c>
      <c r="C657" s="1" t="s">
        <v>1820</v>
      </c>
      <c r="D657" s="1"/>
    </row>
    <row r="658" spans="1:4" ht="15.75">
      <c r="A658" s="1" t="s">
        <v>1821</v>
      </c>
      <c r="B658" t="s">
        <v>1822</v>
      </c>
      <c r="C658" s="1" t="s">
        <v>1823</v>
      </c>
      <c r="D658" s="1"/>
    </row>
    <row r="659" spans="1:4" ht="15.75">
      <c r="A659" s="1" t="s">
        <v>1824</v>
      </c>
      <c r="B659" t="s">
        <v>1825</v>
      </c>
      <c r="C659" s="1" t="s">
        <v>1826</v>
      </c>
      <c r="D659" s="1"/>
    </row>
    <row r="660" spans="1:4" ht="15.75">
      <c r="A660" s="1" t="s">
        <v>1827</v>
      </c>
      <c r="B660" t="s">
        <v>1828</v>
      </c>
      <c r="C660" s="1" t="s">
        <v>1829</v>
      </c>
      <c r="D660" s="1"/>
    </row>
    <row r="661" spans="1:4" ht="15.75">
      <c r="A661" s="1" t="s">
        <v>1830</v>
      </c>
      <c r="B661" t="s">
        <v>1831</v>
      </c>
      <c r="C661" s="1" t="s">
        <v>1832</v>
      </c>
      <c r="D661" s="1"/>
    </row>
    <row r="662" spans="1:4" ht="15.75">
      <c r="A662" s="1" t="s">
        <v>1833</v>
      </c>
      <c r="B662" t="s">
        <v>1834</v>
      </c>
      <c r="C662" s="1" t="s">
        <v>1835</v>
      </c>
      <c r="D662" s="1"/>
    </row>
    <row r="663" spans="1:4" ht="15.75">
      <c r="A663" s="1" t="s">
        <v>1836</v>
      </c>
      <c r="B663" t="s">
        <v>1837</v>
      </c>
      <c r="C663" s="1" t="s">
        <v>1838</v>
      </c>
      <c r="D663" s="1"/>
    </row>
    <row r="664" spans="1:4" ht="15.75">
      <c r="A664" s="1" t="s">
        <v>1839</v>
      </c>
      <c r="B664" t="s">
        <v>1840</v>
      </c>
      <c r="C664" s="1" t="s">
        <v>1841</v>
      </c>
      <c r="D664" s="1"/>
    </row>
    <row r="665" spans="1:4" ht="15.75">
      <c r="A665" s="1" t="s">
        <v>1842</v>
      </c>
      <c r="B665" t="s">
        <v>1843</v>
      </c>
      <c r="C665" s="1" t="s">
        <v>1844</v>
      </c>
      <c r="D665" s="1"/>
    </row>
    <row r="666" spans="1:4" ht="15.75">
      <c r="A666" s="1" t="s">
        <v>1845</v>
      </c>
      <c r="B666" t="s">
        <v>1846</v>
      </c>
      <c r="C666" s="1" t="s">
        <v>1847</v>
      </c>
      <c r="D666" s="1"/>
    </row>
    <row r="667" spans="1:4" ht="15.75">
      <c r="A667" s="1" t="s">
        <v>1848</v>
      </c>
      <c r="B667" t="s">
        <v>1849</v>
      </c>
      <c r="C667" s="1" t="s">
        <v>1850</v>
      </c>
      <c r="D667" s="1"/>
    </row>
    <row r="668" spans="1:4" ht="15.75">
      <c r="A668" s="1" t="s">
        <v>1851</v>
      </c>
      <c r="B668" t="s">
        <v>1852</v>
      </c>
      <c r="C668" s="1" t="s">
        <v>1853</v>
      </c>
      <c r="D668" s="1"/>
    </row>
    <row r="669" spans="1:4" ht="15.75">
      <c r="A669" s="1" t="s">
        <v>1854</v>
      </c>
      <c r="B669" t="s">
        <v>1855</v>
      </c>
      <c r="C669" s="1" t="s">
        <v>1856</v>
      </c>
      <c r="D669" s="1"/>
    </row>
    <row r="670" spans="1:4" ht="15.75">
      <c r="A670" s="1" t="s">
        <v>1857</v>
      </c>
      <c r="B670" t="s">
        <v>541</v>
      </c>
      <c r="C670" s="1" t="s">
        <v>1858</v>
      </c>
      <c r="D670" s="1"/>
    </row>
    <row r="671" spans="1:4" ht="15.75">
      <c r="A671" s="1" t="s">
        <v>1859</v>
      </c>
      <c r="B671" t="s">
        <v>1860</v>
      </c>
      <c r="C671" s="1" t="s">
        <v>1045</v>
      </c>
      <c r="D671" s="1"/>
    </row>
    <row r="672" spans="1:4" ht="15.75">
      <c r="A672" s="1" t="s">
        <v>1861</v>
      </c>
      <c r="B672" t="s">
        <v>1862</v>
      </c>
      <c r="C672" s="1" t="s">
        <v>1863</v>
      </c>
      <c r="D672" s="1"/>
    </row>
    <row r="673" spans="1:4" ht="15.75">
      <c r="A673" s="1" t="s">
        <v>1864</v>
      </c>
      <c r="B673" t="s">
        <v>1865</v>
      </c>
      <c r="C673" s="1" t="s">
        <v>1866</v>
      </c>
      <c r="D673" s="1"/>
    </row>
    <row r="674" spans="1:4" ht="15.75">
      <c r="A674" s="1" t="s">
        <v>1867</v>
      </c>
      <c r="B674" t="s">
        <v>1868</v>
      </c>
      <c r="C674" s="1" t="s">
        <v>1869</v>
      </c>
      <c r="D674" s="1"/>
    </row>
    <row r="675" spans="1:4" ht="15.75">
      <c r="A675" s="1" t="s">
        <v>1870</v>
      </c>
      <c r="B675" t="s">
        <v>1871</v>
      </c>
      <c r="C675" s="1" t="s">
        <v>1872</v>
      </c>
      <c r="D675" s="1"/>
    </row>
    <row r="676" spans="1:4" ht="15.75">
      <c r="A676" s="1" t="s">
        <v>1873</v>
      </c>
      <c r="B676" t="s">
        <v>1874</v>
      </c>
      <c r="C676" s="1" t="s">
        <v>1875</v>
      </c>
      <c r="D676" s="1"/>
    </row>
    <row r="677" spans="1:4" ht="15.75">
      <c r="A677" s="1" t="s">
        <v>1876</v>
      </c>
      <c r="B677" t="s">
        <v>1877</v>
      </c>
      <c r="C677" s="1" t="s">
        <v>1878</v>
      </c>
      <c r="D677" s="1"/>
    </row>
    <row r="678" spans="1:4" ht="15.75">
      <c r="A678" s="1" t="s">
        <v>1879</v>
      </c>
      <c r="B678" t="s">
        <v>1880</v>
      </c>
      <c r="C678" s="1" t="s">
        <v>1881</v>
      </c>
      <c r="D678" s="1"/>
    </row>
    <row r="679" spans="1:4" ht="15.75">
      <c r="A679" s="1" t="s">
        <v>1882</v>
      </c>
      <c r="B679" t="s">
        <v>1883</v>
      </c>
      <c r="C679" s="1" t="s">
        <v>1884</v>
      </c>
      <c r="D679" s="1"/>
    </row>
    <row r="680" spans="1:4" ht="15.75">
      <c r="A680" s="1" t="s">
        <v>1885</v>
      </c>
      <c r="B680" t="s">
        <v>1886</v>
      </c>
      <c r="C680" s="1" t="s">
        <v>1887</v>
      </c>
      <c r="D680" s="1"/>
    </row>
    <row r="681" spans="1:4" ht="15.75">
      <c r="A681" s="1" t="s">
        <v>1888</v>
      </c>
      <c r="B681" t="s">
        <v>1131</v>
      </c>
      <c r="C681" s="1" t="s">
        <v>1889</v>
      </c>
      <c r="D681" s="1"/>
    </row>
    <row r="682" spans="1:4" ht="15.75">
      <c r="A682" s="1" t="s">
        <v>1890</v>
      </c>
      <c r="B682" t="s">
        <v>1891</v>
      </c>
      <c r="C682" s="1" t="s">
        <v>1892</v>
      </c>
      <c r="D682" s="1"/>
    </row>
    <row r="683" spans="1:4" ht="15.75">
      <c r="A683" s="1" t="s">
        <v>1893</v>
      </c>
      <c r="B683" t="s">
        <v>1894</v>
      </c>
      <c r="C683" s="1" t="s">
        <v>1895</v>
      </c>
      <c r="D683" s="1"/>
    </row>
    <row r="684" spans="1:4" ht="15.75">
      <c r="A684" s="1" t="s">
        <v>1896</v>
      </c>
      <c r="B684" t="s">
        <v>289</v>
      </c>
      <c r="C684" s="1" t="s">
        <v>1897</v>
      </c>
      <c r="D684" s="1"/>
    </row>
    <row r="685" spans="1:4" ht="15.75">
      <c r="A685" s="1" t="s">
        <v>1898</v>
      </c>
      <c r="B685" t="s">
        <v>1899</v>
      </c>
      <c r="C685" s="1" t="s">
        <v>1900</v>
      </c>
      <c r="D685" s="1"/>
    </row>
    <row r="686" spans="1:4" ht="15.75">
      <c r="A686" s="1" t="s">
        <v>1901</v>
      </c>
      <c r="B686" t="s">
        <v>1902</v>
      </c>
      <c r="C686" s="1" t="s">
        <v>1903</v>
      </c>
      <c r="D686" s="1"/>
    </row>
    <row r="687" spans="1:4" ht="15.75">
      <c r="A687" s="1" t="s">
        <v>1904</v>
      </c>
      <c r="B687" t="s">
        <v>1905</v>
      </c>
      <c r="C687" s="1" t="s">
        <v>1906</v>
      </c>
      <c r="D687" s="1"/>
    </row>
    <row r="688" spans="1:4" ht="15.75">
      <c r="A688" s="1" t="s">
        <v>1907</v>
      </c>
      <c r="B688" t="s">
        <v>1908</v>
      </c>
      <c r="C688" s="1" t="s">
        <v>1909</v>
      </c>
      <c r="D688" s="1"/>
    </row>
    <row r="689" spans="1:4" ht="15.75">
      <c r="A689" s="1" t="s">
        <v>1910</v>
      </c>
      <c r="B689" t="s">
        <v>1911</v>
      </c>
      <c r="C689" s="1" t="s">
        <v>1912</v>
      </c>
      <c r="D689" s="1"/>
    </row>
    <row r="690" spans="1:4" ht="15.75">
      <c r="A690" s="1" t="s">
        <v>1913</v>
      </c>
      <c r="B690" t="s">
        <v>1914</v>
      </c>
      <c r="C690" s="1" t="s">
        <v>1915</v>
      </c>
      <c r="D690" s="1"/>
    </row>
    <row r="691" spans="1:4" ht="15.75">
      <c r="A691" s="1" t="s">
        <v>1916</v>
      </c>
      <c r="B691" t="s">
        <v>1917</v>
      </c>
      <c r="C691" s="1" t="s">
        <v>1918</v>
      </c>
      <c r="D691" s="1"/>
    </row>
    <row r="692" spans="1:4" ht="15.75">
      <c r="A692" s="1" t="s">
        <v>1919</v>
      </c>
      <c r="B692" t="s">
        <v>1920</v>
      </c>
      <c r="C692" s="1" t="s">
        <v>1921</v>
      </c>
      <c r="D692" s="1"/>
    </row>
    <row r="693" spans="1:4" ht="15.75">
      <c r="A693" s="1" t="s">
        <v>1922</v>
      </c>
      <c r="B693" t="s">
        <v>1923</v>
      </c>
      <c r="C693" s="1" t="s">
        <v>1924</v>
      </c>
      <c r="D693" s="1"/>
    </row>
    <row r="694" spans="1:4" ht="15.75">
      <c r="A694" s="1" t="s">
        <v>1925</v>
      </c>
      <c r="B694" t="s">
        <v>1926</v>
      </c>
      <c r="C694" s="1" t="s">
        <v>1927</v>
      </c>
      <c r="D694" s="1"/>
    </row>
    <row r="695" spans="1:4" ht="15.75">
      <c r="A695" s="1" t="s">
        <v>1928</v>
      </c>
      <c r="B695" t="s">
        <v>1929</v>
      </c>
      <c r="C695" s="1" t="s">
        <v>1930</v>
      </c>
      <c r="D695" s="1"/>
    </row>
    <row r="696" spans="1:4" ht="15.75">
      <c r="A696" s="1" t="s">
        <v>1931</v>
      </c>
      <c r="B696" t="s">
        <v>1932</v>
      </c>
      <c r="C696" s="1" t="s">
        <v>1933</v>
      </c>
      <c r="D696" s="1"/>
    </row>
    <row r="697" spans="1:4" ht="15.75">
      <c r="A697" s="1" t="s">
        <v>1934</v>
      </c>
      <c r="B697" t="s">
        <v>1935</v>
      </c>
      <c r="C697" s="1" t="s">
        <v>1936</v>
      </c>
      <c r="D697" s="1"/>
    </row>
    <row r="698" spans="1:4" ht="15.75">
      <c r="A698" s="1" t="s">
        <v>1937</v>
      </c>
      <c r="B698" t="s">
        <v>1938</v>
      </c>
      <c r="C698" s="1" t="s">
        <v>1939</v>
      </c>
      <c r="D698" s="1"/>
    </row>
    <row r="699" spans="1:4" ht="15.75">
      <c r="A699" s="1" t="s">
        <v>1940</v>
      </c>
      <c r="B699" t="s">
        <v>246</v>
      </c>
      <c r="C699" s="1" t="s">
        <v>1941</v>
      </c>
      <c r="D699" s="1"/>
    </row>
    <row r="700" spans="1:4" ht="15.75">
      <c r="A700" s="1" t="s">
        <v>1942</v>
      </c>
      <c r="B700" t="s">
        <v>1943</v>
      </c>
      <c r="C700" s="1" t="s">
        <v>1944</v>
      </c>
      <c r="D700" s="1"/>
    </row>
    <row r="701" spans="1:4" ht="15.75">
      <c r="A701" s="1" t="s">
        <v>1945</v>
      </c>
      <c r="B701" t="s">
        <v>1946</v>
      </c>
      <c r="C701" s="1" t="s">
        <v>1947</v>
      </c>
      <c r="D701" s="1"/>
    </row>
    <row r="702" spans="1:4" ht="15.75">
      <c r="A702" s="1" t="s">
        <v>1948</v>
      </c>
      <c r="B702" t="s">
        <v>1949</v>
      </c>
      <c r="C702" s="1" t="s">
        <v>1950</v>
      </c>
      <c r="D702" s="1"/>
    </row>
    <row r="703" spans="1:4" ht="15.75">
      <c r="A703" s="1" t="s">
        <v>1951</v>
      </c>
      <c r="B703" t="s">
        <v>1952</v>
      </c>
      <c r="C703" s="1" t="s">
        <v>1953</v>
      </c>
      <c r="D703" s="1"/>
    </row>
    <row r="704" spans="1:4" ht="15.75">
      <c r="A704" s="1" t="s">
        <v>1954</v>
      </c>
      <c r="B704" t="s">
        <v>1955</v>
      </c>
      <c r="C704" s="1" t="s">
        <v>1956</v>
      </c>
      <c r="D704" s="1"/>
    </row>
    <row r="705" spans="1:4" ht="15.75">
      <c r="A705" s="1" t="s">
        <v>1957</v>
      </c>
      <c r="B705" t="s">
        <v>228</v>
      </c>
      <c r="C705" s="1" t="s">
        <v>1958</v>
      </c>
      <c r="D705" s="1"/>
    </row>
    <row r="706" spans="1:4" ht="15.75">
      <c r="A706" s="1" t="s">
        <v>1959</v>
      </c>
      <c r="B706" t="s">
        <v>1960</v>
      </c>
      <c r="C706" s="1" t="s">
        <v>1961</v>
      </c>
      <c r="D706" s="1"/>
    </row>
    <row r="707" spans="1:4" ht="15.75">
      <c r="A707" s="1" t="s">
        <v>1962</v>
      </c>
      <c r="B707" t="s">
        <v>1963</v>
      </c>
      <c r="C707" s="1" t="s">
        <v>1964</v>
      </c>
      <c r="D707" s="1"/>
    </row>
    <row r="708" spans="1:4" ht="15.75">
      <c r="A708" s="1" t="s">
        <v>1965</v>
      </c>
      <c r="B708" t="s">
        <v>1202</v>
      </c>
      <c r="C708" s="1" t="s">
        <v>1966</v>
      </c>
      <c r="D708" s="1"/>
    </row>
    <row r="709" spans="1:4" ht="15.75">
      <c r="A709" s="1" t="s">
        <v>1967</v>
      </c>
      <c r="B709" t="s">
        <v>1573</v>
      </c>
      <c r="C709" s="1" t="s">
        <v>1355</v>
      </c>
      <c r="D709" s="1"/>
    </row>
    <row r="710" spans="1:4" ht="15.75">
      <c r="A710" s="1" t="s">
        <v>1968</v>
      </c>
      <c r="B710" t="s">
        <v>1969</v>
      </c>
      <c r="C710" s="1" t="s">
        <v>1970</v>
      </c>
      <c r="D710" s="1"/>
    </row>
    <row r="711" spans="1:4" ht="15.75">
      <c r="A711" s="1" t="s">
        <v>1971</v>
      </c>
      <c r="B711" t="s">
        <v>1972</v>
      </c>
      <c r="C711" s="1" t="s">
        <v>1973</v>
      </c>
      <c r="D711" s="1"/>
    </row>
    <row r="712" spans="1:4" ht="15.75">
      <c r="A712" s="1" t="s">
        <v>1974</v>
      </c>
      <c r="B712" t="s">
        <v>1975</v>
      </c>
      <c r="C712" s="1" t="s">
        <v>1976</v>
      </c>
      <c r="D712" s="1"/>
    </row>
    <row r="713" spans="1:4" ht="15.75">
      <c r="A713" s="1" t="s">
        <v>1977</v>
      </c>
      <c r="B713" t="s">
        <v>1978</v>
      </c>
      <c r="C713" s="1" t="s">
        <v>1979</v>
      </c>
      <c r="D713" s="1"/>
    </row>
    <row r="714" spans="1:4" ht="15.75">
      <c r="A714" s="1" t="s">
        <v>1980</v>
      </c>
      <c r="B714" t="s">
        <v>1981</v>
      </c>
      <c r="C714" s="1" t="s">
        <v>1982</v>
      </c>
      <c r="D714" s="1"/>
    </row>
    <row r="715" spans="1:4" ht="15.75">
      <c r="A715" s="1" t="s">
        <v>1983</v>
      </c>
      <c r="B715" t="s">
        <v>1984</v>
      </c>
      <c r="C715" s="1" t="s">
        <v>1985</v>
      </c>
      <c r="D715" s="1"/>
    </row>
    <row r="716" spans="1:4" ht="15.75">
      <c r="A716" s="1" t="s">
        <v>1986</v>
      </c>
      <c r="B716" t="s">
        <v>1987</v>
      </c>
      <c r="C716" s="1" t="s">
        <v>193</v>
      </c>
      <c r="D716" s="1"/>
    </row>
    <row r="717" spans="1:4" ht="15.75">
      <c r="A717" s="1" t="s">
        <v>1988</v>
      </c>
      <c r="B717" t="s">
        <v>1989</v>
      </c>
      <c r="C717" s="1" t="s">
        <v>1990</v>
      </c>
      <c r="D717" s="1"/>
    </row>
    <row r="718" spans="1:4" ht="15.75">
      <c r="A718" s="1" t="s">
        <v>1991</v>
      </c>
      <c r="B718" t="s">
        <v>1992</v>
      </c>
      <c r="C718" s="1" t="s">
        <v>1993</v>
      </c>
      <c r="D718" s="1"/>
    </row>
    <row r="719" spans="1:4" ht="15.75">
      <c r="A719" s="1" t="s">
        <v>1994</v>
      </c>
      <c r="B719" t="s">
        <v>1995</v>
      </c>
      <c r="C719" s="1" t="s">
        <v>1996</v>
      </c>
      <c r="D719" s="1"/>
    </row>
    <row r="720" spans="1:4" ht="15.75">
      <c r="A720" s="1" t="s">
        <v>1997</v>
      </c>
      <c r="B720" t="s">
        <v>1998</v>
      </c>
      <c r="C720" s="1" t="s">
        <v>1999</v>
      </c>
      <c r="D720" s="1"/>
    </row>
    <row r="721" spans="1:4" ht="15.75">
      <c r="A721" s="1" t="s">
        <v>2000</v>
      </c>
      <c r="B721" t="s">
        <v>2001</v>
      </c>
      <c r="C721" s="1" t="s">
        <v>2002</v>
      </c>
      <c r="D721" s="1"/>
    </row>
    <row r="722" spans="1:4" ht="15.75">
      <c r="A722" s="1" t="s">
        <v>2003</v>
      </c>
      <c r="B722" t="s">
        <v>91</v>
      </c>
      <c r="C722" s="1" t="s">
        <v>2004</v>
      </c>
      <c r="D722" s="1"/>
    </row>
    <row r="723" spans="1:4" ht="15.75">
      <c r="A723" s="1" t="s">
        <v>2005</v>
      </c>
      <c r="B723" t="s">
        <v>1166</v>
      </c>
      <c r="C723" s="1" t="s">
        <v>2006</v>
      </c>
      <c r="D723" s="1"/>
    </row>
    <row r="724" spans="1:4" ht="15.75">
      <c r="A724" s="1" t="s">
        <v>2007</v>
      </c>
      <c r="B724" t="s">
        <v>2008</v>
      </c>
      <c r="C724" s="1" t="s">
        <v>2009</v>
      </c>
      <c r="D724" s="1"/>
    </row>
    <row r="725" spans="1:4" ht="15.75">
      <c r="A725" s="1" t="s">
        <v>2010</v>
      </c>
      <c r="B725" t="s">
        <v>2011</v>
      </c>
      <c r="C725" s="1" t="s">
        <v>2012</v>
      </c>
      <c r="D725" s="1"/>
    </row>
    <row r="726" spans="1:4" ht="15.75">
      <c r="A726" s="1" t="s">
        <v>2013</v>
      </c>
      <c r="B726" t="s">
        <v>2014</v>
      </c>
      <c r="C726" s="1" t="s">
        <v>2015</v>
      </c>
      <c r="D726" s="1"/>
    </row>
    <row r="727" spans="1:4" ht="15.75">
      <c r="A727" s="1" t="s">
        <v>2016</v>
      </c>
      <c r="B727" t="s">
        <v>791</v>
      </c>
      <c r="C727" s="1" t="s">
        <v>265</v>
      </c>
      <c r="D727" s="1"/>
    </row>
    <row r="728" spans="1:4" ht="15.75">
      <c r="A728" s="1" t="s">
        <v>2017</v>
      </c>
      <c r="B728" t="s">
        <v>62</v>
      </c>
      <c r="C728" s="1" t="s">
        <v>2018</v>
      </c>
      <c r="D728" s="1"/>
    </row>
    <row r="729" spans="1:4" ht="15.75">
      <c r="A729" s="1" t="s">
        <v>2019</v>
      </c>
      <c r="B729" t="s">
        <v>2020</v>
      </c>
      <c r="C729" s="1" t="s">
        <v>2021</v>
      </c>
      <c r="D729" s="1"/>
    </row>
    <row r="730" spans="1:4" ht="15.75">
      <c r="A730" s="1" t="s">
        <v>2022</v>
      </c>
      <c r="B730" t="s">
        <v>2023</v>
      </c>
      <c r="C730" s="1" t="s">
        <v>1999</v>
      </c>
      <c r="D730" s="1"/>
    </row>
    <row r="731" spans="1:4" ht="15.75">
      <c r="A731" s="1" t="s">
        <v>2024</v>
      </c>
      <c r="B731" t="s">
        <v>2025</v>
      </c>
      <c r="C731" s="1" t="s">
        <v>2026</v>
      </c>
      <c r="D731" s="1"/>
    </row>
    <row r="732" spans="1:4" ht="15.75">
      <c r="A732" s="1" t="s">
        <v>2027</v>
      </c>
      <c r="B732" t="s">
        <v>526</v>
      </c>
      <c r="C732" s="1" t="s">
        <v>2028</v>
      </c>
      <c r="D732" s="1"/>
    </row>
    <row r="733" spans="1:4" ht="15.75">
      <c r="A733" s="1" t="s">
        <v>2029</v>
      </c>
      <c r="B733" t="s">
        <v>2030</v>
      </c>
      <c r="C733" s="1" t="s">
        <v>2031</v>
      </c>
      <c r="D733" s="1"/>
    </row>
    <row r="734" spans="1:4" ht="15.75">
      <c r="A734" s="1" t="s">
        <v>2032</v>
      </c>
      <c r="B734" t="s">
        <v>2033</v>
      </c>
      <c r="C734" s="1" t="s">
        <v>2034</v>
      </c>
      <c r="D734" s="1"/>
    </row>
    <row r="735" spans="1:4" ht="15.75">
      <c r="A735" s="1" t="s">
        <v>2035</v>
      </c>
      <c r="B735" t="s">
        <v>2036</v>
      </c>
      <c r="C735" s="1" t="s">
        <v>202</v>
      </c>
      <c r="D735" s="1"/>
    </row>
    <row r="736" spans="1:4" ht="15.75">
      <c r="A736" s="1" t="s">
        <v>2037</v>
      </c>
      <c r="B736" t="s">
        <v>2038</v>
      </c>
      <c r="C736" s="1" t="s">
        <v>2039</v>
      </c>
      <c r="D736" s="1"/>
    </row>
    <row r="737" spans="1:4" ht="15.75">
      <c r="A737" s="1" t="s">
        <v>2040</v>
      </c>
      <c r="B737" t="s">
        <v>2041</v>
      </c>
      <c r="C737" s="1" t="s">
        <v>2042</v>
      </c>
      <c r="D737" s="1"/>
    </row>
    <row r="738" spans="1:4" ht="15.75">
      <c r="A738" s="1" t="s">
        <v>2043</v>
      </c>
      <c r="B738" t="s">
        <v>867</v>
      </c>
      <c r="C738" s="1" t="s">
        <v>2044</v>
      </c>
      <c r="D738" s="1"/>
    </row>
    <row r="739" spans="1:4" ht="15.75">
      <c r="A739" s="1" t="s">
        <v>2045</v>
      </c>
      <c r="B739" t="s">
        <v>2046</v>
      </c>
      <c r="C739" s="1" t="s">
        <v>2047</v>
      </c>
      <c r="D739" s="1"/>
    </row>
    <row r="740" spans="1:4" ht="15.75">
      <c r="A740" s="1" t="s">
        <v>2048</v>
      </c>
      <c r="B740" t="s">
        <v>2049</v>
      </c>
      <c r="C740" s="1" t="s">
        <v>2050</v>
      </c>
      <c r="D740" s="1"/>
    </row>
    <row r="741" spans="1:4" ht="15.75">
      <c r="A741" s="1" t="s">
        <v>2051</v>
      </c>
      <c r="B741" t="s">
        <v>2052</v>
      </c>
      <c r="C741" s="1" t="s">
        <v>2053</v>
      </c>
      <c r="D741" s="1"/>
    </row>
    <row r="742" spans="1:4" ht="15.75">
      <c r="A742" s="1" t="s">
        <v>2054</v>
      </c>
      <c r="B742" t="s">
        <v>656</v>
      </c>
      <c r="C742" s="1" t="s">
        <v>2055</v>
      </c>
      <c r="D742" s="1"/>
    </row>
    <row r="743" spans="1:4" ht="15.75">
      <c r="A743" s="1" t="s">
        <v>2056</v>
      </c>
      <c r="B743" t="s">
        <v>2057</v>
      </c>
      <c r="C743" s="1" t="s">
        <v>2058</v>
      </c>
      <c r="D743" s="1"/>
    </row>
    <row r="744" spans="1:4" ht="15.75">
      <c r="A744" s="1" t="s">
        <v>2059</v>
      </c>
      <c r="B744" t="s">
        <v>2060</v>
      </c>
      <c r="C744" s="1" t="s">
        <v>2061</v>
      </c>
      <c r="D744" s="1"/>
    </row>
    <row r="745" spans="1:4" ht="15.75">
      <c r="A745" s="1" t="s">
        <v>2062</v>
      </c>
      <c r="B745" t="s">
        <v>2063</v>
      </c>
      <c r="C745" s="1" t="s">
        <v>69</v>
      </c>
      <c r="D745" s="1"/>
    </row>
    <row r="746" spans="1:4" ht="15.75">
      <c r="A746" s="1" t="s">
        <v>2064</v>
      </c>
      <c r="B746" t="s">
        <v>2065</v>
      </c>
      <c r="C746" s="1" t="s">
        <v>2066</v>
      </c>
      <c r="D746" s="1"/>
    </row>
    <row r="747" spans="1:4" ht="15.75">
      <c r="A747" s="1" t="s">
        <v>2067</v>
      </c>
      <c r="B747" t="s">
        <v>2068</v>
      </c>
      <c r="C747" s="1" t="s">
        <v>2069</v>
      </c>
      <c r="D747" s="1"/>
    </row>
    <row r="748" spans="1:4" ht="15.75">
      <c r="A748" s="1" t="s">
        <v>2070</v>
      </c>
      <c r="B748" t="s">
        <v>2071</v>
      </c>
      <c r="C748" s="1" t="s">
        <v>2072</v>
      </c>
      <c r="D748" s="1"/>
    </row>
    <row r="749" spans="1:4" ht="15.75">
      <c r="A749" s="1" t="s">
        <v>2073</v>
      </c>
      <c r="B749" t="s">
        <v>656</v>
      </c>
      <c r="C749" s="1" t="s">
        <v>2074</v>
      </c>
      <c r="D749" s="1"/>
    </row>
    <row r="750" spans="1:4" ht="15.75">
      <c r="A750" s="1" t="s">
        <v>2075</v>
      </c>
      <c r="B750" t="s">
        <v>198</v>
      </c>
      <c r="C750" s="1" t="s">
        <v>2076</v>
      </c>
      <c r="D750" s="1"/>
    </row>
    <row r="751" spans="1:4" ht="15.75">
      <c r="A751" s="1" t="s">
        <v>2077</v>
      </c>
      <c r="B751" t="s">
        <v>195</v>
      </c>
      <c r="C751" s="1" t="s">
        <v>2078</v>
      </c>
      <c r="D751" s="1"/>
    </row>
    <row r="752" spans="1:4" ht="15.75">
      <c r="A752" s="1" t="s">
        <v>2079</v>
      </c>
      <c r="B752" t="s">
        <v>249</v>
      </c>
      <c r="C752" s="1" t="s">
        <v>2080</v>
      </c>
      <c r="D752" s="1"/>
    </row>
    <row r="753" spans="1:4" ht="15.75">
      <c r="A753" s="1" t="s">
        <v>2081</v>
      </c>
      <c r="B753" t="s">
        <v>2082</v>
      </c>
      <c r="C753" s="1" t="s">
        <v>2083</v>
      </c>
      <c r="D753" s="1"/>
    </row>
    <row r="754" spans="1:4" ht="15.75">
      <c r="A754" s="1" t="s">
        <v>2084</v>
      </c>
      <c r="B754" t="s">
        <v>2085</v>
      </c>
      <c r="C754" s="1" t="s">
        <v>2086</v>
      </c>
      <c r="D754" s="1"/>
    </row>
    <row r="755" spans="1:4" ht="15.75">
      <c r="A755" s="1" t="s">
        <v>2087</v>
      </c>
      <c r="B755" t="s">
        <v>2088</v>
      </c>
      <c r="C755" s="1" t="s">
        <v>2089</v>
      </c>
      <c r="D755" s="1"/>
    </row>
    <row r="756" spans="1:4" ht="15.75">
      <c r="A756" s="1" t="s">
        <v>2090</v>
      </c>
      <c r="B756" t="s">
        <v>2091</v>
      </c>
      <c r="C756" s="1" t="s">
        <v>2092</v>
      </c>
      <c r="D756" s="1"/>
    </row>
    <row r="757" spans="1:4" ht="15.75">
      <c r="A757" s="1" t="s">
        <v>2093</v>
      </c>
      <c r="B757" t="s">
        <v>2094</v>
      </c>
      <c r="C757" s="1" t="s">
        <v>2095</v>
      </c>
      <c r="D757" s="1"/>
    </row>
    <row r="758" spans="1:4" ht="15.75">
      <c r="A758" s="1" t="s">
        <v>2096</v>
      </c>
      <c r="B758" t="s">
        <v>2097</v>
      </c>
      <c r="C758" s="1" t="s">
        <v>2098</v>
      </c>
      <c r="D758" s="1"/>
    </row>
    <row r="759" spans="1:4" ht="15.75">
      <c r="A759" s="1" t="s">
        <v>2099</v>
      </c>
      <c r="B759" t="s">
        <v>512</v>
      </c>
      <c r="C759" s="1" t="s">
        <v>2100</v>
      </c>
      <c r="D759" s="1"/>
    </row>
    <row r="760" spans="1:4" ht="15.75">
      <c r="A760" s="1" t="s">
        <v>2101</v>
      </c>
      <c r="B760" t="s">
        <v>2102</v>
      </c>
      <c r="C760" s="1" t="s">
        <v>2103</v>
      </c>
      <c r="D760" s="1"/>
    </row>
    <row r="761" spans="1:4" ht="15.75">
      <c r="A761" s="1" t="s">
        <v>2104</v>
      </c>
      <c r="B761" t="s">
        <v>2105</v>
      </c>
      <c r="C761" s="1" t="s">
        <v>2106</v>
      </c>
      <c r="D761" s="1"/>
    </row>
    <row r="762" spans="1:4" ht="15.75">
      <c r="A762" s="1" t="s">
        <v>2107</v>
      </c>
      <c r="B762" t="s">
        <v>1381</v>
      </c>
      <c r="C762" s="1" t="s">
        <v>2108</v>
      </c>
      <c r="D762" s="1"/>
    </row>
    <row r="763" spans="1:4" ht="15.75">
      <c r="A763" s="1" t="s">
        <v>2109</v>
      </c>
      <c r="B763" t="s">
        <v>750</v>
      </c>
      <c r="C763" s="1" t="s">
        <v>2110</v>
      </c>
      <c r="D763" s="1"/>
    </row>
    <row r="764" spans="1:4" ht="15.75">
      <c r="A764" s="1" t="s">
        <v>2111</v>
      </c>
      <c r="B764" t="s">
        <v>103</v>
      </c>
      <c r="C764" s="1" t="s">
        <v>2112</v>
      </c>
      <c r="D764" s="1"/>
    </row>
    <row r="765" spans="1:4" ht="15.75">
      <c r="A765" s="1" t="s">
        <v>2113</v>
      </c>
      <c r="B765" t="s">
        <v>2114</v>
      </c>
      <c r="C765" s="1" t="s">
        <v>2115</v>
      </c>
      <c r="D765" s="1"/>
    </row>
    <row r="766" spans="1:4" ht="15.75">
      <c r="A766" s="1" t="s">
        <v>2116</v>
      </c>
      <c r="B766" t="s">
        <v>2117</v>
      </c>
      <c r="C766" s="1" t="s">
        <v>2118</v>
      </c>
      <c r="D766" s="1"/>
    </row>
    <row r="767" spans="1:4" ht="15.75">
      <c r="A767" s="1" t="s">
        <v>2119</v>
      </c>
      <c r="B767" t="s">
        <v>2120</v>
      </c>
      <c r="C767" s="1" t="s">
        <v>2121</v>
      </c>
      <c r="D767" s="1"/>
    </row>
    <row r="768" spans="1:4" ht="15.75">
      <c r="A768" s="1" t="s">
        <v>2122</v>
      </c>
      <c r="B768" t="s">
        <v>2123</v>
      </c>
      <c r="C768" s="1" t="s">
        <v>2124</v>
      </c>
      <c r="D768" s="1"/>
    </row>
    <row r="769" spans="1:4" ht="15.75">
      <c r="A769" s="1" t="s">
        <v>2125</v>
      </c>
      <c r="B769" t="s">
        <v>2126</v>
      </c>
      <c r="C769" s="1" t="s">
        <v>2127</v>
      </c>
      <c r="D769" s="1"/>
    </row>
    <row r="770" spans="1:4" ht="15.75">
      <c r="A770" s="1" t="s">
        <v>2128</v>
      </c>
      <c r="B770" t="s">
        <v>874</v>
      </c>
      <c r="C770" s="1" t="s">
        <v>2129</v>
      </c>
      <c r="D770" s="1"/>
    </row>
    <row r="771" spans="1:4" ht="15.75">
      <c r="A771" s="1" t="s">
        <v>2130</v>
      </c>
      <c r="B771" t="s">
        <v>2131</v>
      </c>
      <c r="C771" s="1" t="s">
        <v>2132</v>
      </c>
      <c r="D771" s="1"/>
    </row>
    <row r="772" spans="1:4" ht="15.75">
      <c r="A772" s="1" t="s">
        <v>2133</v>
      </c>
      <c r="B772" t="s">
        <v>8</v>
      </c>
      <c r="C772" s="1" t="s">
        <v>2134</v>
      </c>
      <c r="D772" s="1"/>
    </row>
    <row r="773" spans="1:4" ht="15.75">
      <c r="A773" s="1" t="s">
        <v>2135</v>
      </c>
      <c r="B773" t="s">
        <v>452</v>
      </c>
      <c r="C773" s="1" t="s">
        <v>2136</v>
      </c>
      <c r="D773" s="1"/>
    </row>
    <row r="774" spans="1:4" ht="15.75">
      <c r="A774" s="1" t="s">
        <v>2137</v>
      </c>
      <c r="B774" t="s">
        <v>481</v>
      </c>
      <c r="C774" s="1" t="s">
        <v>2138</v>
      </c>
      <c r="D774" s="1"/>
    </row>
    <row r="775" spans="1:4" ht="15.75">
      <c r="A775" s="1" t="s">
        <v>2139</v>
      </c>
      <c r="B775" t="s">
        <v>656</v>
      </c>
      <c r="C775" s="1" t="s">
        <v>2140</v>
      </c>
      <c r="D775" s="1"/>
    </row>
    <row r="776" spans="1:4" ht="15.75">
      <c r="A776" s="1" t="s">
        <v>2141</v>
      </c>
      <c r="B776" t="s">
        <v>2142</v>
      </c>
      <c r="C776" s="1" t="s">
        <v>2143</v>
      </c>
      <c r="D776" s="1"/>
    </row>
    <row r="777" spans="1:4" ht="15.75">
      <c r="A777" s="1" t="s">
        <v>2144</v>
      </c>
      <c r="B777" t="s">
        <v>2145</v>
      </c>
      <c r="C777" s="1" t="s">
        <v>2146</v>
      </c>
      <c r="D777" s="1"/>
    </row>
    <row r="778" spans="1:4" ht="15.75">
      <c r="A778" s="1" t="s">
        <v>2147</v>
      </c>
      <c r="B778" t="s">
        <v>2148</v>
      </c>
      <c r="C778" s="1" t="s">
        <v>208</v>
      </c>
      <c r="D778" s="1"/>
    </row>
    <row r="779" spans="1:4" ht="15.75">
      <c r="A779" s="1" t="s">
        <v>2149</v>
      </c>
      <c r="B779" t="s">
        <v>2150</v>
      </c>
      <c r="C779" s="1" t="s">
        <v>2151</v>
      </c>
      <c r="D779" s="1"/>
    </row>
    <row r="780" spans="1:4" ht="15.75">
      <c r="A780" s="1" t="s">
        <v>2152</v>
      </c>
      <c r="B780" t="s">
        <v>598</v>
      </c>
      <c r="C780" s="1" t="s">
        <v>2153</v>
      </c>
      <c r="D780" s="1"/>
    </row>
    <row r="781" spans="1:4" ht="15.75">
      <c r="A781" s="1" t="s">
        <v>2154</v>
      </c>
      <c r="B781" t="s">
        <v>1202</v>
      </c>
      <c r="C781" s="1" t="s">
        <v>2155</v>
      </c>
      <c r="D781" s="1"/>
    </row>
    <row r="782" spans="1:4" ht="15.75">
      <c r="A782" s="1" t="s">
        <v>2156</v>
      </c>
      <c r="B782" t="s">
        <v>2157</v>
      </c>
      <c r="C782" s="1" t="s">
        <v>2158</v>
      </c>
      <c r="D782" s="1"/>
    </row>
    <row r="783" spans="1:4" ht="15.75">
      <c r="A783" s="1" t="s">
        <v>2159</v>
      </c>
      <c r="B783" t="s">
        <v>2160</v>
      </c>
      <c r="C783" s="1" t="s">
        <v>1853</v>
      </c>
      <c r="D783" s="1"/>
    </row>
    <row r="784" spans="1:4" ht="15.75">
      <c r="A784" s="1" t="s">
        <v>2161</v>
      </c>
      <c r="B784" t="s">
        <v>2162</v>
      </c>
      <c r="C784" s="1" t="s">
        <v>2163</v>
      </c>
      <c r="D784" s="1"/>
    </row>
    <row r="785" spans="1:4" ht="15.75">
      <c r="A785" s="1" t="s">
        <v>2164</v>
      </c>
      <c r="B785" t="s">
        <v>2165</v>
      </c>
      <c r="C785" s="1" t="s">
        <v>2166</v>
      </c>
      <c r="D785" s="1"/>
    </row>
    <row r="786" spans="1:4" ht="15.75">
      <c r="A786" s="1" t="s">
        <v>2167</v>
      </c>
      <c r="B786" t="s">
        <v>2168</v>
      </c>
      <c r="C786" s="1" t="s">
        <v>2169</v>
      </c>
      <c r="D786" s="1"/>
    </row>
    <row r="787" spans="1:4" ht="15.75">
      <c r="A787" s="1" t="s">
        <v>2170</v>
      </c>
      <c r="B787" t="s">
        <v>2171</v>
      </c>
      <c r="C787" s="1" t="s">
        <v>2172</v>
      </c>
      <c r="D787" s="1"/>
    </row>
    <row r="788" spans="1:4" ht="15.75">
      <c r="A788" s="1" t="s">
        <v>2173</v>
      </c>
      <c r="B788" t="s">
        <v>2174</v>
      </c>
      <c r="C788" s="1" t="s">
        <v>2175</v>
      </c>
      <c r="D788" s="1"/>
    </row>
    <row r="789" spans="1:4" ht="15.75">
      <c r="A789" s="1" t="s">
        <v>2176</v>
      </c>
      <c r="B789" t="s">
        <v>2177</v>
      </c>
      <c r="C789" s="1" t="s">
        <v>122</v>
      </c>
      <c r="D789" s="1"/>
    </row>
    <row r="790" spans="1:4" ht="15.75">
      <c r="A790" s="1" t="s">
        <v>2178</v>
      </c>
      <c r="B790" t="s">
        <v>2179</v>
      </c>
      <c r="C790" s="1" t="s">
        <v>2180</v>
      </c>
      <c r="D790" s="1"/>
    </row>
    <row r="791" spans="1:4" ht="15.75">
      <c r="A791" s="1" t="s">
        <v>2181</v>
      </c>
      <c r="B791" t="s">
        <v>2182</v>
      </c>
      <c r="C791" s="1" t="s">
        <v>2183</v>
      </c>
      <c r="D791" s="1"/>
    </row>
    <row r="792" spans="1:4" ht="15.75">
      <c r="A792" s="1" t="s">
        <v>2184</v>
      </c>
      <c r="B792" t="s">
        <v>286</v>
      </c>
      <c r="C792" s="1" t="s">
        <v>2185</v>
      </c>
      <c r="D792" s="1"/>
    </row>
    <row r="793" spans="1:4" ht="15.75">
      <c r="A793" s="1" t="s">
        <v>2186</v>
      </c>
      <c r="B793" t="s">
        <v>2187</v>
      </c>
      <c r="C793" s="1" t="s">
        <v>2188</v>
      </c>
      <c r="D793" s="1"/>
    </row>
    <row r="794" spans="1:4" ht="15.75">
      <c r="A794" s="1" t="s">
        <v>2189</v>
      </c>
      <c r="B794" t="s">
        <v>2190</v>
      </c>
      <c r="C794" s="1" t="s">
        <v>2191</v>
      </c>
      <c r="D794" s="1"/>
    </row>
    <row r="795" spans="1:4" ht="15.75">
      <c r="A795" s="1" t="s">
        <v>2192</v>
      </c>
      <c r="B795" t="s">
        <v>2193</v>
      </c>
      <c r="C795" s="1" t="s">
        <v>2194</v>
      </c>
      <c r="D795" s="1"/>
    </row>
    <row r="796" spans="1:4" ht="15.75">
      <c r="A796" s="1" t="s">
        <v>2195</v>
      </c>
      <c r="B796" t="s">
        <v>553</v>
      </c>
      <c r="C796" s="1" t="s">
        <v>2196</v>
      </c>
      <c r="D796" s="1"/>
    </row>
    <row r="797" spans="1:4" ht="15.75">
      <c r="A797" s="1" t="s">
        <v>2197</v>
      </c>
      <c r="B797" t="s">
        <v>2198</v>
      </c>
      <c r="C797" s="1" t="s">
        <v>2199</v>
      </c>
      <c r="D797" s="1"/>
    </row>
    <row r="798" spans="1:4" ht="15.75">
      <c r="A798" s="1" t="s">
        <v>2200</v>
      </c>
      <c r="B798" t="s">
        <v>2201</v>
      </c>
      <c r="C798" s="1" t="s">
        <v>2202</v>
      </c>
      <c r="D798" s="1"/>
    </row>
    <row r="799" spans="1:4" ht="15.75">
      <c r="A799" s="1" t="s">
        <v>2203</v>
      </c>
      <c r="B799" t="s">
        <v>2204</v>
      </c>
      <c r="C799" s="1" t="s">
        <v>2205</v>
      </c>
      <c r="D799" s="1"/>
    </row>
    <row r="800" spans="1:4" ht="15.75">
      <c r="A800" s="1" t="s">
        <v>2206</v>
      </c>
      <c r="B800" t="s">
        <v>2207</v>
      </c>
      <c r="C800" s="1" t="s">
        <v>1382</v>
      </c>
      <c r="D800" s="1"/>
    </row>
    <row r="801" spans="1:4" ht="15.75">
      <c r="A801" s="1" t="s">
        <v>2208</v>
      </c>
      <c r="B801" t="s">
        <v>2209</v>
      </c>
      <c r="C801" s="1" t="s">
        <v>2210</v>
      </c>
      <c r="D801" s="1"/>
    </row>
    <row r="802" spans="1:4" ht="15.75">
      <c r="A802" s="1" t="s">
        <v>2211</v>
      </c>
      <c r="B802" t="s">
        <v>2212</v>
      </c>
      <c r="C802" s="1" t="s">
        <v>2213</v>
      </c>
      <c r="D802" s="1"/>
    </row>
    <row r="803" spans="1:4" ht="15.75">
      <c r="A803" s="1" t="s">
        <v>2214</v>
      </c>
      <c r="B803" t="s">
        <v>2215</v>
      </c>
      <c r="C803" s="1" t="s">
        <v>2216</v>
      </c>
      <c r="D803" s="1"/>
    </row>
    <row r="804" spans="1:4" ht="15.75">
      <c r="A804" s="1" t="s">
        <v>2217</v>
      </c>
      <c r="B804" t="s">
        <v>1259</v>
      </c>
      <c r="C804" s="1" t="s">
        <v>784</v>
      </c>
      <c r="D804" s="1"/>
    </row>
    <row r="805" spans="1:4" ht="15.75">
      <c r="A805" s="1" t="s">
        <v>2218</v>
      </c>
      <c r="B805" t="s">
        <v>1259</v>
      </c>
      <c r="C805" s="1" t="s">
        <v>2219</v>
      </c>
      <c r="D805" s="1"/>
    </row>
    <row r="806" spans="1:4" ht="15.75">
      <c r="A806" s="1" t="s">
        <v>2220</v>
      </c>
      <c r="B806" t="s">
        <v>2221</v>
      </c>
      <c r="C806" s="1" t="s">
        <v>2222</v>
      </c>
      <c r="D806" s="1"/>
    </row>
    <row r="807" spans="1:4" ht="15.75">
      <c r="A807" s="1" t="s">
        <v>2223</v>
      </c>
      <c r="B807" t="s">
        <v>26</v>
      </c>
      <c r="C807" s="1" t="s">
        <v>2224</v>
      </c>
      <c r="D807" s="1"/>
    </row>
    <row r="808" spans="1:4" ht="15.75">
      <c r="A808" s="1" t="s">
        <v>2225</v>
      </c>
      <c r="B808" t="s">
        <v>2226</v>
      </c>
      <c r="C808" s="1" t="s">
        <v>2227</v>
      </c>
      <c r="D808" s="1"/>
    </row>
    <row r="809" spans="1:4" ht="15.75">
      <c r="A809" s="1" t="s">
        <v>2228</v>
      </c>
      <c r="B809" t="s">
        <v>2229</v>
      </c>
      <c r="C809" s="1" t="s">
        <v>2230</v>
      </c>
      <c r="D809" s="1"/>
    </row>
    <row r="810" spans="1:4" ht="15.75">
      <c r="A810" s="1" t="s">
        <v>2231</v>
      </c>
      <c r="B810" t="s">
        <v>2232</v>
      </c>
      <c r="C810" s="1" t="s">
        <v>2233</v>
      </c>
      <c r="D810" s="1"/>
    </row>
    <row r="811" spans="1:4" ht="15.75">
      <c r="A811" s="1" t="s">
        <v>2234</v>
      </c>
      <c r="B811" t="s">
        <v>2235</v>
      </c>
      <c r="C811" s="1" t="s">
        <v>2236</v>
      </c>
      <c r="D811" s="1"/>
    </row>
    <row r="812" spans="1:4" ht="15.75">
      <c r="A812" s="1" t="s">
        <v>2237</v>
      </c>
      <c r="B812" t="s">
        <v>364</v>
      </c>
      <c r="C812" s="1" t="s">
        <v>2238</v>
      </c>
      <c r="D812" s="1"/>
    </row>
    <row r="813" spans="1:4" ht="15.75">
      <c r="A813" s="1" t="s">
        <v>2239</v>
      </c>
      <c r="B813" t="s">
        <v>2240</v>
      </c>
      <c r="C813" s="1" t="s">
        <v>1137</v>
      </c>
      <c r="D813" s="1"/>
    </row>
    <row r="814" spans="1:4" ht="15.75">
      <c r="A814" s="1" t="s">
        <v>2241</v>
      </c>
      <c r="B814" t="s">
        <v>1620</v>
      </c>
      <c r="C814" s="1" t="s">
        <v>2242</v>
      </c>
      <c r="D814" s="1"/>
    </row>
    <row r="815" spans="1:4" ht="15.75">
      <c r="A815" s="1" t="s">
        <v>2243</v>
      </c>
      <c r="B815" t="s">
        <v>2244</v>
      </c>
      <c r="C815" s="1" t="s">
        <v>2245</v>
      </c>
      <c r="D815" s="1"/>
    </row>
    <row r="816" spans="1:4" ht="15.75">
      <c r="A816" s="1" t="s">
        <v>2246</v>
      </c>
      <c r="B816" t="s">
        <v>2247</v>
      </c>
      <c r="C816" s="1" t="s">
        <v>2248</v>
      </c>
      <c r="D816" s="1"/>
    </row>
    <row r="817" spans="1:4" ht="15.75">
      <c r="A817" s="1" t="s">
        <v>2249</v>
      </c>
      <c r="B817" t="s">
        <v>2250</v>
      </c>
      <c r="C817" s="1" t="s">
        <v>2251</v>
      </c>
      <c r="D817" s="1"/>
    </row>
    <row r="818" spans="1:4" ht="15.75">
      <c r="A818" s="1" t="s">
        <v>2252</v>
      </c>
      <c r="B818" t="s">
        <v>2253</v>
      </c>
      <c r="C818" s="1" t="s">
        <v>2254</v>
      </c>
      <c r="D818" s="1"/>
    </row>
    <row r="819" spans="1:4" ht="15.75">
      <c r="A819" s="1" t="s">
        <v>2255</v>
      </c>
      <c r="B819" t="s">
        <v>1120</v>
      </c>
      <c r="C819" s="1" t="s">
        <v>875</v>
      </c>
      <c r="D819" s="1"/>
    </row>
    <row r="820" spans="1:4" ht="15.75">
      <c r="A820" s="1" t="s">
        <v>2256</v>
      </c>
      <c r="B820" t="s">
        <v>2257</v>
      </c>
      <c r="C820" s="1" t="s">
        <v>2258</v>
      </c>
      <c r="D820" s="1"/>
    </row>
    <row r="821" spans="1:4" ht="15.75">
      <c r="A821" s="1" t="s">
        <v>2259</v>
      </c>
      <c r="B821" t="s">
        <v>1648</v>
      </c>
      <c r="C821" s="1" t="s">
        <v>2260</v>
      </c>
      <c r="D821" s="1"/>
    </row>
    <row r="822" spans="1:4" ht="15.75">
      <c r="A822" s="1" t="s">
        <v>2261</v>
      </c>
      <c r="B822" t="s">
        <v>2262</v>
      </c>
      <c r="C822" s="1" t="s">
        <v>2263</v>
      </c>
      <c r="D822" s="1"/>
    </row>
    <row r="823" spans="1:4" ht="15.75">
      <c r="A823" s="1" t="s">
        <v>2264</v>
      </c>
      <c r="B823" t="s">
        <v>2265</v>
      </c>
      <c r="C823" s="1" t="s">
        <v>2266</v>
      </c>
      <c r="D823" s="1"/>
    </row>
    <row r="824" spans="1:4" ht="15.75">
      <c r="A824" s="1" t="s">
        <v>2267</v>
      </c>
      <c r="B824" t="s">
        <v>121</v>
      </c>
      <c r="C824" s="1" t="s">
        <v>2268</v>
      </c>
      <c r="D824" s="1"/>
    </row>
    <row r="825" spans="1:4" ht="15.75">
      <c r="A825" s="1" t="s">
        <v>2269</v>
      </c>
      <c r="B825" t="s">
        <v>2270</v>
      </c>
      <c r="C825" s="1" t="s">
        <v>1918</v>
      </c>
      <c r="D825" s="1"/>
    </row>
    <row r="826" spans="1:4" ht="15.75">
      <c r="A826" s="1" t="s">
        <v>2271</v>
      </c>
      <c r="B826" t="s">
        <v>2272</v>
      </c>
      <c r="C826" s="1" t="s">
        <v>2273</v>
      </c>
      <c r="D826" s="1"/>
    </row>
    <row r="827" spans="1:4" ht="15.75">
      <c r="A827" s="1" t="s">
        <v>2274</v>
      </c>
      <c r="B827" t="s">
        <v>2275</v>
      </c>
      <c r="C827" s="1" t="s">
        <v>2276</v>
      </c>
      <c r="D827" s="1"/>
    </row>
    <row r="828" spans="1:4" ht="15.75">
      <c r="A828" s="1" t="s">
        <v>2277</v>
      </c>
      <c r="B828" t="s">
        <v>2278</v>
      </c>
      <c r="C828" s="1" t="s">
        <v>2279</v>
      </c>
      <c r="D828" s="1"/>
    </row>
    <row r="829" spans="1:4" ht="15.75">
      <c r="A829" s="1" t="s">
        <v>2280</v>
      </c>
      <c r="B829" t="s">
        <v>2281</v>
      </c>
      <c r="C829" s="1" t="s">
        <v>1382</v>
      </c>
      <c r="D829" s="1"/>
    </row>
    <row r="830" spans="1:4" ht="15.75">
      <c r="A830" s="1" t="s">
        <v>2282</v>
      </c>
      <c r="B830" t="s">
        <v>2283</v>
      </c>
      <c r="C830" s="1" t="s">
        <v>1430</v>
      </c>
      <c r="D830" s="1"/>
    </row>
    <row r="831" spans="1:4" ht="15.75">
      <c r="A831" s="1" t="s">
        <v>2284</v>
      </c>
      <c r="B831" t="s">
        <v>2285</v>
      </c>
      <c r="C831" s="1" t="s">
        <v>2286</v>
      </c>
      <c r="D831" s="1"/>
    </row>
    <row r="832" spans="1:4" ht="15.75">
      <c r="A832" s="1" t="s">
        <v>2287</v>
      </c>
      <c r="B832" t="s">
        <v>452</v>
      </c>
      <c r="C832" s="1" t="s">
        <v>2288</v>
      </c>
      <c r="D832" s="1"/>
    </row>
    <row r="833" spans="1:4" ht="15.75">
      <c r="A833" s="1" t="s">
        <v>2289</v>
      </c>
      <c r="B833" t="s">
        <v>2290</v>
      </c>
      <c r="C833" s="1" t="s">
        <v>2291</v>
      </c>
      <c r="D833" s="1"/>
    </row>
    <row r="834" spans="1:4" ht="15.75">
      <c r="A834" s="1" t="s">
        <v>2292</v>
      </c>
      <c r="B834" t="s">
        <v>2293</v>
      </c>
      <c r="C834" s="1" t="s">
        <v>2294</v>
      </c>
      <c r="D834" s="1"/>
    </row>
    <row r="835" spans="1:4" ht="15.75">
      <c r="A835" s="1" t="s">
        <v>2295</v>
      </c>
      <c r="B835" t="s">
        <v>2296</v>
      </c>
      <c r="C835" s="1" t="s">
        <v>2297</v>
      </c>
      <c r="D835" s="1"/>
    </row>
    <row r="836" spans="1:4" ht="15.75">
      <c r="A836" s="1" t="s">
        <v>2298</v>
      </c>
      <c r="B836" t="s">
        <v>2299</v>
      </c>
      <c r="C836" s="1" t="s">
        <v>2300</v>
      </c>
      <c r="D836" s="1"/>
    </row>
    <row r="837" spans="1:4" ht="15.75">
      <c r="A837" s="1" t="s">
        <v>2301</v>
      </c>
      <c r="B837" t="s">
        <v>2302</v>
      </c>
      <c r="C837" s="1" t="s">
        <v>638</v>
      </c>
      <c r="D837" s="1"/>
    </row>
    <row r="838" spans="1:4" ht="15.75">
      <c r="A838" s="1" t="s">
        <v>2303</v>
      </c>
      <c r="B838" t="s">
        <v>2304</v>
      </c>
      <c r="C838" s="1" t="s">
        <v>2305</v>
      </c>
      <c r="D838" s="1"/>
    </row>
    <row r="839" spans="1:4" ht="15.75">
      <c r="A839" s="1" t="s">
        <v>2306</v>
      </c>
      <c r="B839" t="s">
        <v>1576</v>
      </c>
      <c r="C839" s="1" t="s">
        <v>1752</v>
      </c>
      <c r="D839" s="1"/>
    </row>
    <row r="840" spans="1:4" ht="15.75">
      <c r="A840" s="1" t="s">
        <v>2307</v>
      </c>
      <c r="B840" t="s">
        <v>667</v>
      </c>
      <c r="C840" s="1" t="s">
        <v>2308</v>
      </c>
      <c r="D840" s="1"/>
    </row>
    <row r="841" spans="1:4" ht="15.75">
      <c r="A841" s="1" t="s">
        <v>2309</v>
      </c>
      <c r="B841" t="s">
        <v>2310</v>
      </c>
      <c r="C841" s="1" t="s">
        <v>2311</v>
      </c>
      <c r="D841" s="1"/>
    </row>
    <row r="842" spans="1:4" ht="15.75">
      <c r="A842" s="1" t="s">
        <v>2312</v>
      </c>
      <c r="B842" t="s">
        <v>2313</v>
      </c>
      <c r="C842" s="1" t="s">
        <v>2314</v>
      </c>
      <c r="D842" s="1"/>
    </row>
    <row r="843" spans="1:4" ht="15.75">
      <c r="A843" s="1" t="s">
        <v>2315</v>
      </c>
      <c r="B843" t="s">
        <v>2316</v>
      </c>
      <c r="C843" s="1" t="s">
        <v>2317</v>
      </c>
      <c r="D843" s="1"/>
    </row>
    <row r="844" spans="1:4" ht="15.75">
      <c r="A844" s="1" t="s">
        <v>2318</v>
      </c>
      <c r="B844" t="s">
        <v>2319</v>
      </c>
      <c r="C844" s="1" t="s">
        <v>2320</v>
      </c>
      <c r="D844" s="1"/>
    </row>
    <row r="845" spans="1:4" ht="15.75">
      <c r="A845" s="1" t="s">
        <v>2321</v>
      </c>
      <c r="B845" t="s">
        <v>1467</v>
      </c>
      <c r="C845" s="1" t="s">
        <v>425</v>
      </c>
      <c r="D845" s="1"/>
    </row>
    <row r="846" spans="1:4" ht="15.75">
      <c r="A846" s="1" t="s">
        <v>2322</v>
      </c>
      <c r="B846" t="s">
        <v>2323</v>
      </c>
      <c r="C846" s="1" t="s">
        <v>2324</v>
      </c>
      <c r="D846" s="1"/>
    </row>
    <row r="847" spans="1:4" ht="15.75">
      <c r="A847" s="1" t="s">
        <v>2325</v>
      </c>
      <c r="B847" t="s">
        <v>2326</v>
      </c>
      <c r="C847" s="1" t="s">
        <v>2327</v>
      </c>
      <c r="D847" s="1"/>
    </row>
    <row r="848" spans="1:4" ht="15.75">
      <c r="A848" s="1" t="s">
        <v>2328</v>
      </c>
      <c r="B848" t="s">
        <v>2329</v>
      </c>
      <c r="C848" s="1" t="s">
        <v>2330</v>
      </c>
      <c r="D848" s="1"/>
    </row>
    <row r="849" spans="1:4" ht="15.75">
      <c r="A849" s="1" t="s">
        <v>2331</v>
      </c>
      <c r="B849" t="s">
        <v>2332</v>
      </c>
      <c r="C849" s="1" t="s">
        <v>2333</v>
      </c>
      <c r="D849" s="1"/>
    </row>
    <row r="850" spans="1:4" ht="15.75">
      <c r="A850" s="1" t="s">
        <v>2334</v>
      </c>
      <c r="B850" t="s">
        <v>632</v>
      </c>
      <c r="C850" s="1" t="s">
        <v>2335</v>
      </c>
      <c r="D850" s="1"/>
    </row>
    <row r="851" spans="1:4" ht="15.75">
      <c r="A851" s="1" t="s">
        <v>2336</v>
      </c>
      <c r="B851" t="s">
        <v>132</v>
      </c>
      <c r="C851" s="1" t="s">
        <v>2337</v>
      </c>
      <c r="D851" s="1"/>
    </row>
    <row r="852" spans="1:4" ht="15.75">
      <c r="A852" s="1" t="s">
        <v>2338</v>
      </c>
      <c r="B852" t="s">
        <v>2339</v>
      </c>
      <c r="C852" s="1" t="s">
        <v>2340</v>
      </c>
      <c r="D852" s="1"/>
    </row>
    <row r="853" spans="1:4" ht="15.75">
      <c r="A853" s="1" t="s">
        <v>2341</v>
      </c>
      <c r="B853" t="s">
        <v>2342</v>
      </c>
      <c r="C853" s="1" t="s">
        <v>2343</v>
      </c>
      <c r="D853" s="1"/>
    </row>
    <row r="854" spans="1:4" ht="15.75">
      <c r="A854" s="1" t="s">
        <v>2344</v>
      </c>
      <c r="B854" t="s">
        <v>234</v>
      </c>
      <c r="C854" s="1" t="s">
        <v>515</v>
      </c>
      <c r="D854" s="1"/>
    </row>
    <row r="855" spans="1:4" ht="15.75">
      <c r="A855" s="1" t="s">
        <v>2345</v>
      </c>
      <c r="B855" t="s">
        <v>2346</v>
      </c>
      <c r="C855" s="1" t="s">
        <v>2347</v>
      </c>
      <c r="D855" s="1"/>
    </row>
    <row r="856" spans="1:4" ht="15.75">
      <c r="A856" s="1" t="s">
        <v>2348</v>
      </c>
      <c r="B856" t="s">
        <v>661</v>
      </c>
      <c r="C856" s="1" t="s">
        <v>2349</v>
      </c>
      <c r="D856" s="1"/>
    </row>
    <row r="857" spans="1:4" ht="15.75">
      <c r="A857" s="1" t="s">
        <v>2350</v>
      </c>
      <c r="B857" t="s">
        <v>2351</v>
      </c>
      <c r="C857" s="1" t="s">
        <v>2352</v>
      </c>
      <c r="D857" s="1"/>
    </row>
    <row r="858" spans="1:4" ht="15.75">
      <c r="A858" s="1" t="s">
        <v>2353</v>
      </c>
      <c r="B858" t="s">
        <v>2354</v>
      </c>
      <c r="C858" s="1" t="s">
        <v>2355</v>
      </c>
      <c r="D858" s="1"/>
    </row>
    <row r="859" spans="1:4" ht="15.75">
      <c r="A859" s="1" t="s">
        <v>2356</v>
      </c>
      <c r="B859" t="s">
        <v>1259</v>
      </c>
      <c r="C859" s="1" t="s">
        <v>2357</v>
      </c>
      <c r="D859" s="1"/>
    </row>
    <row r="860" spans="1:4" ht="15.75">
      <c r="A860" s="1" t="s">
        <v>2358</v>
      </c>
      <c r="B860" t="s">
        <v>2359</v>
      </c>
      <c r="C860" s="1" t="s">
        <v>2360</v>
      </c>
      <c r="D860" s="1"/>
    </row>
    <row r="861" spans="1:4" ht="15.75">
      <c r="A861" s="1" t="s">
        <v>2361</v>
      </c>
      <c r="B861" t="s">
        <v>2362</v>
      </c>
      <c r="C861" s="1" t="s">
        <v>2363</v>
      </c>
      <c r="D861" s="1"/>
    </row>
    <row r="862" spans="1:4" ht="15.75">
      <c r="A862" s="1" t="s">
        <v>2364</v>
      </c>
      <c r="B862" t="s">
        <v>632</v>
      </c>
      <c r="C862" s="1" t="s">
        <v>2365</v>
      </c>
      <c r="D862" s="1"/>
    </row>
    <row r="863" spans="1:4" ht="15.75">
      <c r="A863" s="1" t="s">
        <v>2366</v>
      </c>
      <c r="B863" t="s">
        <v>963</v>
      </c>
      <c r="C863" s="1" t="s">
        <v>2367</v>
      </c>
      <c r="D863" s="1"/>
    </row>
    <row r="864" spans="1:4" ht="15.75">
      <c r="A864" s="1" t="s">
        <v>2368</v>
      </c>
      <c r="B864" t="s">
        <v>2369</v>
      </c>
      <c r="C864" s="1" t="s">
        <v>2370</v>
      </c>
      <c r="D864" s="1"/>
    </row>
    <row r="865" spans="1:4" ht="15.75">
      <c r="A865" s="1" t="s">
        <v>2371</v>
      </c>
      <c r="B865" t="s">
        <v>2372</v>
      </c>
      <c r="C865" s="1" t="s">
        <v>2373</v>
      </c>
      <c r="D865" s="1"/>
    </row>
    <row r="866" spans="1:4" ht="15.75">
      <c r="A866" s="1" t="s">
        <v>2374</v>
      </c>
      <c r="B866" t="s">
        <v>201</v>
      </c>
      <c r="C866" s="1" t="s">
        <v>2375</v>
      </c>
      <c r="D866" s="1"/>
    </row>
    <row r="867" spans="1:4" ht="15.75">
      <c r="A867" s="1" t="s">
        <v>2376</v>
      </c>
      <c r="B867" t="s">
        <v>2377</v>
      </c>
      <c r="C867" s="1" t="s">
        <v>2378</v>
      </c>
      <c r="D867" s="1"/>
    </row>
    <row r="868" spans="1:4" ht="15.75">
      <c r="A868" s="1" t="s">
        <v>2379</v>
      </c>
      <c r="B868" t="s">
        <v>2380</v>
      </c>
      <c r="C868" s="1" t="s">
        <v>2381</v>
      </c>
      <c r="D868" s="1"/>
    </row>
    <row r="869" spans="1:4" ht="15.75">
      <c r="A869" s="1" t="s">
        <v>2382</v>
      </c>
      <c r="B869" t="s">
        <v>312</v>
      </c>
      <c r="C869" s="1" t="s">
        <v>2383</v>
      </c>
      <c r="D869" s="1"/>
    </row>
    <row r="870" spans="1:4" ht="15.75">
      <c r="A870" s="1" t="s">
        <v>2384</v>
      </c>
      <c r="B870" t="s">
        <v>38</v>
      </c>
      <c r="C870" s="1" t="s">
        <v>2385</v>
      </c>
      <c r="D870" s="1"/>
    </row>
    <row r="871" spans="1:4" ht="15.75">
      <c r="A871" s="1" t="s">
        <v>2386</v>
      </c>
      <c r="B871" t="s">
        <v>2387</v>
      </c>
      <c r="C871" s="1" t="s">
        <v>2388</v>
      </c>
      <c r="D871" s="1"/>
    </row>
    <row r="872" spans="1:4" ht="15.75">
      <c r="A872" s="1" t="s">
        <v>2389</v>
      </c>
      <c r="B872" t="s">
        <v>2390</v>
      </c>
      <c r="C872" s="1" t="s">
        <v>2391</v>
      </c>
      <c r="D872" s="1"/>
    </row>
    <row r="873" spans="1:4" ht="15.75">
      <c r="A873" s="1" t="s">
        <v>2392</v>
      </c>
      <c r="B873" t="s">
        <v>2393</v>
      </c>
      <c r="C873" s="1" t="s">
        <v>2394</v>
      </c>
      <c r="D873" s="1"/>
    </row>
    <row r="874" spans="1:4" ht="15.75">
      <c r="A874" s="1" t="s">
        <v>2395</v>
      </c>
      <c r="B874" t="s">
        <v>2396</v>
      </c>
      <c r="C874" s="1" t="s">
        <v>2397</v>
      </c>
      <c r="D874" s="1"/>
    </row>
    <row r="875" spans="1:4" ht="15.75">
      <c r="A875" s="1" t="s">
        <v>2398</v>
      </c>
      <c r="B875" t="s">
        <v>2399</v>
      </c>
      <c r="C875" s="1" t="s">
        <v>2400</v>
      </c>
      <c r="D875" s="1"/>
    </row>
    <row r="876" spans="1:4" ht="15.75">
      <c r="A876" s="1" t="s">
        <v>2401</v>
      </c>
      <c r="B876" t="s">
        <v>2402</v>
      </c>
      <c r="C876" s="1" t="s">
        <v>2403</v>
      </c>
      <c r="D876" s="1"/>
    </row>
    <row r="877" spans="1:4" ht="15.75">
      <c r="A877" s="1" t="s">
        <v>2404</v>
      </c>
      <c r="B877" t="s">
        <v>2405</v>
      </c>
      <c r="C877" s="1" t="s">
        <v>2406</v>
      </c>
      <c r="D877" s="1"/>
    </row>
    <row r="878" spans="1:4" ht="15.75">
      <c r="A878" s="1" t="s">
        <v>2407</v>
      </c>
      <c r="B878" t="s">
        <v>2408</v>
      </c>
      <c r="C878" s="1" t="s">
        <v>2409</v>
      </c>
      <c r="D878" s="1"/>
    </row>
    <row r="879" spans="1:4" ht="15.75">
      <c r="A879" s="1" t="s">
        <v>2410</v>
      </c>
      <c r="B879" t="s">
        <v>2411</v>
      </c>
      <c r="C879" s="1" t="s">
        <v>2412</v>
      </c>
      <c r="D879" s="1"/>
    </row>
    <row r="880" spans="1:4" ht="15.75">
      <c r="A880" s="1" t="s">
        <v>2413</v>
      </c>
      <c r="B880" t="s">
        <v>2414</v>
      </c>
      <c r="C880" s="1" t="s">
        <v>2415</v>
      </c>
      <c r="D880" s="1"/>
    </row>
    <row r="881" spans="1:4" ht="15.75">
      <c r="A881" s="1" t="s">
        <v>2416</v>
      </c>
      <c r="B881" t="s">
        <v>2417</v>
      </c>
      <c r="C881" s="1" t="s">
        <v>2418</v>
      </c>
      <c r="D881" s="1"/>
    </row>
    <row r="882" spans="1:4" ht="15.75">
      <c r="A882" s="1" t="s">
        <v>2419</v>
      </c>
      <c r="B882" t="s">
        <v>2420</v>
      </c>
      <c r="C882" s="1" t="s">
        <v>2421</v>
      </c>
      <c r="D882" s="1"/>
    </row>
    <row r="883" spans="1:4" ht="15.75">
      <c r="A883" s="1" t="s">
        <v>2422</v>
      </c>
      <c r="B883" t="s">
        <v>805</v>
      </c>
      <c r="C883" s="1" t="s">
        <v>2423</v>
      </c>
      <c r="D883" s="1"/>
    </row>
    <row r="884" spans="1:4" ht="15.75">
      <c r="A884" s="1" t="s">
        <v>2424</v>
      </c>
      <c r="B884" t="s">
        <v>2425</v>
      </c>
      <c r="C884" s="1" t="s">
        <v>2426</v>
      </c>
      <c r="D884" s="1"/>
    </row>
    <row r="885" spans="1:4" ht="15.75">
      <c r="A885" s="1" t="s">
        <v>2427</v>
      </c>
      <c r="B885" t="s">
        <v>2428</v>
      </c>
      <c r="C885" s="1" t="s">
        <v>2429</v>
      </c>
      <c r="D885" s="1"/>
    </row>
    <row r="886" spans="1:4" ht="15.75">
      <c r="A886" s="1" t="s">
        <v>2430</v>
      </c>
      <c r="B886" t="s">
        <v>2431</v>
      </c>
      <c r="C886" s="1" t="s">
        <v>2432</v>
      </c>
      <c r="D886" s="1"/>
    </row>
    <row r="887" spans="1:4" ht="15.75">
      <c r="A887" s="1" t="s">
        <v>2433</v>
      </c>
      <c r="B887" t="s">
        <v>2434</v>
      </c>
      <c r="C887" s="1" t="s">
        <v>2435</v>
      </c>
      <c r="D887" s="1"/>
    </row>
    <row r="888" spans="1:4" ht="15.75">
      <c r="A888" s="1" t="s">
        <v>2436</v>
      </c>
      <c r="B888" t="s">
        <v>2437</v>
      </c>
      <c r="C888" s="1" t="s">
        <v>2438</v>
      </c>
      <c r="D888" s="1"/>
    </row>
    <row r="889" spans="1:4" ht="15.75">
      <c r="A889" s="1" t="s">
        <v>2439</v>
      </c>
      <c r="B889" t="s">
        <v>2440</v>
      </c>
      <c r="C889" s="1" t="s">
        <v>2441</v>
      </c>
      <c r="D889" s="1"/>
    </row>
    <row r="890" spans="1:4" ht="15.75">
      <c r="A890" s="1" t="s">
        <v>2442</v>
      </c>
      <c r="B890" t="s">
        <v>2443</v>
      </c>
      <c r="C890" s="1" t="s">
        <v>2444</v>
      </c>
      <c r="D890" s="1"/>
    </row>
    <row r="891" spans="1:4" ht="15.75">
      <c r="A891" s="1" t="s">
        <v>2445</v>
      </c>
      <c r="B891" t="s">
        <v>535</v>
      </c>
      <c r="C891" s="1" t="s">
        <v>2446</v>
      </c>
      <c r="D891" s="1"/>
    </row>
    <row r="892" spans="1:4" ht="15.75">
      <c r="A892" s="1" t="s">
        <v>2447</v>
      </c>
      <c r="B892" t="s">
        <v>2448</v>
      </c>
      <c r="C892" s="1" t="s">
        <v>2449</v>
      </c>
      <c r="D892" s="1"/>
    </row>
    <row r="893" spans="1:4" ht="15.75">
      <c r="A893" s="1" t="s">
        <v>2450</v>
      </c>
      <c r="B893" t="s">
        <v>2451</v>
      </c>
      <c r="C893" s="1" t="s">
        <v>2452</v>
      </c>
      <c r="D893" s="1"/>
    </row>
    <row r="894" spans="1:4" ht="15.75">
      <c r="A894" s="1" t="s">
        <v>2453</v>
      </c>
      <c r="B894" t="s">
        <v>2454</v>
      </c>
      <c r="C894" s="1" t="s">
        <v>2455</v>
      </c>
      <c r="D894" s="1"/>
    </row>
    <row r="895" spans="1:4" ht="15.75">
      <c r="A895" s="1" t="s">
        <v>2456</v>
      </c>
      <c r="B895" t="s">
        <v>62</v>
      </c>
      <c r="C895" s="1" t="s">
        <v>2457</v>
      </c>
      <c r="D895" s="1"/>
    </row>
    <row r="896" spans="1:4" ht="15.75">
      <c r="A896" s="1" t="s">
        <v>2458</v>
      </c>
      <c r="B896" t="s">
        <v>2459</v>
      </c>
      <c r="C896" s="1" t="s">
        <v>2460</v>
      </c>
      <c r="D896" s="1"/>
    </row>
    <row r="897" spans="1:4" ht="15.75">
      <c r="A897" s="1" t="s">
        <v>2461</v>
      </c>
      <c r="B897" t="s">
        <v>2462</v>
      </c>
      <c r="C897" s="1" t="s">
        <v>2463</v>
      </c>
      <c r="D897" s="1"/>
    </row>
    <row r="898" spans="1:4" ht="15.75">
      <c r="A898" s="1" t="s">
        <v>2464</v>
      </c>
      <c r="B898" t="s">
        <v>2465</v>
      </c>
      <c r="C898" s="1" t="s">
        <v>1465</v>
      </c>
      <c r="D898" s="1"/>
    </row>
    <row r="899" spans="1:4" ht="15.75">
      <c r="A899" s="1" t="s">
        <v>2466</v>
      </c>
      <c r="B899" t="s">
        <v>2467</v>
      </c>
      <c r="C899" s="1" t="s">
        <v>2468</v>
      </c>
      <c r="D899" s="1"/>
    </row>
    <row r="900" spans="1:4" ht="15.75">
      <c r="A900" s="1" t="s">
        <v>2469</v>
      </c>
      <c r="B900" t="s">
        <v>121</v>
      </c>
      <c r="C900" s="1" t="s">
        <v>585</v>
      </c>
      <c r="D900" s="1"/>
    </row>
    <row r="901" spans="1:4" ht="15.75">
      <c r="A901" s="1" t="s">
        <v>2470</v>
      </c>
      <c r="B901" t="s">
        <v>2471</v>
      </c>
      <c r="C901" s="1" t="s">
        <v>633</v>
      </c>
      <c r="D901" s="1"/>
    </row>
    <row r="902" spans="1:4" ht="15.75">
      <c r="A902" s="1" t="s">
        <v>2472</v>
      </c>
      <c r="B902" t="s">
        <v>2473</v>
      </c>
      <c r="C902" s="1" t="s">
        <v>2474</v>
      </c>
      <c r="D902" s="1"/>
    </row>
    <row r="903" spans="1:4" ht="15.75">
      <c r="A903" s="1" t="s">
        <v>2475</v>
      </c>
      <c r="B903" t="s">
        <v>1591</v>
      </c>
      <c r="C903" s="1" t="s">
        <v>2476</v>
      </c>
      <c r="D903" s="1"/>
    </row>
    <row r="904" spans="1:4" ht="15.75">
      <c r="A904" s="1" t="s">
        <v>2477</v>
      </c>
      <c r="B904" t="s">
        <v>2478</v>
      </c>
      <c r="C904" s="1" t="s">
        <v>2479</v>
      </c>
      <c r="D904" s="1"/>
    </row>
    <row r="905" spans="1:4" ht="15.75">
      <c r="A905" s="1" t="s">
        <v>2480</v>
      </c>
      <c r="B905" t="s">
        <v>2481</v>
      </c>
      <c r="C905" s="1" t="s">
        <v>2482</v>
      </c>
      <c r="D905" s="1"/>
    </row>
    <row r="906" spans="1:4" ht="15.75">
      <c r="A906" s="1" t="s">
        <v>2483</v>
      </c>
      <c r="B906" t="s">
        <v>2484</v>
      </c>
      <c r="C906" s="1" t="s">
        <v>2485</v>
      </c>
      <c r="D906" s="1"/>
    </row>
    <row r="907" spans="1:4" ht="15.75">
      <c r="A907" s="1" t="s">
        <v>2486</v>
      </c>
      <c r="B907" t="s">
        <v>2304</v>
      </c>
      <c r="C907" s="1" t="s">
        <v>2487</v>
      </c>
      <c r="D907" s="1"/>
    </row>
    <row r="908" spans="1:4" ht="15.75">
      <c r="A908" s="1" t="s">
        <v>2488</v>
      </c>
      <c r="B908" t="s">
        <v>2489</v>
      </c>
      <c r="C908" s="1" t="s">
        <v>2490</v>
      </c>
      <c r="D908" s="1"/>
    </row>
    <row r="909" spans="1:4" ht="15.75">
      <c r="A909" s="1" t="s">
        <v>2491</v>
      </c>
      <c r="B909" t="s">
        <v>2492</v>
      </c>
      <c r="C909" s="1" t="s">
        <v>2493</v>
      </c>
      <c r="D909" s="1"/>
    </row>
    <row r="910" spans="1:4" ht="15.75">
      <c r="A910" s="1" t="s">
        <v>2494</v>
      </c>
      <c r="B910" t="s">
        <v>914</v>
      </c>
      <c r="C910" s="1" t="s">
        <v>2495</v>
      </c>
      <c r="D910" s="1"/>
    </row>
    <row r="911" spans="1:4" ht="15.75">
      <c r="A911" s="1" t="s">
        <v>2496</v>
      </c>
      <c r="B911" t="s">
        <v>2497</v>
      </c>
      <c r="C911" s="1" t="s">
        <v>2498</v>
      </c>
      <c r="D911" s="1"/>
    </row>
    <row r="912" spans="1:4" ht="15.75">
      <c r="A912" s="1" t="s">
        <v>2499</v>
      </c>
      <c r="B912" t="s">
        <v>2500</v>
      </c>
      <c r="C912" s="1" t="s">
        <v>2501</v>
      </c>
      <c r="D912" s="1"/>
    </row>
    <row r="913" spans="1:4" ht="15.75">
      <c r="A913" s="1" t="s">
        <v>2502</v>
      </c>
      <c r="B913" t="s">
        <v>1172</v>
      </c>
      <c r="C913" s="1" t="s">
        <v>2503</v>
      </c>
      <c r="D913" s="1"/>
    </row>
    <row r="914" spans="1:4" ht="15.75">
      <c r="A914" s="1" t="s">
        <v>2504</v>
      </c>
      <c r="B914" t="s">
        <v>249</v>
      </c>
      <c r="C914" s="1" t="s">
        <v>2505</v>
      </c>
      <c r="D914" s="1"/>
    </row>
    <row r="915" spans="1:4" ht="15.75">
      <c r="A915" s="1" t="s">
        <v>2506</v>
      </c>
      <c r="B915" t="s">
        <v>2507</v>
      </c>
      <c r="C915" s="1" t="s">
        <v>386</v>
      </c>
      <c r="D915" s="1"/>
    </row>
    <row r="916" spans="1:4" ht="15.75">
      <c r="A916" s="1" t="s">
        <v>2508</v>
      </c>
      <c r="B916" t="s">
        <v>2509</v>
      </c>
      <c r="C916" s="1" t="s">
        <v>2510</v>
      </c>
      <c r="D916" s="1"/>
    </row>
    <row r="917" spans="1:4" ht="15.75">
      <c r="A917" s="1" t="s">
        <v>2511</v>
      </c>
      <c r="B917" t="s">
        <v>2512</v>
      </c>
      <c r="C917" s="1" t="s">
        <v>633</v>
      </c>
      <c r="D917" s="1"/>
    </row>
    <row r="918" spans="1:4" ht="15.75">
      <c r="A918" s="1" t="s">
        <v>2513</v>
      </c>
      <c r="B918" t="s">
        <v>2514</v>
      </c>
      <c r="C918" s="1" t="s">
        <v>2515</v>
      </c>
      <c r="D918" s="1"/>
    </row>
    <row r="919" spans="1:4" ht="15.75">
      <c r="A919" s="1" t="s">
        <v>2516</v>
      </c>
      <c r="B919" t="s">
        <v>1200</v>
      </c>
      <c r="C919" s="1" t="s">
        <v>2517</v>
      </c>
      <c r="D919" s="1"/>
    </row>
    <row r="920" spans="1:4" ht="15.75">
      <c r="A920" s="1" t="s">
        <v>2518</v>
      </c>
      <c r="B920" t="s">
        <v>144</v>
      </c>
      <c r="C920" s="1" t="s">
        <v>2519</v>
      </c>
      <c r="D920" s="1"/>
    </row>
    <row r="921" spans="1:4" ht="15.75">
      <c r="A921" s="1" t="s">
        <v>2520</v>
      </c>
      <c r="B921" t="s">
        <v>2521</v>
      </c>
      <c r="C921" s="1" t="s">
        <v>2522</v>
      </c>
      <c r="D921" s="1"/>
    </row>
    <row r="922" spans="1:4" ht="15.75">
      <c r="A922" s="1" t="s">
        <v>2523</v>
      </c>
      <c r="B922" t="s">
        <v>2524</v>
      </c>
      <c r="C922" s="1" t="s">
        <v>2525</v>
      </c>
      <c r="D922" s="1"/>
    </row>
    <row r="923" spans="1:4" ht="15.75">
      <c r="A923" s="1" t="s">
        <v>2526</v>
      </c>
      <c r="B923" t="s">
        <v>2527</v>
      </c>
      <c r="C923" s="1" t="s">
        <v>2528</v>
      </c>
      <c r="D923" s="1"/>
    </row>
    <row r="924" spans="1:4" ht="15.75">
      <c r="A924" s="1" t="s">
        <v>2529</v>
      </c>
      <c r="B924" t="s">
        <v>2530</v>
      </c>
      <c r="C924" s="1" t="s">
        <v>2531</v>
      </c>
      <c r="D924" s="1"/>
    </row>
    <row r="925" spans="1:4" ht="15.75">
      <c r="A925" s="1" t="s">
        <v>2532</v>
      </c>
      <c r="B925" t="s">
        <v>2533</v>
      </c>
      <c r="C925" s="1" t="s">
        <v>2534</v>
      </c>
      <c r="D925" s="1"/>
    </row>
    <row r="926" spans="1:4" ht="15.75">
      <c r="A926" s="1" t="s">
        <v>2535</v>
      </c>
      <c r="B926" t="s">
        <v>2536</v>
      </c>
      <c r="C926" s="1" t="s">
        <v>2537</v>
      </c>
      <c r="D926" s="1"/>
    </row>
    <row r="927" spans="1:4" ht="15.75">
      <c r="A927" s="1" t="s">
        <v>2538</v>
      </c>
      <c r="B927" t="s">
        <v>2539</v>
      </c>
      <c r="C927" s="1" t="s">
        <v>2540</v>
      </c>
      <c r="D927" s="1"/>
    </row>
    <row r="928" spans="1:4" ht="15.75">
      <c r="A928" s="1" t="s">
        <v>2541</v>
      </c>
      <c r="B928" t="s">
        <v>2542</v>
      </c>
      <c r="C928" s="1" t="s">
        <v>2543</v>
      </c>
      <c r="D928" s="1"/>
    </row>
    <row r="929" spans="1:4" ht="15.75">
      <c r="A929" s="1" t="s">
        <v>2544</v>
      </c>
      <c r="B929" t="s">
        <v>2545</v>
      </c>
      <c r="C929" s="1" t="s">
        <v>2546</v>
      </c>
      <c r="D929" s="1"/>
    </row>
    <row r="930" spans="1:4" ht="15.75">
      <c r="A930" s="1" t="s">
        <v>2547</v>
      </c>
      <c r="B930" t="s">
        <v>2548</v>
      </c>
      <c r="C930" s="1" t="s">
        <v>2549</v>
      </c>
      <c r="D930" s="1"/>
    </row>
    <row r="931" spans="1:4" ht="15.75">
      <c r="A931" s="1" t="s">
        <v>2550</v>
      </c>
      <c r="B931" t="s">
        <v>2551</v>
      </c>
      <c r="C931" s="1" t="s">
        <v>2552</v>
      </c>
      <c r="D931" s="1"/>
    </row>
    <row r="932" spans="1:4" ht="15.75">
      <c r="A932" s="1" t="s">
        <v>2553</v>
      </c>
      <c r="B932" t="s">
        <v>2554</v>
      </c>
      <c r="C932" s="1" t="s">
        <v>2555</v>
      </c>
      <c r="D932" s="1"/>
    </row>
    <row r="933" spans="1:4" ht="15.75">
      <c r="A933" s="1" t="s">
        <v>2556</v>
      </c>
      <c r="B933" t="s">
        <v>512</v>
      </c>
      <c r="C933" s="1" t="s">
        <v>2557</v>
      </c>
      <c r="D933" s="1"/>
    </row>
    <row r="934" spans="1:4" ht="15.75">
      <c r="A934" s="1" t="s">
        <v>2558</v>
      </c>
      <c r="B934" t="s">
        <v>2559</v>
      </c>
      <c r="C934" s="1" t="s">
        <v>2560</v>
      </c>
      <c r="D934" s="1"/>
    </row>
    <row r="935" spans="1:4" ht="15.75">
      <c r="A935" s="1" t="s">
        <v>2561</v>
      </c>
      <c r="B935" t="s">
        <v>2562</v>
      </c>
      <c r="C935" s="1" t="s">
        <v>30</v>
      </c>
      <c r="D935" s="1"/>
    </row>
    <row r="936" spans="1:4" ht="15.75">
      <c r="A936" s="1" t="s">
        <v>2563</v>
      </c>
      <c r="B936" t="s">
        <v>2564</v>
      </c>
      <c r="C936" s="1" t="s">
        <v>2565</v>
      </c>
      <c r="D936" s="1"/>
    </row>
    <row r="937" spans="1:4" ht="15.75">
      <c r="A937" s="1" t="s">
        <v>2566</v>
      </c>
      <c r="B937" t="s">
        <v>181</v>
      </c>
      <c r="C937" s="1" t="s">
        <v>2567</v>
      </c>
      <c r="D937" s="1"/>
    </row>
    <row r="938" spans="1:4" ht="15.75">
      <c r="A938" s="1" t="s">
        <v>2568</v>
      </c>
      <c r="B938" t="s">
        <v>2569</v>
      </c>
      <c r="C938" s="1" t="s">
        <v>2515</v>
      </c>
      <c r="D938" s="1"/>
    </row>
    <row r="939" spans="1:4" ht="15.75">
      <c r="A939" s="1" t="s">
        <v>2570</v>
      </c>
      <c r="B939" t="s">
        <v>2571</v>
      </c>
      <c r="C939" s="1" t="s">
        <v>2572</v>
      </c>
      <c r="D939" s="1"/>
    </row>
    <row r="940" spans="1:4" ht="15.75">
      <c r="A940" s="1" t="s">
        <v>2573</v>
      </c>
      <c r="B940" t="s">
        <v>2574</v>
      </c>
      <c r="C940" s="1" t="s">
        <v>2575</v>
      </c>
      <c r="D940" s="1"/>
    </row>
    <row r="941" spans="1:4" ht="15.75">
      <c r="A941" s="1" t="s">
        <v>2576</v>
      </c>
      <c r="B941" t="s">
        <v>1131</v>
      </c>
      <c r="C941" s="1" t="s">
        <v>2577</v>
      </c>
      <c r="D941" s="1"/>
    </row>
    <row r="942" spans="1:4" ht="15.75">
      <c r="A942" s="1" t="s">
        <v>2578</v>
      </c>
      <c r="B942" t="s">
        <v>2579</v>
      </c>
      <c r="C942" s="1" t="s">
        <v>2580</v>
      </c>
      <c r="D942" s="1"/>
    </row>
    <row r="943" spans="1:4" ht="15.75">
      <c r="A943" s="1" t="s">
        <v>2581</v>
      </c>
      <c r="B943" t="s">
        <v>2582</v>
      </c>
      <c r="C943" s="1" t="s">
        <v>2583</v>
      </c>
      <c r="D943" s="1"/>
    </row>
    <row r="944" spans="1:4" ht="15.75">
      <c r="A944" s="1" t="s">
        <v>2584</v>
      </c>
      <c r="B944" t="s">
        <v>2585</v>
      </c>
      <c r="C944" s="1" t="s">
        <v>2586</v>
      </c>
      <c r="D944" s="1"/>
    </row>
    <row r="945" spans="1:4" ht="15.75">
      <c r="A945" s="1" t="s">
        <v>2587</v>
      </c>
      <c r="B945" t="s">
        <v>2588</v>
      </c>
      <c r="C945" s="1" t="s">
        <v>1105</v>
      </c>
      <c r="D945" s="1"/>
    </row>
    <row r="946" spans="1:4" ht="15.75">
      <c r="A946" s="1" t="s">
        <v>2589</v>
      </c>
      <c r="B946" t="s">
        <v>261</v>
      </c>
      <c r="C946" s="1" t="s">
        <v>2590</v>
      </c>
      <c r="D946" s="1"/>
    </row>
    <row r="947" spans="1:4" ht="15.75">
      <c r="A947" s="1" t="s">
        <v>2591</v>
      </c>
      <c r="B947" t="s">
        <v>62</v>
      </c>
      <c r="C947" s="1" t="s">
        <v>2592</v>
      </c>
      <c r="D947" s="1"/>
    </row>
    <row r="948" spans="1:4" ht="15.75">
      <c r="A948" s="1" t="s">
        <v>2593</v>
      </c>
      <c r="B948" t="s">
        <v>2594</v>
      </c>
      <c r="C948" s="1" t="s">
        <v>1678</v>
      </c>
      <c r="D948" s="1"/>
    </row>
    <row r="949" spans="1:4" ht="15.75">
      <c r="A949" s="1" t="s">
        <v>2595</v>
      </c>
      <c r="B949" t="s">
        <v>427</v>
      </c>
      <c r="C949" s="1" t="s">
        <v>2596</v>
      </c>
      <c r="D949" s="1"/>
    </row>
    <row r="950" spans="1:4" ht="15.75">
      <c r="A950" s="1" t="s">
        <v>2597</v>
      </c>
      <c r="B950" t="s">
        <v>648</v>
      </c>
      <c r="C950" s="1" t="s">
        <v>2598</v>
      </c>
      <c r="D950" s="1"/>
    </row>
    <row r="951" spans="1:4" ht="15.75">
      <c r="A951" s="1" t="s">
        <v>2599</v>
      </c>
      <c r="B951" t="s">
        <v>1317</v>
      </c>
      <c r="C951" s="1" t="s">
        <v>2600</v>
      </c>
      <c r="D951" s="1"/>
    </row>
    <row r="952" spans="1:4" ht="15.75">
      <c r="A952" s="1" t="s">
        <v>2601</v>
      </c>
      <c r="B952" t="s">
        <v>2602</v>
      </c>
      <c r="C952" s="1" t="s">
        <v>2603</v>
      </c>
      <c r="D952" s="1"/>
    </row>
    <row r="953" spans="1:4" ht="15.75">
      <c r="A953" s="1" t="s">
        <v>2604</v>
      </c>
      <c r="B953" t="s">
        <v>2605</v>
      </c>
      <c r="C953" s="1" t="s">
        <v>967</v>
      </c>
      <c r="D953" s="1"/>
    </row>
    <row r="954" spans="1:4" ht="15.75">
      <c r="A954" s="1" t="s">
        <v>2606</v>
      </c>
      <c r="B954" t="s">
        <v>2607</v>
      </c>
      <c r="C954" s="1" t="s">
        <v>2608</v>
      </c>
      <c r="D954" s="1"/>
    </row>
    <row r="955" spans="1:4" ht="15.75">
      <c r="A955" s="1" t="s">
        <v>2609</v>
      </c>
      <c r="B955" t="s">
        <v>2610</v>
      </c>
      <c r="C955" s="1" t="s">
        <v>2611</v>
      </c>
      <c r="D955" s="1"/>
    </row>
    <row r="956" spans="1:4" ht="15.75">
      <c r="A956" s="1" t="s">
        <v>2612</v>
      </c>
      <c r="B956" t="s">
        <v>2613</v>
      </c>
      <c r="C956" s="1" t="s">
        <v>2614</v>
      </c>
      <c r="D956" s="1"/>
    </row>
    <row r="957" spans="1:4" ht="15.75">
      <c r="A957" s="1" t="s">
        <v>2615</v>
      </c>
      <c r="B957" t="s">
        <v>2616</v>
      </c>
      <c r="C957" s="1" t="s">
        <v>2617</v>
      </c>
      <c r="D957" s="1"/>
    </row>
    <row r="958" spans="1:4" ht="15.75">
      <c r="A958" s="1" t="s">
        <v>2618</v>
      </c>
      <c r="B958" t="s">
        <v>427</v>
      </c>
      <c r="C958" s="1" t="s">
        <v>2452</v>
      </c>
      <c r="D958" s="1"/>
    </row>
    <row r="959" spans="1:4" ht="15.75">
      <c r="A959" s="1" t="s">
        <v>2619</v>
      </c>
      <c r="B959" t="s">
        <v>2620</v>
      </c>
      <c r="C959" s="1" t="s">
        <v>2621</v>
      </c>
      <c r="D959" s="1"/>
    </row>
    <row r="960" spans="1:4" ht="15.75">
      <c r="A960" s="1" t="s">
        <v>2622</v>
      </c>
      <c r="B960" t="s">
        <v>2623</v>
      </c>
      <c r="C960" s="1" t="s">
        <v>2624</v>
      </c>
      <c r="D960" s="1"/>
    </row>
    <row r="961" spans="1:4" ht="15.75">
      <c r="A961" s="1" t="s">
        <v>2625</v>
      </c>
      <c r="B961" t="s">
        <v>2626</v>
      </c>
      <c r="C961" s="1" t="s">
        <v>2627</v>
      </c>
      <c r="D961" s="1"/>
    </row>
    <row r="962" spans="1:4" ht="15.75">
      <c r="A962" s="1" t="s">
        <v>2628</v>
      </c>
      <c r="B962" t="s">
        <v>2629</v>
      </c>
      <c r="C962" s="1" t="s">
        <v>2630</v>
      </c>
      <c r="D962" s="1"/>
    </row>
    <row r="963" spans="1:4" ht="15.75">
      <c r="A963" s="1" t="s">
        <v>2631</v>
      </c>
      <c r="B963" t="s">
        <v>2632</v>
      </c>
      <c r="C963" s="1" t="s">
        <v>847</v>
      </c>
      <c r="D963" s="1"/>
    </row>
    <row r="964" spans="1:4" ht="15.75">
      <c r="A964" s="1" t="s">
        <v>2633</v>
      </c>
      <c r="B964" t="s">
        <v>2634</v>
      </c>
      <c r="C964" s="1" t="s">
        <v>2635</v>
      </c>
      <c r="D964" s="1"/>
    </row>
    <row r="965" spans="1:4" ht="15.75">
      <c r="A965" s="1" t="s">
        <v>2636</v>
      </c>
      <c r="B965" t="s">
        <v>2637</v>
      </c>
      <c r="C965" s="1" t="s">
        <v>2638</v>
      </c>
      <c r="D965" s="1"/>
    </row>
    <row r="966" spans="1:4" ht="15.75">
      <c r="A966" s="1" t="s">
        <v>2639</v>
      </c>
      <c r="B966" t="s">
        <v>2640</v>
      </c>
      <c r="C966" s="1" t="s">
        <v>2641</v>
      </c>
      <c r="D966" s="1"/>
    </row>
    <row r="967" spans="1:4" ht="15.75">
      <c r="A967" s="1" t="s">
        <v>2642</v>
      </c>
      <c r="B967" t="s">
        <v>2643</v>
      </c>
      <c r="C967" s="1" t="s">
        <v>2644</v>
      </c>
      <c r="D967" s="1"/>
    </row>
    <row r="968" spans="1:4" ht="15.75">
      <c r="A968" s="1" t="s">
        <v>2645</v>
      </c>
      <c r="B968" t="s">
        <v>2646</v>
      </c>
      <c r="C968" s="1" t="s">
        <v>2647</v>
      </c>
      <c r="D968" s="1"/>
    </row>
    <row r="969" spans="1:4" ht="15.75">
      <c r="A969" s="1" t="s">
        <v>2648</v>
      </c>
      <c r="B969" t="s">
        <v>2649</v>
      </c>
      <c r="C969" s="1" t="s">
        <v>2650</v>
      </c>
      <c r="D969" s="1"/>
    </row>
    <row r="970" spans="1:4" ht="15.75">
      <c r="A970" s="1" t="s">
        <v>2651</v>
      </c>
      <c r="B970" t="s">
        <v>1724</v>
      </c>
      <c r="C970" s="1" t="s">
        <v>2652</v>
      </c>
      <c r="D970" s="1"/>
    </row>
    <row r="971" spans="1:4" ht="15.75">
      <c r="A971" s="1" t="s">
        <v>2653</v>
      </c>
      <c r="B971" t="s">
        <v>2654</v>
      </c>
      <c r="C971" s="1" t="s">
        <v>2655</v>
      </c>
      <c r="D971" s="1"/>
    </row>
    <row r="972" spans="1:4" ht="15.75">
      <c r="A972" s="1" t="s">
        <v>2656</v>
      </c>
      <c r="B972" t="s">
        <v>1166</v>
      </c>
      <c r="C972" s="1" t="s">
        <v>2657</v>
      </c>
      <c r="D972" s="1"/>
    </row>
    <row r="973" spans="1:4" ht="15.75">
      <c r="A973" s="1" t="s">
        <v>2658</v>
      </c>
      <c r="B973" t="s">
        <v>2659</v>
      </c>
      <c r="C973" s="1" t="s">
        <v>2660</v>
      </c>
      <c r="D973" s="1"/>
    </row>
    <row r="974" spans="1:4" ht="15.75">
      <c r="A974" s="1" t="s">
        <v>2661</v>
      </c>
      <c r="B974" t="s">
        <v>458</v>
      </c>
      <c r="C974" s="1" t="s">
        <v>2662</v>
      </c>
      <c r="D974" s="1"/>
    </row>
    <row r="975" spans="1:4" ht="15.75">
      <c r="A975" s="1" t="s">
        <v>2663</v>
      </c>
      <c r="B975" t="s">
        <v>2664</v>
      </c>
      <c r="C975" s="1" t="s">
        <v>2115</v>
      </c>
      <c r="D975" s="1"/>
    </row>
    <row r="976" spans="1:4" ht="15.75">
      <c r="A976" s="1" t="s">
        <v>2665</v>
      </c>
      <c r="B976" t="s">
        <v>1932</v>
      </c>
      <c r="C976" s="1" t="s">
        <v>2666</v>
      </c>
      <c r="D976" s="1"/>
    </row>
    <row r="977" spans="1:4" ht="15.75">
      <c r="A977" s="1" t="s">
        <v>2667</v>
      </c>
      <c r="B977" t="s">
        <v>2668</v>
      </c>
      <c r="C977" s="1" t="s">
        <v>2669</v>
      </c>
      <c r="D977" s="1"/>
    </row>
    <row r="978" spans="1:4" ht="15.75">
      <c r="A978" s="1" t="s">
        <v>2670</v>
      </c>
      <c r="B978" t="s">
        <v>2671</v>
      </c>
      <c r="C978" s="1" t="s">
        <v>1355</v>
      </c>
      <c r="D978" s="1"/>
    </row>
    <row r="979" spans="1:4" ht="15.75">
      <c r="A979" s="1" t="s">
        <v>2672</v>
      </c>
      <c r="B979" t="s">
        <v>867</v>
      </c>
      <c r="C979" s="1" t="s">
        <v>2673</v>
      </c>
      <c r="D979" s="1"/>
    </row>
    <row r="980" spans="1:4" ht="15.75">
      <c r="A980" s="1" t="s">
        <v>2674</v>
      </c>
      <c r="B980" t="s">
        <v>2675</v>
      </c>
      <c r="C980" s="1" t="s">
        <v>2676</v>
      </c>
      <c r="D980" s="1"/>
    </row>
    <row r="981" spans="1:4" ht="15.75">
      <c r="A981" s="1" t="s">
        <v>2677</v>
      </c>
      <c r="B981" t="s">
        <v>656</v>
      </c>
      <c r="C981" s="1" t="s">
        <v>2678</v>
      </c>
      <c r="D981" s="1"/>
    </row>
    <row r="982" spans="1:4" ht="15.75">
      <c r="A982" s="1" t="s">
        <v>2679</v>
      </c>
      <c r="B982" t="s">
        <v>2680</v>
      </c>
      <c r="C982" s="1" t="s">
        <v>2681</v>
      </c>
      <c r="D982" s="1"/>
    </row>
    <row r="983" spans="1:4" ht="15.75">
      <c r="A983" s="1" t="s">
        <v>2682</v>
      </c>
      <c r="B983" t="s">
        <v>2683</v>
      </c>
      <c r="C983" s="1" t="s">
        <v>2684</v>
      </c>
      <c r="D983" s="1"/>
    </row>
    <row r="984" spans="1:4" ht="15.75">
      <c r="A984" s="1" t="s">
        <v>2685</v>
      </c>
      <c r="B984" t="s">
        <v>670</v>
      </c>
      <c r="C984" s="1" t="s">
        <v>2686</v>
      </c>
      <c r="D984" s="1"/>
    </row>
    <row r="985" spans="1:4" ht="15.75">
      <c r="A985" s="1" t="s">
        <v>2687</v>
      </c>
      <c r="B985" t="s">
        <v>2688</v>
      </c>
      <c r="C985" s="1" t="s">
        <v>2689</v>
      </c>
      <c r="D985" s="1"/>
    </row>
    <row r="986" spans="1:4" ht="15.75">
      <c r="A986" s="1" t="s">
        <v>2690</v>
      </c>
      <c r="B986" t="s">
        <v>2691</v>
      </c>
      <c r="C986" s="1" t="s">
        <v>2692</v>
      </c>
      <c r="D986" s="1"/>
    </row>
    <row r="987" spans="1:4" ht="15.75">
      <c r="A987" s="1" t="s">
        <v>2693</v>
      </c>
      <c r="B987" t="s">
        <v>2694</v>
      </c>
      <c r="C987" s="1" t="s">
        <v>2695</v>
      </c>
      <c r="D987" s="1"/>
    </row>
    <row r="988" spans="1:4" ht="15.75">
      <c r="A988" s="1" t="s">
        <v>2696</v>
      </c>
      <c r="B988" t="s">
        <v>733</v>
      </c>
      <c r="C988" s="1" t="s">
        <v>425</v>
      </c>
      <c r="D988" s="1"/>
    </row>
    <row r="989" spans="1:4" ht="15.75">
      <c r="A989" s="1" t="s">
        <v>2697</v>
      </c>
      <c r="B989" t="s">
        <v>2698</v>
      </c>
      <c r="C989" s="1" t="s">
        <v>2699</v>
      </c>
      <c r="D989" s="1"/>
    </row>
    <row r="990" spans="1:4" ht="15.75">
      <c r="A990" s="1" t="s">
        <v>2700</v>
      </c>
      <c r="B990" t="s">
        <v>2701</v>
      </c>
      <c r="C990" s="1" t="s">
        <v>2702</v>
      </c>
      <c r="D990" s="1"/>
    </row>
    <row r="991" spans="1:4" ht="15.75">
      <c r="A991" s="1" t="s">
        <v>2703</v>
      </c>
      <c r="B991" t="s">
        <v>237</v>
      </c>
      <c r="C991" s="1" t="s">
        <v>2704</v>
      </c>
      <c r="D991" s="1"/>
    </row>
    <row r="992" spans="1:4" ht="15.75">
      <c r="A992" s="1" t="s">
        <v>2705</v>
      </c>
      <c r="B992" t="s">
        <v>2706</v>
      </c>
      <c r="C992" s="1" t="s">
        <v>2707</v>
      </c>
      <c r="D992" s="1"/>
    </row>
    <row r="993" spans="1:4" ht="15.75">
      <c r="A993" s="1" t="s">
        <v>2708</v>
      </c>
      <c r="B993" t="s">
        <v>2709</v>
      </c>
      <c r="C993" s="1" t="s">
        <v>268</v>
      </c>
      <c r="D993" s="1"/>
    </row>
    <row r="994" spans="1:4" ht="15.75">
      <c r="A994" s="1" t="s">
        <v>2710</v>
      </c>
      <c r="B994" t="s">
        <v>2711</v>
      </c>
      <c r="C994" s="1" t="s">
        <v>2712</v>
      </c>
      <c r="D994" s="1"/>
    </row>
    <row r="995" spans="1:4" ht="15.75">
      <c r="A995" s="1" t="s">
        <v>2713</v>
      </c>
      <c r="B995" t="s">
        <v>2714</v>
      </c>
      <c r="C995" s="1" t="s">
        <v>2715</v>
      </c>
      <c r="D995" s="1"/>
    </row>
    <row r="996" spans="1:4" ht="15.75">
      <c r="A996" s="1" t="s">
        <v>2716</v>
      </c>
      <c r="B996" t="s">
        <v>2717</v>
      </c>
      <c r="C996" s="1" t="s">
        <v>128</v>
      </c>
      <c r="D996" s="1"/>
    </row>
    <row r="997" spans="1:4" ht="15.75">
      <c r="A997" s="1" t="s">
        <v>2718</v>
      </c>
      <c r="B997" t="s">
        <v>2719</v>
      </c>
      <c r="C997" s="1" t="s">
        <v>2720</v>
      </c>
      <c r="D997" s="1"/>
    </row>
    <row r="998" spans="1:4" ht="15.75">
      <c r="A998" s="1" t="s">
        <v>2721</v>
      </c>
      <c r="B998" t="s">
        <v>2722</v>
      </c>
      <c r="C998" s="1" t="s">
        <v>78</v>
      </c>
      <c r="D998" s="1"/>
    </row>
    <row r="999" spans="1:4" ht="15.75">
      <c r="A999" s="1" t="s">
        <v>2723</v>
      </c>
      <c r="B999" t="s">
        <v>2060</v>
      </c>
      <c r="C999" s="1" t="s">
        <v>2724</v>
      </c>
      <c r="D999" s="1"/>
    </row>
    <row r="1000" spans="1:4" ht="15.75">
      <c r="A1000" s="1" t="s">
        <v>2725</v>
      </c>
      <c r="B1000" t="s">
        <v>2726</v>
      </c>
      <c r="C1000" s="1" t="s">
        <v>1543</v>
      </c>
      <c r="D1000" s="1"/>
    </row>
    <row r="1001" spans="1:4" ht="15.75">
      <c r="A1001" s="1" t="s">
        <v>2727</v>
      </c>
      <c r="B1001" t="s">
        <v>2728</v>
      </c>
      <c r="C1001" s="1" t="s">
        <v>2729</v>
      </c>
      <c r="D1001" s="1"/>
    </row>
    <row r="1002" spans="1:4" ht="15.75">
      <c r="A1002" s="1" t="s">
        <v>2730</v>
      </c>
      <c r="B1002" t="s">
        <v>243</v>
      </c>
      <c r="C1002" s="1" t="s">
        <v>2731</v>
      </c>
      <c r="D1002" s="1"/>
    </row>
    <row r="1003" spans="1:4" ht="15.75">
      <c r="A1003" s="1" t="s">
        <v>2732</v>
      </c>
      <c r="B1003" t="s">
        <v>2733</v>
      </c>
      <c r="C1003" s="1" t="s">
        <v>2734</v>
      </c>
      <c r="D1003" s="1"/>
    </row>
    <row r="1004" spans="1:4" ht="15.75">
      <c r="A1004" s="1" t="s">
        <v>2735</v>
      </c>
      <c r="B1004" t="s">
        <v>2736</v>
      </c>
      <c r="C1004" s="1" t="s">
        <v>2737</v>
      </c>
      <c r="D1004" s="1"/>
    </row>
    <row r="1005" spans="1:4" ht="15.75">
      <c r="A1005" s="1" t="s">
        <v>2738</v>
      </c>
      <c r="B1005" t="s">
        <v>2739</v>
      </c>
      <c r="C1005" s="1" t="s">
        <v>2740</v>
      </c>
      <c r="D1005" s="1"/>
    </row>
    <row r="1006" spans="1:4" ht="15.75">
      <c r="A1006" s="1" t="s">
        <v>2741</v>
      </c>
      <c r="B1006" t="s">
        <v>283</v>
      </c>
      <c r="C1006" s="1" t="s">
        <v>2742</v>
      </c>
      <c r="D1006" s="1"/>
    </row>
    <row r="1007" spans="1:4" ht="15.75">
      <c r="A1007" s="1" t="s">
        <v>2743</v>
      </c>
      <c r="B1007" t="s">
        <v>2744</v>
      </c>
      <c r="C1007" s="1" t="s">
        <v>2745</v>
      </c>
      <c r="D1007" s="1"/>
    </row>
    <row r="1008" spans="1:4" ht="15.75">
      <c r="A1008" s="1" t="s">
        <v>2746</v>
      </c>
      <c r="B1008" t="s">
        <v>2747</v>
      </c>
      <c r="C1008" s="1" t="s">
        <v>757</v>
      </c>
      <c r="D1008" s="1"/>
    </row>
    <row r="1009" spans="1:4" ht="15.75">
      <c r="A1009" s="1" t="s">
        <v>2748</v>
      </c>
      <c r="B1009" t="s">
        <v>2749</v>
      </c>
      <c r="C1009" s="1" t="s">
        <v>2750</v>
      </c>
      <c r="D1009" s="1"/>
    </row>
    <row r="1010" spans="1:4" ht="15.75">
      <c r="A1010" s="1" t="s">
        <v>2751</v>
      </c>
      <c r="B1010" t="s">
        <v>544</v>
      </c>
      <c r="C1010" s="1" t="s">
        <v>2752</v>
      </c>
      <c r="D1010" s="1"/>
    </row>
    <row r="1011" spans="1:4" ht="15.75">
      <c r="A1011" s="1" t="s">
        <v>2753</v>
      </c>
      <c r="B1011" t="s">
        <v>2754</v>
      </c>
      <c r="C1011" s="1" t="s">
        <v>2755</v>
      </c>
      <c r="D1011" s="1"/>
    </row>
    <row r="1012" spans="1:4" ht="15.75">
      <c r="A1012" s="1" t="s">
        <v>2756</v>
      </c>
      <c r="B1012" t="s">
        <v>722</v>
      </c>
      <c r="C1012" s="1" t="s">
        <v>2757</v>
      </c>
      <c r="D1012" s="1"/>
    </row>
    <row r="1013" spans="1:4" ht="15.75">
      <c r="A1013" s="1" t="s">
        <v>2758</v>
      </c>
      <c r="B1013" t="s">
        <v>2759</v>
      </c>
      <c r="C1013" s="1" t="s">
        <v>2760</v>
      </c>
      <c r="D1013" s="1"/>
    </row>
    <row r="1014" spans="1:4" ht="15.75">
      <c r="A1014" s="1" t="s">
        <v>2761</v>
      </c>
      <c r="B1014" t="s">
        <v>2762</v>
      </c>
      <c r="C1014" s="1" t="s">
        <v>2763</v>
      </c>
      <c r="D1014" s="1"/>
    </row>
    <row r="1015" spans="1:4" ht="15.75">
      <c r="A1015" s="1" t="s">
        <v>2764</v>
      </c>
      <c r="B1015" t="s">
        <v>2765</v>
      </c>
      <c r="C1015" s="1" t="s">
        <v>2766</v>
      </c>
      <c r="D1015" s="1"/>
    </row>
    <row r="1016" spans="1:4" ht="15.75">
      <c r="A1016" s="1" t="s">
        <v>2767</v>
      </c>
      <c r="B1016" t="s">
        <v>466</v>
      </c>
      <c r="C1016" s="1" t="s">
        <v>2768</v>
      </c>
      <c r="D1016" s="1"/>
    </row>
    <row r="1017" spans="1:4" ht="15.75">
      <c r="A1017" s="1" t="s">
        <v>2769</v>
      </c>
      <c r="B1017" t="s">
        <v>2770</v>
      </c>
      <c r="C1017" s="1" t="s">
        <v>2771</v>
      </c>
      <c r="D1017" s="1"/>
    </row>
    <row r="1018" spans="1:4" ht="15.75">
      <c r="A1018" s="1" t="s">
        <v>2772</v>
      </c>
      <c r="B1018" t="s">
        <v>2773</v>
      </c>
      <c r="C1018" s="1" t="s">
        <v>2774</v>
      </c>
      <c r="D1018" s="1"/>
    </row>
    <row r="1019" spans="1:4" ht="15.75">
      <c r="A1019" s="1" t="s">
        <v>2775</v>
      </c>
      <c r="B1019" t="s">
        <v>2776</v>
      </c>
      <c r="C1019" s="1" t="s">
        <v>2777</v>
      </c>
      <c r="D1019" s="1"/>
    </row>
    <row r="1020" spans="1:4" ht="15.75">
      <c r="A1020" s="1" t="s">
        <v>2778</v>
      </c>
      <c r="B1020" t="s">
        <v>26</v>
      </c>
      <c r="C1020" s="1" t="s">
        <v>2779</v>
      </c>
      <c r="D1020" s="1"/>
    </row>
    <row r="1021" spans="1:4" ht="15.75">
      <c r="A1021" s="1" t="s">
        <v>2780</v>
      </c>
      <c r="B1021" t="s">
        <v>2781</v>
      </c>
      <c r="C1021" s="1" t="s">
        <v>2782</v>
      </c>
      <c r="D1021" s="1"/>
    </row>
    <row r="1022" spans="1:4" ht="15.75">
      <c r="A1022" s="1" t="s">
        <v>2783</v>
      </c>
      <c r="B1022" t="s">
        <v>2784</v>
      </c>
      <c r="C1022" s="1" t="s">
        <v>2785</v>
      </c>
      <c r="D1022" s="1"/>
    </row>
    <row r="1023" spans="1:4" ht="15.75">
      <c r="A1023" s="1" t="s">
        <v>2786</v>
      </c>
      <c r="B1023" t="s">
        <v>2787</v>
      </c>
      <c r="C1023" s="1" t="s">
        <v>2788</v>
      </c>
      <c r="D1023" s="1"/>
    </row>
    <row r="1024" spans="1:4" ht="15.75">
      <c r="A1024" s="1" t="s">
        <v>2789</v>
      </c>
      <c r="B1024" t="s">
        <v>2790</v>
      </c>
      <c r="C1024" s="1" t="s">
        <v>2791</v>
      </c>
      <c r="D1024" s="1"/>
    </row>
    <row r="1025" spans="1:4" ht="15.75">
      <c r="A1025" s="1" t="s">
        <v>2792</v>
      </c>
      <c r="B1025" t="s">
        <v>2793</v>
      </c>
      <c r="C1025" s="1" t="s">
        <v>2794</v>
      </c>
      <c r="D1025" s="1"/>
    </row>
    <row r="1026" spans="1:4" ht="15.75">
      <c r="A1026" s="1" t="s">
        <v>2795</v>
      </c>
      <c r="B1026" t="s">
        <v>38</v>
      </c>
      <c r="C1026" s="1" t="s">
        <v>2796</v>
      </c>
      <c r="D1026" s="1"/>
    </row>
    <row r="1027" spans="1:4" ht="15.75">
      <c r="A1027" s="1" t="s">
        <v>2797</v>
      </c>
      <c r="B1027" t="s">
        <v>2798</v>
      </c>
      <c r="C1027" s="1" t="s">
        <v>2799</v>
      </c>
      <c r="D1027" s="1"/>
    </row>
    <row r="1028" spans="1:4" ht="15.75">
      <c r="A1028" s="1" t="s">
        <v>2800</v>
      </c>
      <c r="B1028" t="s">
        <v>2801</v>
      </c>
      <c r="C1028" s="1" t="s">
        <v>2802</v>
      </c>
      <c r="D1028" s="1"/>
    </row>
    <row r="1029" spans="1:4" ht="15.75">
      <c r="A1029" s="1" t="s">
        <v>2803</v>
      </c>
      <c r="B1029" t="s">
        <v>2798</v>
      </c>
      <c r="C1029" s="1" t="s">
        <v>2804</v>
      </c>
      <c r="D1029" s="1"/>
    </row>
    <row r="1030" spans="1:4" ht="15.75">
      <c r="A1030" s="1" t="s">
        <v>2805</v>
      </c>
      <c r="B1030" t="s">
        <v>243</v>
      </c>
      <c r="C1030" s="1" t="s">
        <v>2806</v>
      </c>
      <c r="D1030" s="1"/>
    </row>
    <row r="1031" spans="1:4" ht="15.75">
      <c r="A1031" s="1" t="s">
        <v>2807</v>
      </c>
      <c r="B1031" t="s">
        <v>2808</v>
      </c>
      <c r="C1031" s="1" t="s">
        <v>2809</v>
      </c>
      <c r="D1031" s="1"/>
    </row>
    <row r="1032" spans="1:4" ht="15.75">
      <c r="A1032" s="1" t="s">
        <v>2810</v>
      </c>
      <c r="B1032" t="s">
        <v>2811</v>
      </c>
      <c r="C1032" s="1" t="s">
        <v>2812</v>
      </c>
      <c r="D1032" s="1"/>
    </row>
    <row r="1033" spans="1:4" ht="15.75">
      <c r="A1033" s="1" t="s">
        <v>2813</v>
      </c>
      <c r="B1033" t="s">
        <v>2814</v>
      </c>
      <c r="C1033" s="1" t="s">
        <v>2815</v>
      </c>
      <c r="D1033" s="1"/>
    </row>
    <row r="1034" spans="1:4" ht="15.75">
      <c r="A1034" s="1" t="s">
        <v>2816</v>
      </c>
      <c r="B1034" t="s">
        <v>2817</v>
      </c>
      <c r="C1034" s="1" t="s">
        <v>1838</v>
      </c>
      <c r="D1034" s="1"/>
    </row>
    <row r="1035" spans="1:4" ht="15.75">
      <c r="A1035" s="1" t="s">
        <v>2818</v>
      </c>
      <c r="B1035" t="s">
        <v>1101</v>
      </c>
      <c r="C1035" s="1" t="s">
        <v>2819</v>
      </c>
      <c r="D1035" s="1"/>
    </row>
    <row r="1036" spans="1:4" ht="15.75">
      <c r="A1036" s="1" t="s">
        <v>2820</v>
      </c>
      <c r="B1036" t="s">
        <v>2821</v>
      </c>
      <c r="C1036" s="1" t="s">
        <v>2822</v>
      </c>
      <c r="D1036" s="1"/>
    </row>
    <row r="1037" spans="1:4" ht="15.75">
      <c r="A1037" s="1" t="s">
        <v>2823</v>
      </c>
      <c r="B1037" t="s">
        <v>1579</v>
      </c>
      <c r="C1037" s="1" t="s">
        <v>2824</v>
      </c>
      <c r="D1037" s="1"/>
    </row>
    <row r="1038" spans="1:4" ht="15.75">
      <c r="A1038" s="1" t="s">
        <v>2825</v>
      </c>
      <c r="B1038" t="s">
        <v>198</v>
      </c>
      <c r="C1038" s="1" t="s">
        <v>2826</v>
      </c>
      <c r="D1038" s="1"/>
    </row>
    <row r="1039" spans="1:4" ht="15.75">
      <c r="A1039" s="1" t="s">
        <v>2827</v>
      </c>
      <c r="B1039" t="s">
        <v>2828</v>
      </c>
      <c r="C1039" s="1" t="s">
        <v>2829</v>
      </c>
      <c r="D1039" s="1"/>
    </row>
    <row r="1040" spans="1:4" ht="15.75">
      <c r="A1040" s="1" t="s">
        <v>2830</v>
      </c>
      <c r="B1040" t="s">
        <v>2831</v>
      </c>
      <c r="C1040" s="1" t="s">
        <v>2832</v>
      </c>
      <c r="D1040" s="1"/>
    </row>
    <row r="1041" spans="1:4" ht="15.75">
      <c r="A1041" s="1" t="s">
        <v>2833</v>
      </c>
      <c r="B1041" t="s">
        <v>2834</v>
      </c>
      <c r="C1041" s="1" t="s">
        <v>2835</v>
      </c>
      <c r="D1041" s="1"/>
    </row>
    <row r="1042" spans="1:4" ht="15.75">
      <c r="A1042" s="1" t="s">
        <v>2836</v>
      </c>
      <c r="B1042" t="s">
        <v>472</v>
      </c>
      <c r="C1042" s="1" t="s">
        <v>1918</v>
      </c>
      <c r="D1042" s="1"/>
    </row>
    <row r="1043" spans="1:4" ht="15.75">
      <c r="A1043" s="1" t="s">
        <v>2837</v>
      </c>
      <c r="B1043" t="s">
        <v>2838</v>
      </c>
      <c r="C1043" s="1" t="s">
        <v>2839</v>
      </c>
      <c r="D1043" s="1"/>
    </row>
    <row r="1044" spans="1:4" ht="15.75">
      <c r="A1044" s="1" t="s">
        <v>2840</v>
      </c>
      <c r="B1044" t="s">
        <v>2841</v>
      </c>
      <c r="C1044" s="1" t="s">
        <v>2842</v>
      </c>
      <c r="D1044" s="1"/>
    </row>
    <row r="1045" spans="1:4" ht="15.75">
      <c r="A1045" s="1" t="s">
        <v>2843</v>
      </c>
      <c r="B1045" t="s">
        <v>2844</v>
      </c>
      <c r="C1045" s="1" t="s">
        <v>2845</v>
      </c>
      <c r="D1045" s="1"/>
    </row>
    <row r="1046" spans="1:4" ht="15.75">
      <c r="A1046" s="1" t="s">
        <v>2846</v>
      </c>
      <c r="B1046" t="s">
        <v>2847</v>
      </c>
      <c r="C1046" s="1" t="s">
        <v>2848</v>
      </c>
      <c r="D1046" s="1"/>
    </row>
    <row r="1047" spans="1:4" ht="15.75">
      <c r="A1047" s="1" t="s">
        <v>2849</v>
      </c>
      <c r="B1047" t="s">
        <v>2850</v>
      </c>
      <c r="C1047" s="1" t="s">
        <v>2851</v>
      </c>
      <c r="D1047" s="1"/>
    </row>
    <row r="1048" spans="1:4" ht="15.75">
      <c r="A1048" s="1" t="s">
        <v>2852</v>
      </c>
      <c r="B1048" t="s">
        <v>2798</v>
      </c>
      <c r="C1048" s="1" t="s">
        <v>2853</v>
      </c>
      <c r="D1048" s="1"/>
    </row>
    <row r="1049" spans="1:4" ht="15.75">
      <c r="A1049" s="1" t="s">
        <v>2854</v>
      </c>
      <c r="B1049" t="s">
        <v>2855</v>
      </c>
      <c r="C1049" s="1" t="s">
        <v>2856</v>
      </c>
      <c r="D1049" s="1"/>
    </row>
    <row r="1050" spans="1:4" ht="15.75">
      <c r="A1050" s="1" t="s">
        <v>2857</v>
      </c>
      <c r="B1050" t="s">
        <v>2858</v>
      </c>
      <c r="C1050" s="1" t="s">
        <v>2859</v>
      </c>
      <c r="D1050" s="1"/>
    </row>
    <row r="1051" spans="1:4" ht="15.75">
      <c r="A1051" s="1" t="s">
        <v>2860</v>
      </c>
      <c r="B1051" t="s">
        <v>1929</v>
      </c>
      <c r="C1051" s="1" t="s">
        <v>2861</v>
      </c>
      <c r="D1051" s="1"/>
    </row>
    <row r="1052" spans="1:4" ht="15.75">
      <c r="A1052" s="1" t="s">
        <v>2862</v>
      </c>
      <c r="B1052" t="s">
        <v>2863</v>
      </c>
      <c r="C1052" s="1" t="s">
        <v>2864</v>
      </c>
      <c r="D1052" s="1"/>
    </row>
    <row r="1053" spans="1:4" ht="15.75">
      <c r="A1053" s="1" t="s">
        <v>2865</v>
      </c>
      <c r="B1053" t="s">
        <v>2866</v>
      </c>
      <c r="C1053" s="1" t="s">
        <v>2867</v>
      </c>
      <c r="D1053" s="1"/>
    </row>
    <row r="1054" spans="1:4" ht="15.75">
      <c r="A1054" s="1" t="s">
        <v>2868</v>
      </c>
      <c r="B1054" t="s">
        <v>2869</v>
      </c>
      <c r="C1054" s="1" t="s">
        <v>2870</v>
      </c>
      <c r="D1054" s="1"/>
    </row>
    <row r="1055" spans="1:4" ht="15.75">
      <c r="A1055" s="1" t="s">
        <v>2871</v>
      </c>
      <c r="B1055" t="s">
        <v>2872</v>
      </c>
      <c r="C1055" s="1" t="s">
        <v>2873</v>
      </c>
      <c r="D1055" s="1"/>
    </row>
    <row r="1056" spans="1:4" ht="15.75">
      <c r="A1056" s="1" t="s">
        <v>2874</v>
      </c>
      <c r="B1056" t="s">
        <v>2396</v>
      </c>
      <c r="C1056" s="1" t="s">
        <v>2875</v>
      </c>
      <c r="D1056" s="1"/>
    </row>
    <row r="1057" spans="1:4" ht="15.75">
      <c r="A1057" s="1" t="s">
        <v>2876</v>
      </c>
      <c r="B1057" t="s">
        <v>2877</v>
      </c>
      <c r="C1057" s="1" t="s">
        <v>2878</v>
      </c>
      <c r="D1057" s="1"/>
    </row>
    <row r="1058" spans="1:4" ht="15.75">
      <c r="A1058" s="1" t="s">
        <v>2879</v>
      </c>
      <c r="B1058" t="s">
        <v>2880</v>
      </c>
      <c r="C1058" s="1" t="s">
        <v>2704</v>
      </c>
      <c r="D1058" s="1"/>
    </row>
    <row r="1059" spans="1:4" ht="15.75">
      <c r="A1059" s="1" t="s">
        <v>2881</v>
      </c>
      <c r="B1059" t="s">
        <v>2882</v>
      </c>
      <c r="C1059" s="1" t="s">
        <v>2883</v>
      </c>
      <c r="D1059" s="1"/>
    </row>
    <row r="1060" spans="1:4" ht="15.75">
      <c r="A1060" s="1" t="s">
        <v>2884</v>
      </c>
      <c r="B1060" t="s">
        <v>598</v>
      </c>
      <c r="C1060" s="1" t="s">
        <v>2885</v>
      </c>
      <c r="D1060" s="1"/>
    </row>
    <row r="1061" spans="1:4" ht="15.75">
      <c r="A1061" s="1" t="s">
        <v>2886</v>
      </c>
      <c r="B1061" t="s">
        <v>2887</v>
      </c>
      <c r="C1061" s="1" t="s">
        <v>2888</v>
      </c>
      <c r="D1061" s="1"/>
    </row>
    <row r="1062" spans="1:4" ht="15.75">
      <c r="A1062" s="1" t="s">
        <v>2889</v>
      </c>
      <c r="B1062" t="s">
        <v>2890</v>
      </c>
      <c r="C1062" s="1" t="s">
        <v>2891</v>
      </c>
      <c r="D1062" s="1"/>
    </row>
    <row r="1063" spans="1:4" ht="15.75">
      <c r="A1063" s="1" t="s">
        <v>2892</v>
      </c>
      <c r="B1063" t="s">
        <v>2893</v>
      </c>
      <c r="C1063" s="1" t="s">
        <v>2124</v>
      </c>
      <c r="D1063" s="1"/>
    </row>
    <row r="1064" spans="1:4" ht="15.75">
      <c r="A1064" s="1" t="s">
        <v>2894</v>
      </c>
      <c r="B1064" t="s">
        <v>2895</v>
      </c>
      <c r="C1064" s="1" t="s">
        <v>2896</v>
      </c>
      <c r="D1064" s="1"/>
    </row>
    <row r="1065" spans="1:4" ht="15.75">
      <c r="A1065" s="1" t="s">
        <v>2897</v>
      </c>
      <c r="B1065" t="s">
        <v>2898</v>
      </c>
      <c r="C1065" s="1" t="s">
        <v>2899</v>
      </c>
      <c r="D1065" s="1"/>
    </row>
    <row r="1066" spans="1:4" ht="15.75">
      <c r="A1066" s="1" t="s">
        <v>2900</v>
      </c>
      <c r="B1066" t="s">
        <v>2901</v>
      </c>
      <c r="C1066" s="1" t="s">
        <v>2902</v>
      </c>
      <c r="D1066" s="1"/>
    </row>
    <row r="1067" spans="1:4" ht="15.75">
      <c r="A1067" s="1" t="s">
        <v>2903</v>
      </c>
      <c r="B1067" t="s">
        <v>2904</v>
      </c>
      <c r="C1067" s="1" t="s">
        <v>2905</v>
      </c>
      <c r="D1067" s="1"/>
    </row>
    <row r="1068" spans="1:4" ht="15.75">
      <c r="A1068" s="1" t="s">
        <v>2906</v>
      </c>
      <c r="B1068" t="s">
        <v>2907</v>
      </c>
      <c r="C1068" s="1" t="s">
        <v>2908</v>
      </c>
      <c r="D1068" s="1"/>
    </row>
    <row r="1069" spans="1:4" ht="15.75">
      <c r="A1069" s="1" t="s">
        <v>2909</v>
      </c>
      <c r="B1069" t="s">
        <v>23</v>
      </c>
      <c r="C1069" s="1" t="s">
        <v>2910</v>
      </c>
      <c r="D1069" s="1"/>
    </row>
    <row r="1070" spans="1:4" ht="15.75">
      <c r="A1070" s="1" t="s">
        <v>2911</v>
      </c>
      <c r="B1070" t="s">
        <v>2912</v>
      </c>
      <c r="C1070" s="1" t="s">
        <v>2143</v>
      </c>
      <c r="D1070" s="1"/>
    </row>
    <row r="1071" spans="1:4" ht="15.75">
      <c r="A1071" s="1" t="s">
        <v>2913</v>
      </c>
      <c r="B1071" t="s">
        <v>2914</v>
      </c>
      <c r="C1071" s="1" t="s">
        <v>2915</v>
      </c>
      <c r="D1071" s="1"/>
    </row>
    <row r="1072" spans="1:4" ht="15.75">
      <c r="A1072" s="1" t="s">
        <v>2916</v>
      </c>
      <c r="B1072" t="s">
        <v>993</v>
      </c>
      <c r="C1072" s="1" t="s">
        <v>2917</v>
      </c>
      <c r="D1072" s="1"/>
    </row>
    <row r="1073" spans="1:4" ht="15.75">
      <c r="A1073" s="1" t="s">
        <v>2918</v>
      </c>
      <c r="B1073" t="s">
        <v>2919</v>
      </c>
      <c r="C1073" s="1" t="s">
        <v>2920</v>
      </c>
      <c r="D1073" s="1"/>
    </row>
    <row r="1074" spans="1:4" ht="15.75">
      <c r="A1074" s="1" t="s">
        <v>2921</v>
      </c>
      <c r="B1074" t="s">
        <v>2922</v>
      </c>
      <c r="C1074" s="1" t="s">
        <v>2923</v>
      </c>
      <c r="D1074" s="1"/>
    </row>
    <row r="1075" spans="1:4" ht="15.75">
      <c r="A1075" s="1" t="s">
        <v>2924</v>
      </c>
      <c r="B1075" t="s">
        <v>427</v>
      </c>
      <c r="C1075" s="1" t="s">
        <v>2925</v>
      </c>
      <c r="D1075" s="1"/>
    </row>
    <row r="1076" spans="1:4" ht="15.75">
      <c r="A1076" s="1" t="s">
        <v>2926</v>
      </c>
      <c r="B1076" t="s">
        <v>1532</v>
      </c>
      <c r="C1076" s="1" t="s">
        <v>2927</v>
      </c>
      <c r="D1076" s="1"/>
    </row>
    <row r="1077" spans="1:4" ht="15.75">
      <c r="A1077" s="1" t="s">
        <v>2928</v>
      </c>
      <c r="B1077" t="s">
        <v>2929</v>
      </c>
      <c r="C1077" s="1" t="s">
        <v>1415</v>
      </c>
      <c r="D1077" s="1"/>
    </row>
    <row r="1078" spans="1:4" ht="15.75">
      <c r="A1078" s="1" t="s">
        <v>2930</v>
      </c>
      <c r="B1078" t="s">
        <v>2931</v>
      </c>
      <c r="C1078" s="1" t="s">
        <v>2932</v>
      </c>
      <c r="D1078" s="1"/>
    </row>
    <row r="1079" spans="1:4" ht="15.75">
      <c r="A1079" s="1" t="s">
        <v>2933</v>
      </c>
      <c r="B1079" t="s">
        <v>656</v>
      </c>
      <c r="C1079" s="1" t="s">
        <v>2934</v>
      </c>
      <c r="D1079" s="1"/>
    </row>
    <row r="1080" spans="1:4" ht="15.75">
      <c r="A1080" s="1" t="s">
        <v>2935</v>
      </c>
      <c r="B1080" t="s">
        <v>2936</v>
      </c>
      <c r="C1080" s="1" t="s">
        <v>2937</v>
      </c>
      <c r="D1080" s="1"/>
    </row>
    <row r="1081" spans="1:4" ht="15.75">
      <c r="A1081" s="1" t="s">
        <v>2938</v>
      </c>
      <c r="B1081" t="s">
        <v>2939</v>
      </c>
      <c r="C1081" s="1" t="s">
        <v>2940</v>
      </c>
      <c r="D1081" s="1"/>
    </row>
    <row r="1082" spans="1:4" ht="15.75">
      <c r="A1082" s="1" t="s">
        <v>2941</v>
      </c>
      <c r="B1082" t="s">
        <v>2942</v>
      </c>
      <c r="C1082" s="1" t="s">
        <v>2943</v>
      </c>
      <c r="D1082" s="1"/>
    </row>
    <row r="1083" spans="1:4" ht="15.75">
      <c r="A1083" s="1" t="s">
        <v>2944</v>
      </c>
      <c r="B1083" t="s">
        <v>2945</v>
      </c>
      <c r="C1083" s="1" t="s">
        <v>2946</v>
      </c>
      <c r="D1083" s="1"/>
    </row>
    <row r="1084" spans="1:4" ht="15.75">
      <c r="A1084" s="1" t="s">
        <v>2947</v>
      </c>
      <c r="B1084" t="s">
        <v>2948</v>
      </c>
      <c r="C1084" s="1" t="s">
        <v>2949</v>
      </c>
      <c r="D1084" s="1"/>
    </row>
    <row r="1085" spans="1:4" ht="15.75">
      <c r="A1085" s="1" t="s">
        <v>2950</v>
      </c>
      <c r="B1085" t="s">
        <v>2951</v>
      </c>
      <c r="C1085" s="1" t="s">
        <v>2952</v>
      </c>
      <c r="D1085" s="1"/>
    </row>
    <row r="1086" spans="1:4" ht="15.75">
      <c r="A1086" s="1" t="s">
        <v>2953</v>
      </c>
      <c r="B1086" t="s">
        <v>1532</v>
      </c>
      <c r="C1086" s="1" t="s">
        <v>2954</v>
      </c>
      <c r="D1086" s="1"/>
    </row>
    <row r="1087" spans="1:4" ht="15.75">
      <c r="A1087" s="1" t="s">
        <v>2955</v>
      </c>
      <c r="B1087" t="s">
        <v>656</v>
      </c>
      <c r="C1087" s="1" t="s">
        <v>2956</v>
      </c>
      <c r="D1087" s="1"/>
    </row>
    <row r="1088" spans="1:4" ht="15.75">
      <c r="A1088" s="1" t="s">
        <v>2957</v>
      </c>
      <c r="B1088" t="s">
        <v>2958</v>
      </c>
      <c r="C1088" s="1" t="s">
        <v>2959</v>
      </c>
      <c r="D1088" s="1"/>
    </row>
    <row r="1089" spans="1:4" ht="15.75">
      <c r="A1089" s="1" t="s">
        <v>2960</v>
      </c>
      <c r="B1089" t="s">
        <v>2961</v>
      </c>
      <c r="C1089" s="1" t="s">
        <v>2962</v>
      </c>
      <c r="D1089" s="1"/>
    </row>
    <row r="1090" spans="1:4" ht="15.75">
      <c r="A1090" s="1" t="s">
        <v>2963</v>
      </c>
      <c r="B1090" t="s">
        <v>2964</v>
      </c>
      <c r="C1090" s="1" t="s">
        <v>2965</v>
      </c>
      <c r="D1090" s="1"/>
    </row>
    <row r="1091" spans="1:4" ht="15.75">
      <c r="A1091" s="1" t="s">
        <v>2966</v>
      </c>
      <c r="B1091" t="s">
        <v>2967</v>
      </c>
      <c r="C1091" s="1" t="s">
        <v>2968</v>
      </c>
      <c r="D1091" s="1"/>
    </row>
    <row r="1092" spans="1:4" ht="15.75">
      <c r="A1092" s="1" t="s">
        <v>2969</v>
      </c>
      <c r="B1092" t="s">
        <v>2970</v>
      </c>
      <c r="C1092" s="1" t="s">
        <v>2829</v>
      </c>
      <c r="D1092" s="1"/>
    </row>
    <row r="1093" spans="1:4" ht="15.75">
      <c r="A1093" s="1" t="s">
        <v>2971</v>
      </c>
      <c r="B1093" t="s">
        <v>2972</v>
      </c>
      <c r="C1093" s="1" t="s">
        <v>2973</v>
      </c>
      <c r="D1093" s="1"/>
    </row>
    <row r="1094" spans="1:4" ht="15.75">
      <c r="A1094" s="1" t="s">
        <v>2974</v>
      </c>
      <c r="B1094" t="s">
        <v>2975</v>
      </c>
      <c r="C1094" s="1" t="s">
        <v>2976</v>
      </c>
      <c r="D1094" s="1"/>
    </row>
    <row r="1095" spans="1:4" ht="15.75">
      <c r="A1095" s="1" t="s">
        <v>2977</v>
      </c>
      <c r="B1095" t="s">
        <v>2293</v>
      </c>
      <c r="C1095" s="1" t="s">
        <v>193</v>
      </c>
      <c r="D1095" s="1"/>
    </row>
    <row r="1096" spans="1:4" ht="15.75">
      <c r="A1096" s="1" t="s">
        <v>2978</v>
      </c>
      <c r="B1096" t="s">
        <v>458</v>
      </c>
      <c r="C1096" s="1" t="s">
        <v>2979</v>
      </c>
      <c r="D1096" s="1"/>
    </row>
    <row r="1097" spans="1:4" ht="15.75">
      <c r="A1097" s="1" t="s">
        <v>2980</v>
      </c>
      <c r="B1097" t="s">
        <v>2981</v>
      </c>
      <c r="C1097" s="1" t="s">
        <v>2982</v>
      </c>
      <c r="D1097" s="1"/>
    </row>
    <row r="1098" spans="1:4" ht="15.75">
      <c r="A1098" s="1" t="s">
        <v>2983</v>
      </c>
      <c r="B1098" t="s">
        <v>2984</v>
      </c>
      <c r="C1098" s="1" t="s">
        <v>2985</v>
      </c>
      <c r="D1098" s="1"/>
    </row>
    <row r="1099" spans="1:4" ht="15.75">
      <c r="A1099" s="1" t="s">
        <v>2986</v>
      </c>
      <c r="B1099" t="s">
        <v>1929</v>
      </c>
      <c r="C1099" s="1" t="s">
        <v>2987</v>
      </c>
      <c r="D1099" s="1"/>
    </row>
    <row r="1100" spans="1:4" ht="15.75">
      <c r="A1100" s="1" t="s">
        <v>2988</v>
      </c>
      <c r="B1100" t="s">
        <v>2989</v>
      </c>
      <c r="C1100" s="1" t="s">
        <v>742</v>
      </c>
      <c r="D1100" s="1"/>
    </row>
    <row r="1101" spans="1:4" ht="15.75">
      <c r="A1101" s="1" t="s">
        <v>2990</v>
      </c>
      <c r="B1101" t="s">
        <v>2991</v>
      </c>
      <c r="C1101" s="1" t="s">
        <v>2992</v>
      </c>
      <c r="D1101" s="1"/>
    </row>
    <row r="1102" spans="1:4" ht="15.75">
      <c r="A1102" s="1" t="s">
        <v>2993</v>
      </c>
      <c r="B1102" t="s">
        <v>2060</v>
      </c>
      <c r="C1102" s="1" t="s">
        <v>2994</v>
      </c>
      <c r="D1102" s="1"/>
    </row>
    <row r="1103" spans="1:4" ht="15.75">
      <c r="A1103" s="1" t="s">
        <v>2995</v>
      </c>
      <c r="B1103" t="s">
        <v>23</v>
      </c>
      <c r="C1103" s="1" t="s">
        <v>1350</v>
      </c>
      <c r="D1103" s="1"/>
    </row>
    <row r="1104" spans="1:4" ht="15.75">
      <c r="A1104" s="1" t="s">
        <v>2996</v>
      </c>
      <c r="B1104" t="s">
        <v>2997</v>
      </c>
      <c r="C1104" s="1" t="s">
        <v>2998</v>
      </c>
      <c r="D1104" s="1"/>
    </row>
    <row r="1105" spans="1:4" ht="15.75">
      <c r="A1105" s="1" t="s">
        <v>2999</v>
      </c>
      <c r="B1105" t="s">
        <v>3000</v>
      </c>
      <c r="C1105" s="1" t="s">
        <v>3001</v>
      </c>
      <c r="D1105" s="1"/>
    </row>
    <row r="1106" spans="1:4" ht="15.75">
      <c r="A1106" s="1" t="s">
        <v>3002</v>
      </c>
      <c r="B1106" t="s">
        <v>3003</v>
      </c>
      <c r="C1106" s="1" t="s">
        <v>3004</v>
      </c>
      <c r="D1106" s="1"/>
    </row>
    <row r="1107" spans="1:4" ht="15.75">
      <c r="A1107" s="1" t="s">
        <v>3005</v>
      </c>
      <c r="B1107" t="s">
        <v>349</v>
      </c>
      <c r="C1107" s="1" t="s">
        <v>3006</v>
      </c>
      <c r="D1107" s="1"/>
    </row>
    <row r="1108" spans="1:4" ht="15.75">
      <c r="A1108" s="1" t="s">
        <v>3007</v>
      </c>
      <c r="B1108" t="s">
        <v>1659</v>
      </c>
      <c r="C1108" s="1" t="s">
        <v>3008</v>
      </c>
      <c r="D1108" s="1"/>
    </row>
    <row r="1109" spans="1:4" ht="15.75">
      <c r="A1109" s="1" t="s">
        <v>3009</v>
      </c>
      <c r="B1109" t="s">
        <v>3010</v>
      </c>
      <c r="C1109" s="1" t="s">
        <v>3011</v>
      </c>
      <c r="D1109" s="1"/>
    </row>
    <row r="1110" spans="1:4" ht="15.75">
      <c r="A1110" s="1" t="s">
        <v>3012</v>
      </c>
      <c r="B1110" t="s">
        <v>3013</v>
      </c>
      <c r="C1110" s="1" t="s">
        <v>3014</v>
      </c>
      <c r="D1110" s="1"/>
    </row>
    <row r="1111" spans="1:4" ht="15.75">
      <c r="A1111" s="1" t="s">
        <v>3015</v>
      </c>
      <c r="B1111" t="s">
        <v>3016</v>
      </c>
      <c r="C1111" s="1" t="s">
        <v>3017</v>
      </c>
      <c r="D1111" s="1"/>
    </row>
    <row r="1112" spans="1:4" ht="15.75">
      <c r="A1112" s="1" t="s">
        <v>3018</v>
      </c>
      <c r="B1112" t="s">
        <v>237</v>
      </c>
      <c r="C1112" s="1" t="s">
        <v>1137</v>
      </c>
      <c r="D1112" s="1"/>
    </row>
    <row r="1113" spans="1:4" ht="15.75">
      <c r="A1113" s="1" t="s">
        <v>3019</v>
      </c>
      <c r="B1113" t="s">
        <v>3020</v>
      </c>
      <c r="C1113" s="1" t="s">
        <v>3021</v>
      </c>
      <c r="D1113" s="1"/>
    </row>
    <row r="1114" spans="1:4" ht="15.75">
      <c r="A1114" s="1" t="s">
        <v>3022</v>
      </c>
      <c r="B1114" t="s">
        <v>283</v>
      </c>
      <c r="C1114" s="1" t="s">
        <v>3023</v>
      </c>
      <c r="D1114" s="1"/>
    </row>
    <row r="1115" spans="1:4" ht="15.75">
      <c r="A1115" s="1" t="s">
        <v>3024</v>
      </c>
      <c r="B1115" t="s">
        <v>3025</v>
      </c>
      <c r="C1115" s="1" t="s">
        <v>3026</v>
      </c>
      <c r="D1115" s="1"/>
    </row>
    <row r="1116" spans="1:4" ht="15.75">
      <c r="A1116" s="1" t="s">
        <v>3027</v>
      </c>
      <c r="B1116" t="s">
        <v>3028</v>
      </c>
      <c r="C1116" s="1" t="s">
        <v>3029</v>
      </c>
      <c r="D1116" s="1"/>
    </row>
    <row r="1117" spans="1:4" ht="15.75">
      <c r="A1117" s="1" t="s">
        <v>3030</v>
      </c>
      <c r="B1117" t="s">
        <v>3031</v>
      </c>
      <c r="C1117" s="1" t="s">
        <v>3032</v>
      </c>
      <c r="D1117" s="1"/>
    </row>
    <row r="1118" spans="1:4" ht="15.75">
      <c r="A1118" s="1" t="s">
        <v>3033</v>
      </c>
      <c r="B1118" t="s">
        <v>3034</v>
      </c>
      <c r="C1118" s="1" t="s">
        <v>3035</v>
      </c>
      <c r="D1118" s="1"/>
    </row>
    <row r="1119" spans="1:4" ht="15.75">
      <c r="A1119" s="1" t="s">
        <v>3036</v>
      </c>
      <c r="B1119" t="s">
        <v>667</v>
      </c>
      <c r="C1119" s="1" t="s">
        <v>3037</v>
      </c>
      <c r="D1119" s="1"/>
    </row>
    <row r="1120" spans="1:4" ht="15.75">
      <c r="A1120" s="1" t="s">
        <v>3038</v>
      </c>
      <c r="B1120" t="s">
        <v>3039</v>
      </c>
      <c r="C1120" s="1" t="s">
        <v>3040</v>
      </c>
      <c r="D1120" s="1"/>
    </row>
    <row r="1121" spans="1:4" ht="15.75">
      <c r="A1121" s="1" t="s">
        <v>3041</v>
      </c>
      <c r="B1121" t="s">
        <v>3042</v>
      </c>
      <c r="C1121" s="1" t="s">
        <v>3043</v>
      </c>
      <c r="D1121" s="1"/>
    </row>
    <row r="1122" spans="1:4" ht="15.75">
      <c r="A1122" s="1" t="s">
        <v>3044</v>
      </c>
      <c r="B1122" t="s">
        <v>3045</v>
      </c>
      <c r="C1122" s="1" t="s">
        <v>3046</v>
      </c>
      <c r="D1122" s="1"/>
    </row>
    <row r="1123" spans="1:4" ht="15.75">
      <c r="A1123" s="1" t="s">
        <v>3047</v>
      </c>
      <c r="B1123" t="s">
        <v>3048</v>
      </c>
      <c r="C1123" s="1" t="s">
        <v>3049</v>
      </c>
      <c r="D1123" s="1"/>
    </row>
    <row r="1124" spans="1:4" ht="15.75">
      <c r="A1124" s="1" t="s">
        <v>3050</v>
      </c>
      <c r="B1124" t="s">
        <v>3051</v>
      </c>
      <c r="C1124" s="1" t="s">
        <v>3052</v>
      </c>
      <c r="D1124" s="1"/>
    </row>
    <row r="1125" spans="1:4" ht="15.75">
      <c r="A1125" s="1" t="s">
        <v>3053</v>
      </c>
      <c r="B1125" t="s">
        <v>1154</v>
      </c>
      <c r="C1125" s="1" t="s">
        <v>3054</v>
      </c>
      <c r="D1125" s="1"/>
    </row>
    <row r="1126" spans="1:4" ht="15.75">
      <c r="A1126" s="1" t="s">
        <v>3055</v>
      </c>
      <c r="B1126" t="s">
        <v>3056</v>
      </c>
      <c r="C1126" s="1" t="s">
        <v>3057</v>
      </c>
      <c r="D1126" s="1"/>
    </row>
    <row r="1127" spans="1:4" ht="15.75">
      <c r="A1127" s="1" t="s">
        <v>3058</v>
      </c>
      <c r="B1127" t="s">
        <v>3059</v>
      </c>
      <c r="C1127" s="1" t="s">
        <v>3060</v>
      </c>
      <c r="D1127" s="1"/>
    </row>
    <row r="1128" spans="1:4" ht="15.75">
      <c r="A1128" s="1" t="s">
        <v>3061</v>
      </c>
      <c r="B1128" t="s">
        <v>1172</v>
      </c>
      <c r="C1128" s="1" t="s">
        <v>3062</v>
      </c>
      <c r="D1128" s="1"/>
    </row>
    <row r="1129" spans="1:4" ht="15.75">
      <c r="A1129" s="1" t="s">
        <v>3063</v>
      </c>
      <c r="B1129" t="s">
        <v>149</v>
      </c>
      <c r="C1129" s="1" t="s">
        <v>3064</v>
      </c>
      <c r="D1129" s="1"/>
    </row>
    <row r="1130" spans="1:4" ht="15.75">
      <c r="A1130" s="1" t="s">
        <v>3065</v>
      </c>
      <c r="B1130" t="s">
        <v>3066</v>
      </c>
      <c r="C1130" s="1" t="s">
        <v>3067</v>
      </c>
      <c r="D1130" s="1"/>
    </row>
    <row r="1131" spans="1:4" ht="15.75">
      <c r="A1131" s="1" t="s">
        <v>3068</v>
      </c>
      <c r="B1131" t="s">
        <v>1482</v>
      </c>
      <c r="C1131" s="1" t="s">
        <v>3069</v>
      </c>
      <c r="D1131" s="1"/>
    </row>
    <row r="1132" spans="1:4" ht="15.75">
      <c r="A1132" s="1" t="s">
        <v>3070</v>
      </c>
      <c r="B1132" t="s">
        <v>3071</v>
      </c>
      <c r="C1132" s="1" t="s">
        <v>3072</v>
      </c>
      <c r="D1132" s="1"/>
    </row>
    <row r="1133" spans="1:4" ht="15.75">
      <c r="A1133" s="1" t="s">
        <v>3073</v>
      </c>
      <c r="B1133" t="s">
        <v>3074</v>
      </c>
      <c r="C1133" s="1" t="s">
        <v>3075</v>
      </c>
      <c r="D1133" s="1"/>
    </row>
    <row r="1134" spans="1:4" ht="15.75">
      <c r="A1134" s="1" t="s">
        <v>3076</v>
      </c>
      <c r="B1134" t="s">
        <v>3077</v>
      </c>
      <c r="C1134" s="1" t="s">
        <v>3078</v>
      </c>
      <c r="D1134" s="1"/>
    </row>
    <row r="1135" spans="1:4" ht="15.75">
      <c r="A1135" s="1" t="s">
        <v>3079</v>
      </c>
      <c r="B1135" t="s">
        <v>556</v>
      </c>
      <c r="C1135" s="1" t="s">
        <v>3080</v>
      </c>
      <c r="D1135" s="1"/>
    </row>
    <row r="1136" spans="1:4" ht="15.75">
      <c r="A1136" s="1" t="s">
        <v>3081</v>
      </c>
      <c r="B1136" t="s">
        <v>195</v>
      </c>
      <c r="C1136" s="1" t="s">
        <v>3082</v>
      </c>
      <c r="D1136" s="1"/>
    </row>
    <row r="1137" spans="1:4" ht="15.75">
      <c r="A1137" s="1" t="s">
        <v>3083</v>
      </c>
      <c r="B1137" t="s">
        <v>3084</v>
      </c>
      <c r="C1137" s="1" t="s">
        <v>3085</v>
      </c>
      <c r="D1137" s="1"/>
    </row>
    <row r="1138" spans="1:4" ht="15.75">
      <c r="A1138" s="1" t="s">
        <v>3086</v>
      </c>
      <c r="B1138" t="s">
        <v>3087</v>
      </c>
      <c r="C1138" s="1" t="s">
        <v>3088</v>
      </c>
      <c r="D1138" s="1"/>
    </row>
    <row r="1139" spans="1:4" ht="15.75">
      <c r="A1139" s="1" t="s">
        <v>3089</v>
      </c>
      <c r="B1139" t="s">
        <v>3090</v>
      </c>
      <c r="C1139" s="1" t="s">
        <v>3091</v>
      </c>
      <c r="D1139" s="1"/>
    </row>
    <row r="1140" spans="1:4" ht="15.75">
      <c r="A1140" s="1" t="s">
        <v>3092</v>
      </c>
      <c r="B1140" t="s">
        <v>3093</v>
      </c>
      <c r="C1140" s="1" t="s">
        <v>3094</v>
      </c>
      <c r="D1140" s="1"/>
    </row>
    <row r="1141" spans="1:4" ht="15.75">
      <c r="A1141" s="1" t="s">
        <v>3095</v>
      </c>
      <c r="B1141" t="s">
        <v>149</v>
      </c>
      <c r="C1141" s="1" t="s">
        <v>3096</v>
      </c>
      <c r="D1141" s="1"/>
    </row>
    <row r="1142" spans="1:4" ht="15.75">
      <c r="A1142" s="1" t="s">
        <v>3097</v>
      </c>
      <c r="B1142" t="s">
        <v>198</v>
      </c>
      <c r="C1142" s="1" t="s">
        <v>638</v>
      </c>
      <c r="D1142" s="1"/>
    </row>
    <row r="1143" spans="1:4" ht="15.75">
      <c r="A1143" s="1" t="s">
        <v>3098</v>
      </c>
      <c r="B1143" t="s">
        <v>553</v>
      </c>
      <c r="C1143" s="1" t="s">
        <v>3099</v>
      </c>
      <c r="D1143" s="1"/>
    </row>
    <row r="1144" spans="1:4" ht="15.75">
      <c r="A1144" s="1" t="s">
        <v>3100</v>
      </c>
      <c r="B1144" t="s">
        <v>2293</v>
      </c>
      <c r="C1144" s="1" t="s">
        <v>3101</v>
      </c>
      <c r="D1144" s="1"/>
    </row>
    <row r="1145" spans="1:4" ht="15.75">
      <c r="A1145" s="1" t="s">
        <v>3102</v>
      </c>
      <c r="B1145" t="s">
        <v>3103</v>
      </c>
      <c r="C1145" s="1" t="s">
        <v>3104</v>
      </c>
      <c r="D1145" s="1"/>
    </row>
    <row r="1146" spans="1:4" ht="15.75">
      <c r="A1146" s="1" t="s">
        <v>3105</v>
      </c>
      <c r="B1146" t="s">
        <v>71</v>
      </c>
      <c r="C1146" s="1" t="s">
        <v>3106</v>
      </c>
      <c r="D1146" s="1"/>
    </row>
    <row r="1147" spans="1:4" ht="15.75">
      <c r="A1147" s="1" t="s">
        <v>3107</v>
      </c>
      <c r="B1147" t="s">
        <v>3108</v>
      </c>
      <c r="C1147" s="1" t="s">
        <v>3109</v>
      </c>
      <c r="D1147" s="1"/>
    </row>
    <row r="1148" spans="1:4" ht="15.75">
      <c r="A1148" s="1" t="s">
        <v>3110</v>
      </c>
      <c r="B1148" t="s">
        <v>3111</v>
      </c>
      <c r="C1148" s="1" t="s">
        <v>3112</v>
      </c>
      <c r="D1148" s="1"/>
    </row>
    <row r="1149" spans="1:4" ht="15.75">
      <c r="A1149" s="1" t="s">
        <v>3113</v>
      </c>
      <c r="B1149" t="s">
        <v>297</v>
      </c>
      <c r="C1149" s="1" t="s">
        <v>3114</v>
      </c>
      <c r="D1149" s="1"/>
    </row>
    <row r="1150" spans="1:4" ht="15.75">
      <c r="A1150" s="1" t="s">
        <v>3115</v>
      </c>
      <c r="B1150" t="s">
        <v>458</v>
      </c>
      <c r="C1150" s="1" t="s">
        <v>3116</v>
      </c>
      <c r="D1150" s="1"/>
    </row>
    <row r="1151" spans="1:4" ht="15.75">
      <c r="A1151" s="1" t="s">
        <v>3117</v>
      </c>
      <c r="B1151" t="s">
        <v>3118</v>
      </c>
      <c r="C1151" s="1" t="s">
        <v>3119</v>
      </c>
      <c r="D1151" s="1"/>
    </row>
    <row r="1152" spans="1:4" ht="15.75">
      <c r="A1152" s="1" t="s">
        <v>3120</v>
      </c>
      <c r="B1152" t="s">
        <v>3121</v>
      </c>
      <c r="C1152" s="1" t="s">
        <v>1465</v>
      </c>
      <c r="D1152" s="1"/>
    </row>
    <row r="1153" spans="1:4" ht="15.75">
      <c r="A1153" s="1" t="s">
        <v>3122</v>
      </c>
      <c r="B1153" t="s">
        <v>3123</v>
      </c>
      <c r="C1153" s="1" t="s">
        <v>3124</v>
      </c>
      <c r="D1153" s="1"/>
    </row>
    <row r="1154" spans="1:4" ht="15.75">
      <c r="A1154" s="1" t="s">
        <v>3125</v>
      </c>
      <c r="B1154" t="s">
        <v>1417</v>
      </c>
      <c r="C1154" s="1" t="s">
        <v>3126</v>
      </c>
      <c r="D1154" s="1"/>
    </row>
    <row r="1155" spans="1:4" ht="15.75">
      <c r="A1155" s="1" t="s">
        <v>3127</v>
      </c>
      <c r="B1155" t="s">
        <v>3128</v>
      </c>
      <c r="C1155" s="1" t="s">
        <v>3129</v>
      </c>
      <c r="D1155" s="1"/>
    </row>
    <row r="1156" spans="1:4" ht="15.75">
      <c r="A1156" s="1" t="s">
        <v>3130</v>
      </c>
      <c r="B1156" t="s">
        <v>3131</v>
      </c>
      <c r="C1156" s="1" t="s">
        <v>3132</v>
      </c>
      <c r="D1156" s="1"/>
    </row>
    <row r="1157" spans="1:4" ht="15.75">
      <c r="A1157" s="1" t="s">
        <v>3133</v>
      </c>
      <c r="B1157" t="s">
        <v>3134</v>
      </c>
      <c r="C1157" s="1" t="s">
        <v>3135</v>
      </c>
      <c r="D1157" s="1"/>
    </row>
    <row r="1158" spans="1:4" ht="15.75">
      <c r="A1158" s="1" t="s">
        <v>3136</v>
      </c>
      <c r="B1158" t="s">
        <v>3137</v>
      </c>
      <c r="C1158" s="1" t="s">
        <v>3138</v>
      </c>
      <c r="D1158" s="1"/>
    </row>
    <row r="1159" spans="1:4" ht="15.75">
      <c r="A1159" s="1" t="s">
        <v>3139</v>
      </c>
      <c r="B1159" t="s">
        <v>3140</v>
      </c>
      <c r="C1159" s="1" t="s">
        <v>3141</v>
      </c>
      <c r="D1159" s="1"/>
    </row>
    <row r="1160" spans="1:4" ht="15.75">
      <c r="A1160" s="1" t="s">
        <v>3142</v>
      </c>
      <c r="B1160" t="s">
        <v>3143</v>
      </c>
      <c r="C1160" s="1" t="s">
        <v>3144</v>
      </c>
      <c r="D1160" s="1"/>
    </row>
    <row r="1161" spans="1:4" ht="15.75">
      <c r="A1161" s="1" t="s">
        <v>3145</v>
      </c>
      <c r="B1161" t="s">
        <v>3146</v>
      </c>
      <c r="C1161" s="1" t="s">
        <v>3147</v>
      </c>
      <c r="D1161" s="1"/>
    </row>
    <row r="1162" spans="1:4" ht="15.75">
      <c r="A1162" s="1" t="s">
        <v>3148</v>
      </c>
      <c r="B1162" t="s">
        <v>3149</v>
      </c>
      <c r="C1162" s="1" t="s">
        <v>3150</v>
      </c>
      <c r="D1162" s="1"/>
    </row>
    <row r="1163" spans="1:4" ht="15.75">
      <c r="A1163" s="1" t="s">
        <v>3151</v>
      </c>
      <c r="B1163" t="s">
        <v>3152</v>
      </c>
      <c r="C1163" s="1" t="s">
        <v>3153</v>
      </c>
      <c r="D1163" s="1"/>
    </row>
    <row r="1164" spans="1:4" ht="15.75">
      <c r="A1164" s="1" t="s">
        <v>3154</v>
      </c>
      <c r="B1164" t="s">
        <v>3155</v>
      </c>
      <c r="C1164" s="1" t="s">
        <v>3156</v>
      </c>
      <c r="D1164" s="1"/>
    </row>
    <row r="1165" spans="1:4" ht="15.75">
      <c r="A1165" s="1" t="s">
        <v>3157</v>
      </c>
      <c r="B1165" t="s">
        <v>3158</v>
      </c>
      <c r="C1165" s="1" t="s">
        <v>3159</v>
      </c>
      <c r="D1165" s="1"/>
    </row>
    <row r="1166" spans="1:4" ht="15.75">
      <c r="A1166" s="1" t="s">
        <v>3160</v>
      </c>
      <c r="B1166" t="s">
        <v>3161</v>
      </c>
      <c r="C1166" s="1" t="s">
        <v>3162</v>
      </c>
      <c r="D1166" s="1"/>
    </row>
    <row r="1167" spans="1:4" ht="15.75">
      <c r="A1167" s="1" t="s">
        <v>3163</v>
      </c>
      <c r="B1167" t="s">
        <v>604</v>
      </c>
      <c r="C1167" s="1" t="s">
        <v>3164</v>
      </c>
      <c r="D1167" s="1"/>
    </row>
    <row r="1168" spans="1:4" ht="15.75">
      <c r="A1168" s="1" t="s">
        <v>3165</v>
      </c>
      <c r="B1168" t="s">
        <v>118</v>
      </c>
      <c r="C1168" s="1" t="s">
        <v>3166</v>
      </c>
      <c r="D1168" s="1"/>
    </row>
    <row r="1169" spans="1:4" ht="15.75">
      <c r="A1169" s="1" t="s">
        <v>3167</v>
      </c>
      <c r="B1169" t="s">
        <v>3168</v>
      </c>
      <c r="C1169" s="1" t="s">
        <v>3169</v>
      </c>
      <c r="D1169" s="1"/>
    </row>
    <row r="1170" spans="1:4" ht="15.75">
      <c r="A1170" s="1" t="s">
        <v>3170</v>
      </c>
      <c r="B1170" t="s">
        <v>3171</v>
      </c>
      <c r="C1170" s="1" t="s">
        <v>128</v>
      </c>
      <c r="D1170" s="1"/>
    </row>
    <row r="1171" spans="1:4" ht="15.75">
      <c r="A1171" s="1" t="s">
        <v>3172</v>
      </c>
      <c r="B1171" t="s">
        <v>3173</v>
      </c>
      <c r="C1171" s="1" t="s">
        <v>3174</v>
      </c>
      <c r="D1171" s="1"/>
    </row>
    <row r="1172" spans="1:4" ht="15.75">
      <c r="A1172" s="1" t="s">
        <v>3175</v>
      </c>
      <c r="B1172" t="s">
        <v>3176</v>
      </c>
      <c r="C1172" s="1" t="s">
        <v>2712</v>
      </c>
      <c r="D1172" s="1"/>
    </row>
    <row r="1173" spans="1:4" ht="15.75">
      <c r="A1173" s="1" t="s">
        <v>3177</v>
      </c>
      <c r="B1173" t="s">
        <v>3178</v>
      </c>
      <c r="C1173" s="1" t="s">
        <v>3179</v>
      </c>
      <c r="D1173" s="1"/>
    </row>
    <row r="1174" spans="1:4" ht="15.75">
      <c r="A1174" s="1" t="s">
        <v>3180</v>
      </c>
      <c r="B1174" t="s">
        <v>3181</v>
      </c>
      <c r="C1174" s="1" t="s">
        <v>3182</v>
      </c>
      <c r="D1174" s="1"/>
    </row>
    <row r="1175" spans="1:4" ht="15.75">
      <c r="A1175" s="1" t="s">
        <v>3183</v>
      </c>
      <c r="B1175" t="s">
        <v>3184</v>
      </c>
      <c r="C1175" s="1" t="s">
        <v>3185</v>
      </c>
      <c r="D1175" s="1"/>
    </row>
    <row r="1176" spans="1:4" ht="15.75">
      <c r="A1176" s="1" t="s">
        <v>3186</v>
      </c>
      <c r="B1176" t="s">
        <v>3187</v>
      </c>
      <c r="C1176" s="1" t="s">
        <v>3188</v>
      </c>
      <c r="D1176" s="1"/>
    </row>
    <row r="1177" spans="1:4" ht="15.75">
      <c r="A1177" s="1" t="s">
        <v>3189</v>
      </c>
      <c r="B1177" t="s">
        <v>3190</v>
      </c>
      <c r="C1177" s="1" t="s">
        <v>3191</v>
      </c>
      <c r="D1177" s="1"/>
    </row>
    <row r="1178" spans="1:4" ht="15.75">
      <c r="A1178" s="1" t="s">
        <v>3192</v>
      </c>
      <c r="B1178" t="s">
        <v>3193</v>
      </c>
      <c r="C1178" s="1" t="s">
        <v>3194</v>
      </c>
      <c r="D1178" s="1"/>
    </row>
    <row r="1179" spans="1:4" ht="15.75">
      <c r="A1179" s="1" t="s">
        <v>3195</v>
      </c>
      <c r="B1179" t="s">
        <v>3196</v>
      </c>
      <c r="C1179" s="1" t="s">
        <v>3197</v>
      </c>
      <c r="D1179" s="1"/>
    </row>
    <row r="1180" spans="1:4" ht="15.75">
      <c r="A1180" s="1" t="s">
        <v>3198</v>
      </c>
      <c r="B1180" t="s">
        <v>210</v>
      </c>
      <c r="C1180" s="1" t="s">
        <v>3199</v>
      </c>
      <c r="D1180" s="1"/>
    </row>
    <row r="1181" spans="1:4" ht="15.75">
      <c r="A1181" s="1" t="s">
        <v>3200</v>
      </c>
      <c r="B1181" t="s">
        <v>544</v>
      </c>
      <c r="C1181" s="1" t="s">
        <v>3201</v>
      </c>
      <c r="D1181" s="1"/>
    </row>
    <row r="1182" spans="1:4" ht="15.75">
      <c r="A1182" s="1" t="s">
        <v>3202</v>
      </c>
      <c r="B1182" t="s">
        <v>80</v>
      </c>
      <c r="C1182" s="1" t="s">
        <v>3203</v>
      </c>
      <c r="D1182" s="1"/>
    </row>
    <row r="1183" spans="1:4" ht="15.75">
      <c r="A1183" s="1" t="s">
        <v>3204</v>
      </c>
      <c r="B1183" t="s">
        <v>3205</v>
      </c>
      <c r="C1183" s="1" t="s">
        <v>125</v>
      </c>
      <c r="D1183" s="1"/>
    </row>
    <row r="1184" spans="1:4" ht="15.75">
      <c r="A1184" s="1" t="s">
        <v>3206</v>
      </c>
      <c r="B1184" t="s">
        <v>3207</v>
      </c>
      <c r="C1184" s="1" t="s">
        <v>3208</v>
      </c>
      <c r="D1184" s="1"/>
    </row>
    <row r="1185" spans="1:4" ht="15.75">
      <c r="A1185" s="1" t="s">
        <v>3209</v>
      </c>
      <c r="B1185" t="s">
        <v>3210</v>
      </c>
      <c r="C1185" s="1" t="s">
        <v>3211</v>
      </c>
      <c r="D1185" s="1"/>
    </row>
    <row r="1186" spans="1:4" ht="15.75">
      <c r="A1186" s="1" t="s">
        <v>3212</v>
      </c>
      <c r="B1186" t="s">
        <v>3213</v>
      </c>
      <c r="C1186" s="1" t="s">
        <v>3214</v>
      </c>
      <c r="D1186" s="1"/>
    </row>
    <row r="1187" spans="1:4" ht="15.75">
      <c r="A1187" s="1" t="s">
        <v>3215</v>
      </c>
      <c r="B1187" t="s">
        <v>71</v>
      </c>
      <c r="C1187" s="1" t="s">
        <v>3216</v>
      </c>
      <c r="D1187" s="1"/>
    </row>
    <row r="1188" spans="1:4" ht="15.75">
      <c r="A1188" s="1" t="s">
        <v>3217</v>
      </c>
      <c r="B1188" t="s">
        <v>3218</v>
      </c>
      <c r="C1188" s="1" t="s">
        <v>3219</v>
      </c>
      <c r="D1188" s="1"/>
    </row>
    <row r="1189" spans="1:4" ht="15.75">
      <c r="A1189" s="1" t="s">
        <v>3220</v>
      </c>
      <c r="B1189" t="s">
        <v>3221</v>
      </c>
      <c r="C1189" s="1" t="s">
        <v>795</v>
      </c>
      <c r="D1189" s="1"/>
    </row>
    <row r="1190" spans="1:4" ht="15.75">
      <c r="A1190" s="1" t="s">
        <v>3222</v>
      </c>
      <c r="B1190" t="s">
        <v>3223</v>
      </c>
      <c r="C1190" s="1" t="s">
        <v>3224</v>
      </c>
      <c r="D1190" s="1"/>
    </row>
    <row r="1191" spans="1:4" ht="15.75">
      <c r="A1191" s="1" t="s">
        <v>3225</v>
      </c>
      <c r="B1191" t="s">
        <v>3226</v>
      </c>
      <c r="C1191" s="1" t="s">
        <v>3227</v>
      </c>
      <c r="D1191" s="1"/>
    </row>
    <row r="1192" spans="1:4" ht="15.75">
      <c r="A1192" s="1" t="s">
        <v>3228</v>
      </c>
      <c r="B1192" t="s">
        <v>3229</v>
      </c>
      <c r="C1192" s="1" t="s">
        <v>3230</v>
      </c>
      <c r="D1192" s="1"/>
    </row>
    <row r="1193" spans="1:4" ht="15.75">
      <c r="A1193" s="1" t="s">
        <v>3231</v>
      </c>
      <c r="B1193" t="s">
        <v>704</v>
      </c>
      <c r="C1193" s="1" t="s">
        <v>3232</v>
      </c>
      <c r="D1193" s="1"/>
    </row>
    <row r="1194" spans="1:4" ht="15.75">
      <c r="A1194" s="1" t="s">
        <v>3233</v>
      </c>
      <c r="B1194" t="s">
        <v>990</v>
      </c>
      <c r="C1194" s="1" t="s">
        <v>3234</v>
      </c>
      <c r="D1194" s="1"/>
    </row>
    <row r="1195" spans="1:4" ht="15.75">
      <c r="A1195" s="1" t="s">
        <v>3235</v>
      </c>
      <c r="B1195" t="s">
        <v>321</v>
      </c>
      <c r="C1195" s="1" t="s">
        <v>3236</v>
      </c>
      <c r="D1195" s="1"/>
    </row>
    <row r="1196" spans="1:4" ht="15.75">
      <c r="A1196" s="1" t="s">
        <v>3237</v>
      </c>
      <c r="B1196" t="s">
        <v>3238</v>
      </c>
      <c r="C1196" s="1" t="s">
        <v>3239</v>
      </c>
      <c r="D1196" s="1"/>
    </row>
    <row r="1197" spans="1:4" ht="15.75">
      <c r="A1197" s="1" t="s">
        <v>3240</v>
      </c>
      <c r="B1197" t="s">
        <v>3241</v>
      </c>
      <c r="C1197" s="1" t="s">
        <v>3242</v>
      </c>
      <c r="D1197" s="1"/>
    </row>
    <row r="1198" spans="1:4" ht="15.75">
      <c r="A1198" s="1" t="s">
        <v>3243</v>
      </c>
      <c r="B1198" t="s">
        <v>3244</v>
      </c>
      <c r="C1198" s="1" t="s">
        <v>3245</v>
      </c>
      <c r="D1198" s="1"/>
    </row>
    <row r="1199" spans="1:4" ht="15.75">
      <c r="A1199" s="1" t="s">
        <v>3246</v>
      </c>
      <c r="B1199" t="s">
        <v>2798</v>
      </c>
      <c r="C1199" s="1" t="s">
        <v>3247</v>
      </c>
      <c r="D1199" s="1"/>
    </row>
    <row r="1200" spans="1:4" ht="15.75">
      <c r="A1200" s="1" t="s">
        <v>3248</v>
      </c>
      <c r="B1200" t="s">
        <v>3249</v>
      </c>
      <c r="C1200" s="1" t="s">
        <v>3250</v>
      </c>
      <c r="D1200" s="1"/>
    </row>
    <row r="1201" spans="1:4" ht="15.75">
      <c r="A1201" s="1" t="s">
        <v>3251</v>
      </c>
      <c r="B1201" t="s">
        <v>2548</v>
      </c>
      <c r="C1201" s="1" t="s">
        <v>3252</v>
      </c>
      <c r="D1201" s="1"/>
    </row>
    <row r="1202" spans="1:4" ht="15.75">
      <c r="A1202" s="1" t="s">
        <v>3253</v>
      </c>
      <c r="B1202" t="s">
        <v>149</v>
      </c>
      <c r="C1202" s="1" t="s">
        <v>2305</v>
      </c>
      <c r="D1202" s="1"/>
    </row>
    <row r="1203" spans="1:4" ht="15.75">
      <c r="A1203" s="1" t="s">
        <v>3254</v>
      </c>
      <c r="B1203" t="s">
        <v>3255</v>
      </c>
      <c r="C1203" s="1" t="s">
        <v>3256</v>
      </c>
      <c r="D1203" s="1"/>
    </row>
    <row r="1204" spans="1:4" ht="15.75">
      <c r="A1204" s="1" t="s">
        <v>3257</v>
      </c>
      <c r="B1204" t="s">
        <v>3258</v>
      </c>
      <c r="C1204" s="1" t="s">
        <v>3259</v>
      </c>
      <c r="D1204" s="1"/>
    </row>
    <row r="1205" spans="1:4" ht="15.75">
      <c r="A1205" s="1" t="s">
        <v>3260</v>
      </c>
      <c r="B1205" t="s">
        <v>982</v>
      </c>
      <c r="C1205" s="1" t="s">
        <v>3261</v>
      </c>
      <c r="D1205" s="1"/>
    </row>
    <row r="1206" spans="1:4" ht="15.75">
      <c r="A1206" s="1" t="s">
        <v>3262</v>
      </c>
      <c r="B1206" t="s">
        <v>3263</v>
      </c>
      <c r="C1206" s="1" t="s">
        <v>3264</v>
      </c>
      <c r="D1206" s="1"/>
    </row>
    <row r="1207" spans="1:4" ht="15.75">
      <c r="A1207" s="1" t="s">
        <v>3265</v>
      </c>
      <c r="B1207" t="s">
        <v>3266</v>
      </c>
      <c r="C1207" s="1" t="s">
        <v>3267</v>
      </c>
      <c r="D1207" s="1"/>
    </row>
    <row r="1208" spans="1:4" ht="15.75">
      <c r="A1208" s="1" t="s">
        <v>3268</v>
      </c>
      <c r="B1208" t="s">
        <v>3269</v>
      </c>
      <c r="C1208" s="1" t="s">
        <v>3270</v>
      </c>
      <c r="D1208" s="1"/>
    </row>
    <row r="1209" spans="1:4" ht="15.75">
      <c r="A1209" s="1" t="s">
        <v>3271</v>
      </c>
      <c r="B1209" t="s">
        <v>3272</v>
      </c>
      <c r="C1209" s="1" t="s">
        <v>1577</v>
      </c>
      <c r="D1209" s="1"/>
    </row>
    <row r="1210" spans="1:4" ht="15.75">
      <c r="A1210" s="1" t="s">
        <v>3273</v>
      </c>
      <c r="B1210" t="s">
        <v>3274</v>
      </c>
      <c r="C1210" s="1" t="s">
        <v>3275</v>
      </c>
      <c r="D1210" s="1"/>
    </row>
    <row r="1211" spans="1:4" ht="15.75">
      <c r="A1211" s="1" t="s">
        <v>3276</v>
      </c>
      <c r="B1211" t="s">
        <v>458</v>
      </c>
      <c r="C1211" s="1" t="s">
        <v>1749</v>
      </c>
      <c r="D1211" s="1"/>
    </row>
    <row r="1212" spans="1:4" ht="15.75">
      <c r="A1212" s="1" t="s">
        <v>3277</v>
      </c>
      <c r="B1212" t="s">
        <v>3278</v>
      </c>
      <c r="C1212" s="1" t="s">
        <v>3279</v>
      </c>
      <c r="D1212" s="1"/>
    </row>
    <row r="1213" spans="1:4" ht="15.75">
      <c r="A1213" s="1" t="s">
        <v>3280</v>
      </c>
      <c r="B1213" t="s">
        <v>455</v>
      </c>
      <c r="C1213" s="1" t="s">
        <v>3281</v>
      </c>
      <c r="D1213" s="1"/>
    </row>
    <row r="1214" spans="1:4" ht="15.75">
      <c r="A1214" s="1" t="s">
        <v>3282</v>
      </c>
      <c r="B1214" t="s">
        <v>2396</v>
      </c>
      <c r="C1214" s="1" t="s">
        <v>3283</v>
      </c>
      <c r="D1214" s="1"/>
    </row>
    <row r="1215" spans="1:4" ht="15.75">
      <c r="A1215" s="1" t="s">
        <v>3284</v>
      </c>
      <c r="B1215" t="s">
        <v>1929</v>
      </c>
      <c r="C1215" s="1" t="s">
        <v>3285</v>
      </c>
      <c r="D1215" s="1"/>
    </row>
    <row r="1216" spans="1:4" ht="15.75">
      <c r="A1216" s="1" t="s">
        <v>3286</v>
      </c>
      <c r="B1216" t="s">
        <v>3287</v>
      </c>
      <c r="C1216" s="1" t="s">
        <v>3288</v>
      </c>
      <c r="D1216" s="1"/>
    </row>
    <row r="1217" spans="1:4" ht="15.75">
      <c r="A1217" s="1" t="s">
        <v>3289</v>
      </c>
      <c r="B1217" t="s">
        <v>3290</v>
      </c>
      <c r="C1217" s="1" t="s">
        <v>3291</v>
      </c>
      <c r="D1217" s="1"/>
    </row>
    <row r="1218" spans="1:4" ht="15.75">
      <c r="A1218" s="1" t="s">
        <v>3292</v>
      </c>
      <c r="B1218" t="s">
        <v>1914</v>
      </c>
      <c r="C1218" s="1" t="s">
        <v>2078</v>
      </c>
      <c r="D1218" s="1"/>
    </row>
    <row r="1219" spans="1:4" ht="15.75">
      <c r="A1219" s="1" t="s">
        <v>3293</v>
      </c>
      <c r="B1219" t="s">
        <v>3294</v>
      </c>
      <c r="C1219" s="1" t="s">
        <v>3295</v>
      </c>
      <c r="D1219" s="1"/>
    </row>
    <row r="1220" spans="1:4" ht="15.75">
      <c r="A1220" s="1" t="s">
        <v>3296</v>
      </c>
      <c r="B1220" t="s">
        <v>26</v>
      </c>
      <c r="C1220" s="1" t="s">
        <v>3297</v>
      </c>
      <c r="D1220" s="1"/>
    </row>
    <row r="1221" spans="1:4" ht="15.75">
      <c r="A1221" s="1" t="s">
        <v>3298</v>
      </c>
      <c r="B1221" t="s">
        <v>3299</v>
      </c>
      <c r="C1221" s="1" t="s">
        <v>3300</v>
      </c>
      <c r="D1221" s="1"/>
    </row>
    <row r="1222" spans="1:4" ht="15.75">
      <c r="A1222" s="1" t="s">
        <v>3301</v>
      </c>
      <c r="B1222" t="s">
        <v>3302</v>
      </c>
      <c r="C1222" s="1" t="s">
        <v>3303</v>
      </c>
      <c r="D1222" s="1"/>
    </row>
    <row r="1223" spans="1:4" ht="15.75">
      <c r="A1223" s="1" t="s">
        <v>3304</v>
      </c>
      <c r="B1223" t="s">
        <v>3305</v>
      </c>
      <c r="C1223" s="1" t="s">
        <v>3306</v>
      </c>
      <c r="D1223" s="1"/>
    </row>
    <row r="1224" spans="1:4" ht="15.75">
      <c r="A1224" s="1" t="s">
        <v>3307</v>
      </c>
      <c r="B1224" t="s">
        <v>3308</v>
      </c>
      <c r="C1224" s="1" t="s">
        <v>3309</v>
      </c>
      <c r="D1224" s="1"/>
    </row>
    <row r="1225" spans="1:4" ht="15.75">
      <c r="A1225" s="1" t="s">
        <v>3310</v>
      </c>
      <c r="B1225" t="s">
        <v>3311</v>
      </c>
      <c r="C1225" s="1" t="s">
        <v>875</v>
      </c>
      <c r="D1225" s="1"/>
    </row>
    <row r="1226" spans="1:4" ht="15.75">
      <c r="A1226" s="1" t="s">
        <v>3312</v>
      </c>
      <c r="B1226" t="s">
        <v>3313</v>
      </c>
      <c r="C1226" s="1" t="s">
        <v>156</v>
      </c>
      <c r="D1226" s="1"/>
    </row>
    <row r="1227" spans="1:4" ht="15.75">
      <c r="A1227" s="1" t="s">
        <v>3314</v>
      </c>
      <c r="B1227" t="s">
        <v>3315</v>
      </c>
      <c r="C1227" s="1" t="s">
        <v>3316</v>
      </c>
      <c r="D1227" s="1"/>
    </row>
    <row r="1228" spans="1:4" ht="15.75">
      <c r="A1228" s="1" t="s">
        <v>3317</v>
      </c>
      <c r="B1228" t="s">
        <v>3318</v>
      </c>
      <c r="C1228" s="1" t="s">
        <v>3319</v>
      </c>
      <c r="D1228" s="1"/>
    </row>
    <row r="1229" spans="1:4" ht="15.75">
      <c r="A1229" s="1" t="s">
        <v>3320</v>
      </c>
      <c r="B1229" t="s">
        <v>3321</v>
      </c>
      <c r="C1229" s="1" t="s">
        <v>3322</v>
      </c>
      <c r="D1229" s="1"/>
    </row>
    <row r="1230" spans="1:4" ht="15.75">
      <c r="A1230" s="1" t="s">
        <v>3323</v>
      </c>
      <c r="B1230" t="s">
        <v>704</v>
      </c>
      <c r="C1230" s="1" t="s">
        <v>3324</v>
      </c>
      <c r="D1230" s="1"/>
    </row>
    <row r="1231" spans="1:4" ht="15.75">
      <c r="A1231" s="1" t="s">
        <v>3325</v>
      </c>
      <c r="B1231" t="s">
        <v>3326</v>
      </c>
      <c r="C1231" s="1" t="s">
        <v>3327</v>
      </c>
      <c r="D1231" s="1"/>
    </row>
    <row r="1232" spans="1:4" ht="15.75">
      <c r="A1232" s="1" t="s">
        <v>3328</v>
      </c>
      <c r="B1232" t="s">
        <v>3329</v>
      </c>
      <c r="C1232" s="1" t="s">
        <v>3330</v>
      </c>
      <c r="D1232" s="1"/>
    </row>
    <row r="1233" spans="1:4" ht="15.75">
      <c r="A1233" s="1" t="s">
        <v>3331</v>
      </c>
      <c r="B1233" t="s">
        <v>3332</v>
      </c>
      <c r="C1233" s="1" t="s">
        <v>3333</v>
      </c>
      <c r="D1233" s="1"/>
    </row>
    <row r="1234" spans="1:4" ht="15.75">
      <c r="A1234" s="1" t="s">
        <v>3334</v>
      </c>
      <c r="B1234" t="s">
        <v>3335</v>
      </c>
      <c r="C1234" s="1" t="s">
        <v>3336</v>
      </c>
      <c r="D1234" s="1"/>
    </row>
    <row r="1235" spans="1:4" ht="15.75">
      <c r="A1235" s="1" t="s">
        <v>3337</v>
      </c>
      <c r="B1235" t="s">
        <v>3338</v>
      </c>
      <c r="C1235" s="1" t="s">
        <v>2782</v>
      </c>
      <c r="D1235" s="1"/>
    </row>
    <row r="1236" spans="1:4" ht="15.75">
      <c r="A1236" s="1" t="s">
        <v>3339</v>
      </c>
      <c r="B1236" t="s">
        <v>3340</v>
      </c>
      <c r="C1236" s="1" t="s">
        <v>3341</v>
      </c>
      <c r="D1236" s="1"/>
    </row>
    <row r="1237" spans="1:4" ht="15.75">
      <c r="A1237" s="1" t="s">
        <v>3342</v>
      </c>
      <c r="B1237" t="s">
        <v>3343</v>
      </c>
      <c r="C1237" s="1" t="s">
        <v>3344</v>
      </c>
      <c r="D1237" s="1"/>
    </row>
    <row r="1238" spans="1:4" ht="15.75">
      <c r="A1238" s="1" t="s">
        <v>3345</v>
      </c>
      <c r="B1238" t="s">
        <v>3346</v>
      </c>
      <c r="C1238" s="1" t="s">
        <v>3347</v>
      </c>
      <c r="D1238" s="1"/>
    </row>
    <row r="1239" spans="1:4" ht="15.75">
      <c r="A1239" s="1" t="s">
        <v>3348</v>
      </c>
      <c r="B1239" t="s">
        <v>455</v>
      </c>
      <c r="C1239" s="1" t="s">
        <v>3349</v>
      </c>
      <c r="D1239" s="1"/>
    </row>
    <row r="1240" spans="1:4" ht="15.75">
      <c r="A1240" s="1" t="s">
        <v>3350</v>
      </c>
      <c r="B1240" t="s">
        <v>3351</v>
      </c>
      <c r="C1240" s="1" t="s">
        <v>3352</v>
      </c>
      <c r="D1240" s="1"/>
    </row>
    <row r="1241" spans="1:4" ht="15.75">
      <c r="A1241" s="1" t="s">
        <v>3353</v>
      </c>
      <c r="B1241" t="s">
        <v>3354</v>
      </c>
      <c r="C1241" s="1" t="s">
        <v>3355</v>
      </c>
      <c r="D1241" s="1"/>
    </row>
    <row r="1242" spans="1:4" ht="15.75">
      <c r="A1242" s="1" t="s">
        <v>3356</v>
      </c>
      <c r="B1242" t="s">
        <v>3357</v>
      </c>
      <c r="C1242" s="1" t="s">
        <v>3358</v>
      </c>
      <c r="D1242" s="1"/>
    </row>
    <row r="1243" spans="1:4" ht="15.75">
      <c r="A1243" s="1" t="s">
        <v>3359</v>
      </c>
      <c r="B1243" t="s">
        <v>3360</v>
      </c>
      <c r="C1243" s="1" t="s">
        <v>2503</v>
      </c>
      <c r="D1243" s="1"/>
    </row>
    <row r="1244" spans="1:4" ht="15.75">
      <c r="A1244" s="1" t="s">
        <v>3361</v>
      </c>
      <c r="B1244" t="s">
        <v>3362</v>
      </c>
      <c r="C1244" s="1" t="s">
        <v>3363</v>
      </c>
      <c r="D1244" s="1"/>
    </row>
    <row r="1245" spans="1:4" ht="15.75">
      <c r="A1245" s="1" t="s">
        <v>3364</v>
      </c>
      <c r="B1245" t="s">
        <v>2912</v>
      </c>
      <c r="C1245" s="1" t="s">
        <v>3365</v>
      </c>
      <c r="D1245" s="1"/>
    </row>
    <row r="1246" spans="1:4" ht="15.75">
      <c r="A1246" s="1" t="s">
        <v>3366</v>
      </c>
      <c r="B1246" t="s">
        <v>3367</v>
      </c>
      <c r="C1246" s="1" t="s">
        <v>3259</v>
      </c>
      <c r="D1246" s="1"/>
    </row>
    <row r="1247" spans="1:4" ht="15.75">
      <c r="A1247" s="1" t="s">
        <v>3368</v>
      </c>
      <c r="B1247" t="s">
        <v>3369</v>
      </c>
      <c r="C1247" s="1" t="s">
        <v>3370</v>
      </c>
      <c r="D1247" s="1"/>
    </row>
    <row r="1248" spans="1:4" ht="15.75">
      <c r="A1248" s="1" t="s">
        <v>3371</v>
      </c>
      <c r="B1248" t="s">
        <v>3372</v>
      </c>
      <c r="C1248" s="1" t="s">
        <v>3373</v>
      </c>
      <c r="D1248" s="1"/>
    </row>
    <row r="1249" spans="1:4" ht="15.75">
      <c r="A1249" s="1" t="s">
        <v>3374</v>
      </c>
      <c r="B1249" t="s">
        <v>1139</v>
      </c>
      <c r="C1249" s="1" t="s">
        <v>3375</v>
      </c>
      <c r="D1249" s="1"/>
    </row>
    <row r="1250" spans="1:4" ht="15.75">
      <c r="A1250" s="1" t="s">
        <v>3376</v>
      </c>
      <c r="B1250" t="s">
        <v>427</v>
      </c>
      <c r="C1250" s="1" t="s">
        <v>3377</v>
      </c>
      <c r="D1250" s="1"/>
    </row>
    <row r="1251" spans="1:4" ht="15.75">
      <c r="A1251" s="1" t="s">
        <v>3378</v>
      </c>
      <c r="B1251" t="s">
        <v>3379</v>
      </c>
      <c r="C1251" s="1" t="s">
        <v>3380</v>
      </c>
      <c r="D1251" s="1"/>
    </row>
    <row r="1252" spans="1:4" ht="15.75">
      <c r="A1252" s="1" t="s">
        <v>3381</v>
      </c>
      <c r="B1252" t="s">
        <v>3382</v>
      </c>
      <c r="C1252" s="1" t="s">
        <v>3383</v>
      </c>
      <c r="D1252" s="1"/>
    </row>
    <row r="1253" spans="1:4" ht="15.75">
      <c r="A1253" s="1" t="s">
        <v>3384</v>
      </c>
      <c r="B1253" t="s">
        <v>1730</v>
      </c>
      <c r="C1253" s="1" t="s">
        <v>3385</v>
      </c>
      <c r="D1253" s="1"/>
    </row>
    <row r="1254" spans="1:4" ht="15.75">
      <c r="A1254" s="1" t="s">
        <v>3386</v>
      </c>
      <c r="B1254" t="s">
        <v>3387</v>
      </c>
      <c r="C1254" s="1" t="s">
        <v>3388</v>
      </c>
      <c r="D1254" s="1"/>
    </row>
    <row r="1255" spans="1:4" ht="15.75">
      <c r="A1255" s="1" t="s">
        <v>3389</v>
      </c>
      <c r="B1255" t="s">
        <v>1860</v>
      </c>
      <c r="C1255" s="1" t="s">
        <v>3390</v>
      </c>
      <c r="D1255" s="1"/>
    </row>
    <row r="1256" spans="1:4" ht="15.75">
      <c r="A1256" s="1" t="s">
        <v>3391</v>
      </c>
      <c r="B1256" t="s">
        <v>3392</v>
      </c>
      <c r="C1256" s="1" t="s">
        <v>3393</v>
      </c>
      <c r="D1256" s="1"/>
    </row>
    <row r="1257" spans="1:4" ht="15.75">
      <c r="A1257" s="1" t="s">
        <v>3394</v>
      </c>
      <c r="B1257" t="s">
        <v>3395</v>
      </c>
      <c r="C1257" s="1" t="s">
        <v>3396</v>
      </c>
      <c r="D1257" s="1"/>
    </row>
    <row r="1258" spans="1:4" ht="15.75">
      <c r="A1258" s="1" t="s">
        <v>3397</v>
      </c>
      <c r="B1258" t="s">
        <v>452</v>
      </c>
      <c r="C1258" s="1" t="s">
        <v>3398</v>
      </c>
      <c r="D1258" s="1"/>
    </row>
    <row r="1259" spans="1:4" ht="15.75">
      <c r="A1259" s="1" t="s">
        <v>3399</v>
      </c>
      <c r="B1259" t="s">
        <v>3400</v>
      </c>
      <c r="C1259" s="1" t="s">
        <v>3401</v>
      </c>
      <c r="D1259" s="1"/>
    </row>
    <row r="1260" spans="1:4" ht="15.75">
      <c r="A1260" s="1" t="s">
        <v>3402</v>
      </c>
      <c r="B1260" t="s">
        <v>3403</v>
      </c>
      <c r="C1260" s="1" t="s">
        <v>3404</v>
      </c>
      <c r="D1260" s="1"/>
    </row>
    <row r="1261" spans="1:4" ht="15.75">
      <c r="A1261" s="1" t="s">
        <v>3405</v>
      </c>
      <c r="B1261" t="s">
        <v>3406</v>
      </c>
      <c r="C1261" s="1" t="s">
        <v>2729</v>
      </c>
      <c r="D1261" s="1"/>
    </row>
    <row r="1262" spans="1:4" ht="15.75">
      <c r="A1262" s="1" t="s">
        <v>3407</v>
      </c>
      <c r="B1262" t="s">
        <v>1131</v>
      </c>
      <c r="C1262" s="1" t="s">
        <v>3408</v>
      </c>
      <c r="D1262" s="1"/>
    </row>
    <row r="1263" spans="1:4" ht="15.75">
      <c r="A1263" s="1" t="s">
        <v>3409</v>
      </c>
      <c r="B1263" t="s">
        <v>3410</v>
      </c>
      <c r="C1263" s="1" t="s">
        <v>3411</v>
      </c>
      <c r="D1263" s="1"/>
    </row>
    <row r="1264" spans="1:4" ht="15.75">
      <c r="A1264" s="1" t="s">
        <v>3412</v>
      </c>
      <c r="B1264" t="s">
        <v>3413</v>
      </c>
      <c r="C1264" s="1" t="s">
        <v>3414</v>
      </c>
      <c r="D1264" s="1"/>
    </row>
    <row r="1265" spans="1:4" ht="15.75">
      <c r="A1265" s="1" t="s">
        <v>3415</v>
      </c>
      <c r="B1265" t="s">
        <v>3416</v>
      </c>
      <c r="C1265" s="1" t="s">
        <v>3417</v>
      </c>
      <c r="D1265" s="1"/>
    </row>
    <row r="1266" spans="1:4" ht="15.75">
      <c r="A1266" s="1" t="s">
        <v>3418</v>
      </c>
      <c r="B1266" t="s">
        <v>3419</v>
      </c>
      <c r="C1266" s="1" t="s">
        <v>3420</v>
      </c>
      <c r="D1266" s="1"/>
    </row>
    <row r="1267" spans="1:4" ht="15.75">
      <c r="A1267" s="1" t="s">
        <v>3421</v>
      </c>
      <c r="B1267" t="s">
        <v>598</v>
      </c>
      <c r="C1267" s="1" t="s">
        <v>3422</v>
      </c>
      <c r="D1267" s="1"/>
    </row>
    <row r="1268" spans="1:4" ht="15.75">
      <c r="A1268" s="1" t="s">
        <v>3423</v>
      </c>
      <c r="B1268" t="s">
        <v>3424</v>
      </c>
      <c r="C1268" s="1" t="s">
        <v>3425</v>
      </c>
      <c r="D1268" s="1"/>
    </row>
    <row r="1269" spans="1:4" ht="15.75">
      <c r="A1269" s="1" t="s">
        <v>3426</v>
      </c>
      <c r="B1269" t="s">
        <v>3427</v>
      </c>
      <c r="C1269" s="1" t="s">
        <v>3428</v>
      </c>
      <c r="D1269" s="1"/>
    </row>
    <row r="1270" spans="1:4" ht="15.75">
      <c r="A1270" s="1" t="s">
        <v>3429</v>
      </c>
      <c r="B1270" t="s">
        <v>3410</v>
      </c>
      <c r="C1270" s="1" t="s">
        <v>3430</v>
      </c>
      <c r="D1270" s="1"/>
    </row>
    <row r="1271" spans="1:4" ht="15.75">
      <c r="A1271" s="1" t="s">
        <v>3431</v>
      </c>
      <c r="B1271" t="s">
        <v>3432</v>
      </c>
      <c r="C1271" s="1" t="s">
        <v>554</v>
      </c>
      <c r="D1271" s="1"/>
    </row>
    <row r="1272" spans="1:4" ht="15.75">
      <c r="A1272" s="1" t="s">
        <v>3433</v>
      </c>
      <c r="B1272" t="s">
        <v>3434</v>
      </c>
      <c r="C1272" s="1" t="s">
        <v>425</v>
      </c>
      <c r="D1272" s="1"/>
    </row>
    <row r="1273" spans="1:4" ht="15.75">
      <c r="A1273" s="1" t="s">
        <v>3435</v>
      </c>
      <c r="B1273" t="s">
        <v>3436</v>
      </c>
      <c r="C1273" s="1" t="s">
        <v>3437</v>
      </c>
      <c r="D1273" s="1"/>
    </row>
    <row r="1274" spans="1:4" ht="15.75">
      <c r="A1274" s="1" t="s">
        <v>3438</v>
      </c>
      <c r="B1274" t="s">
        <v>3439</v>
      </c>
      <c r="C1274" s="1" t="s">
        <v>3440</v>
      </c>
      <c r="D1274" s="1"/>
    </row>
    <row r="1275" spans="1:4" ht="15.75">
      <c r="A1275" s="1" t="s">
        <v>3441</v>
      </c>
      <c r="B1275" t="s">
        <v>3442</v>
      </c>
      <c r="C1275" s="1" t="s">
        <v>3443</v>
      </c>
      <c r="D1275" s="1"/>
    </row>
    <row r="1276" spans="1:4" ht="15.75">
      <c r="A1276" s="1" t="s">
        <v>3444</v>
      </c>
      <c r="B1276" t="s">
        <v>80</v>
      </c>
      <c r="C1276" s="1" t="s">
        <v>3445</v>
      </c>
      <c r="D1276" s="1"/>
    </row>
    <row r="1277" spans="1:4" ht="15.75">
      <c r="A1277" s="1" t="s">
        <v>3446</v>
      </c>
      <c r="B1277" t="s">
        <v>3447</v>
      </c>
      <c r="C1277" s="1" t="s">
        <v>2676</v>
      </c>
      <c r="D1277" s="1"/>
    </row>
    <row r="1278" spans="1:4" ht="15.75">
      <c r="A1278" s="1" t="s">
        <v>3448</v>
      </c>
      <c r="B1278" t="s">
        <v>3449</v>
      </c>
      <c r="C1278" s="1" t="s">
        <v>3450</v>
      </c>
      <c r="D1278" s="1"/>
    </row>
    <row r="1279" spans="1:4" ht="15.75">
      <c r="A1279" s="1" t="s">
        <v>3451</v>
      </c>
      <c r="B1279" t="s">
        <v>3452</v>
      </c>
      <c r="C1279" s="1" t="s">
        <v>3453</v>
      </c>
      <c r="D1279" s="1"/>
    </row>
    <row r="1280" spans="1:4" ht="15.75">
      <c r="A1280" s="1" t="s">
        <v>3454</v>
      </c>
      <c r="B1280" t="s">
        <v>2967</v>
      </c>
      <c r="C1280" s="1" t="s">
        <v>3455</v>
      </c>
      <c r="D1280" s="1"/>
    </row>
    <row r="1281" spans="1:4" ht="15.75">
      <c r="A1281" s="1" t="s">
        <v>3456</v>
      </c>
      <c r="B1281" t="s">
        <v>3457</v>
      </c>
      <c r="C1281" s="1" t="s">
        <v>3458</v>
      </c>
      <c r="D1281" s="1"/>
    </row>
    <row r="1282" spans="1:4" ht="15.75">
      <c r="A1282" s="1" t="s">
        <v>3459</v>
      </c>
      <c r="B1282" t="s">
        <v>449</v>
      </c>
      <c r="C1282" s="1" t="s">
        <v>3460</v>
      </c>
      <c r="D1282" s="1"/>
    </row>
    <row r="1283" spans="1:4" ht="15.75">
      <c r="A1283" s="1" t="s">
        <v>3461</v>
      </c>
      <c r="B1283" t="s">
        <v>3462</v>
      </c>
      <c r="C1283" s="1" t="s">
        <v>3463</v>
      </c>
      <c r="D1283" s="1"/>
    </row>
    <row r="1284" spans="1:4" ht="15.75">
      <c r="A1284" s="1" t="s">
        <v>3464</v>
      </c>
      <c r="B1284" t="s">
        <v>648</v>
      </c>
      <c r="C1284" s="1" t="s">
        <v>708</v>
      </c>
      <c r="D1284" s="1"/>
    </row>
    <row r="1285" spans="1:4" ht="15.75">
      <c r="A1285" s="1" t="s">
        <v>3465</v>
      </c>
      <c r="B1285" t="s">
        <v>3466</v>
      </c>
      <c r="C1285" s="1" t="s">
        <v>3467</v>
      </c>
      <c r="D1285" s="1"/>
    </row>
    <row r="1286" spans="1:4" ht="15.75">
      <c r="A1286" s="1" t="s">
        <v>3468</v>
      </c>
      <c r="B1286" t="s">
        <v>3469</v>
      </c>
      <c r="C1286" s="1" t="s">
        <v>3470</v>
      </c>
      <c r="D1286" s="1"/>
    </row>
    <row r="1287" spans="1:4" ht="15.75">
      <c r="A1287" s="1" t="s">
        <v>3471</v>
      </c>
      <c r="B1287" t="s">
        <v>3472</v>
      </c>
      <c r="C1287" s="1" t="s">
        <v>3473</v>
      </c>
      <c r="D1287" s="1"/>
    </row>
    <row r="1288" spans="1:4" ht="15.75">
      <c r="A1288" s="1" t="s">
        <v>3474</v>
      </c>
      <c r="B1288" t="s">
        <v>3475</v>
      </c>
      <c r="C1288" s="1" t="s">
        <v>42</v>
      </c>
      <c r="D1288" s="1"/>
    </row>
    <row r="1289" spans="1:4" ht="15.75">
      <c r="A1289" s="1" t="s">
        <v>3476</v>
      </c>
      <c r="B1289" t="s">
        <v>553</v>
      </c>
      <c r="C1289" s="1" t="s">
        <v>3477</v>
      </c>
      <c r="D1289" s="1"/>
    </row>
    <row r="1290" spans="1:4" ht="15.75">
      <c r="A1290" s="1" t="s">
        <v>3478</v>
      </c>
      <c r="B1290" t="s">
        <v>3479</v>
      </c>
      <c r="C1290" s="1" t="s">
        <v>3480</v>
      </c>
      <c r="D1290" s="1"/>
    </row>
    <row r="1291" spans="1:4" ht="15.75">
      <c r="A1291" s="1" t="s">
        <v>3481</v>
      </c>
      <c r="B1291" t="s">
        <v>3482</v>
      </c>
      <c r="C1291" s="1" t="s">
        <v>3483</v>
      </c>
      <c r="D1291" s="1"/>
    </row>
    <row r="1292" spans="1:4" ht="15.75">
      <c r="A1292" s="1" t="s">
        <v>3484</v>
      </c>
      <c r="B1292" t="s">
        <v>172</v>
      </c>
      <c r="C1292" s="1" t="s">
        <v>3485</v>
      </c>
      <c r="D1292" s="1"/>
    </row>
    <row r="1293" spans="1:4" ht="15.75">
      <c r="A1293" s="1" t="s">
        <v>3486</v>
      </c>
      <c r="B1293" t="s">
        <v>2967</v>
      </c>
      <c r="C1293" s="1" t="s">
        <v>3487</v>
      </c>
      <c r="D1293" s="1"/>
    </row>
    <row r="1294" spans="1:4" ht="15.75">
      <c r="A1294" s="1" t="s">
        <v>3488</v>
      </c>
      <c r="B1294" t="s">
        <v>3489</v>
      </c>
      <c r="C1294" s="1" t="s">
        <v>3490</v>
      </c>
      <c r="D1294" s="1"/>
    </row>
    <row r="1295" spans="1:4" ht="15.75">
      <c r="A1295" s="1" t="s">
        <v>3491</v>
      </c>
      <c r="B1295" t="s">
        <v>3492</v>
      </c>
      <c r="C1295" s="1" t="s">
        <v>3493</v>
      </c>
      <c r="D1295" s="1"/>
    </row>
    <row r="1296" spans="1:4" ht="15.75">
      <c r="A1296" s="1" t="s">
        <v>3494</v>
      </c>
      <c r="B1296" t="s">
        <v>3495</v>
      </c>
      <c r="C1296" s="1" t="s">
        <v>3496</v>
      </c>
      <c r="D1296" s="1"/>
    </row>
    <row r="1297" spans="1:4" ht="15.75">
      <c r="A1297" s="1" t="s">
        <v>3497</v>
      </c>
      <c r="B1297" t="s">
        <v>3498</v>
      </c>
      <c r="C1297" s="1" t="s">
        <v>3499</v>
      </c>
      <c r="D1297" s="1"/>
    </row>
    <row r="1298" spans="1:4" ht="15.75">
      <c r="A1298" s="1" t="s">
        <v>3500</v>
      </c>
      <c r="B1298" t="s">
        <v>3501</v>
      </c>
      <c r="C1298" s="1" t="s">
        <v>3502</v>
      </c>
      <c r="D1298" s="1"/>
    </row>
    <row r="1299" spans="1:4" ht="15.75">
      <c r="A1299" s="1" t="s">
        <v>3503</v>
      </c>
      <c r="B1299" t="s">
        <v>3504</v>
      </c>
      <c r="C1299" s="1" t="s">
        <v>1785</v>
      </c>
      <c r="D1299" s="1"/>
    </row>
    <row r="1300" spans="1:4" ht="15.75">
      <c r="A1300" s="1" t="s">
        <v>3505</v>
      </c>
      <c r="B1300" t="s">
        <v>3506</v>
      </c>
      <c r="C1300" s="1" t="s">
        <v>2968</v>
      </c>
      <c r="D1300" s="1"/>
    </row>
    <row r="1301" spans="1:4" ht="15.75">
      <c r="A1301" s="1" t="s">
        <v>3507</v>
      </c>
      <c r="B1301" t="s">
        <v>121</v>
      </c>
      <c r="C1301" s="1" t="s">
        <v>3508</v>
      </c>
      <c r="D1301" s="1"/>
    </row>
    <row r="1302" spans="1:4" ht="15.75">
      <c r="A1302" s="1" t="s">
        <v>3509</v>
      </c>
      <c r="B1302" t="s">
        <v>3510</v>
      </c>
      <c r="C1302" s="1" t="s">
        <v>3511</v>
      </c>
      <c r="D1302" s="1"/>
    </row>
    <row r="1303" spans="1:4" ht="15.75">
      <c r="A1303" s="1" t="s">
        <v>3512</v>
      </c>
      <c r="B1303" t="s">
        <v>3513</v>
      </c>
      <c r="C1303" s="1" t="s">
        <v>3514</v>
      </c>
      <c r="D1303" s="1"/>
    </row>
    <row r="1304" spans="1:4" ht="15.75">
      <c r="A1304" s="1" t="s">
        <v>3515</v>
      </c>
      <c r="B1304" t="s">
        <v>3516</v>
      </c>
      <c r="C1304" s="1" t="s">
        <v>3517</v>
      </c>
      <c r="D1304" s="1"/>
    </row>
    <row r="1305" spans="1:4" ht="15.75">
      <c r="A1305" s="1" t="s">
        <v>3518</v>
      </c>
      <c r="B1305" t="s">
        <v>648</v>
      </c>
      <c r="C1305" s="1" t="s">
        <v>3519</v>
      </c>
      <c r="D1305" s="1"/>
    </row>
    <row r="1306" spans="1:4" ht="15.75">
      <c r="A1306" s="1" t="s">
        <v>3520</v>
      </c>
      <c r="B1306" t="s">
        <v>1172</v>
      </c>
      <c r="C1306" s="1" t="s">
        <v>3521</v>
      </c>
      <c r="D1306" s="1"/>
    </row>
    <row r="1307" spans="1:4" ht="15.75">
      <c r="A1307" s="1" t="s">
        <v>3522</v>
      </c>
      <c r="B1307" t="s">
        <v>3523</v>
      </c>
      <c r="C1307" s="1" t="s">
        <v>3524</v>
      </c>
      <c r="D1307" s="1"/>
    </row>
    <row r="1308" spans="1:4" ht="15.75">
      <c r="A1308" s="1" t="s">
        <v>3525</v>
      </c>
      <c r="B1308" t="s">
        <v>3526</v>
      </c>
      <c r="C1308" s="1" t="s">
        <v>3527</v>
      </c>
      <c r="D1308" s="1"/>
    </row>
    <row r="1309" spans="1:4" ht="15.75">
      <c r="A1309" s="1" t="s">
        <v>3528</v>
      </c>
      <c r="B1309" t="s">
        <v>2387</v>
      </c>
      <c r="C1309" s="1" t="s">
        <v>3529</v>
      </c>
      <c r="D1309" s="1"/>
    </row>
    <row r="1310" spans="1:4" ht="15.75">
      <c r="A1310" s="1" t="s">
        <v>3530</v>
      </c>
      <c r="B1310" t="s">
        <v>3531</v>
      </c>
      <c r="C1310" s="1" t="s">
        <v>931</v>
      </c>
      <c r="D1310" s="1"/>
    </row>
    <row r="1311" spans="1:4" ht="15.75">
      <c r="A1311" s="1" t="s">
        <v>3532</v>
      </c>
      <c r="B1311" t="s">
        <v>3533</v>
      </c>
      <c r="C1311" s="1" t="s">
        <v>3534</v>
      </c>
      <c r="D1311" s="1"/>
    </row>
    <row r="1312" spans="1:4" ht="15.75">
      <c r="A1312" s="1" t="s">
        <v>3535</v>
      </c>
      <c r="B1312" t="s">
        <v>3536</v>
      </c>
      <c r="C1312" s="1" t="s">
        <v>3537</v>
      </c>
      <c r="D1312" s="1"/>
    </row>
    <row r="1313" spans="1:4" ht="15.75">
      <c r="A1313" s="1" t="s">
        <v>3538</v>
      </c>
      <c r="B1313" t="s">
        <v>1131</v>
      </c>
      <c r="C1313" s="1" t="s">
        <v>3539</v>
      </c>
      <c r="D1313" s="1"/>
    </row>
    <row r="1314" spans="1:4" ht="15.75">
      <c r="A1314" s="1" t="s">
        <v>3540</v>
      </c>
      <c r="B1314" t="s">
        <v>3541</v>
      </c>
      <c r="C1314" s="1" t="s">
        <v>3542</v>
      </c>
      <c r="D1314" s="1"/>
    </row>
    <row r="1315" spans="1:4" ht="15.75">
      <c r="A1315" s="1" t="s">
        <v>3543</v>
      </c>
      <c r="B1315" t="s">
        <v>773</v>
      </c>
      <c r="C1315" s="1" t="s">
        <v>3544</v>
      </c>
      <c r="D1315" s="1"/>
    </row>
    <row r="1316" spans="1:4" ht="15.75">
      <c r="A1316" s="1" t="s">
        <v>3545</v>
      </c>
      <c r="B1316" t="s">
        <v>3546</v>
      </c>
      <c r="C1316" s="1" t="s">
        <v>3547</v>
      </c>
      <c r="D1316" s="1"/>
    </row>
    <row r="1317" spans="1:4" ht="15.75">
      <c r="A1317" s="1" t="s">
        <v>3548</v>
      </c>
      <c r="B1317" t="s">
        <v>1381</v>
      </c>
      <c r="C1317" s="1" t="s">
        <v>3549</v>
      </c>
      <c r="D1317" s="1"/>
    </row>
    <row r="1318" spans="1:4" ht="15.75">
      <c r="A1318" s="1" t="s">
        <v>3550</v>
      </c>
      <c r="B1318" t="s">
        <v>3551</v>
      </c>
      <c r="C1318" s="1" t="s">
        <v>3552</v>
      </c>
      <c r="D1318" s="1"/>
    </row>
    <row r="1319" spans="1:4" ht="15.75">
      <c r="A1319" s="1" t="s">
        <v>3553</v>
      </c>
      <c r="B1319" t="s">
        <v>3554</v>
      </c>
      <c r="C1319" s="1" t="s">
        <v>3555</v>
      </c>
      <c r="D1319" s="1"/>
    </row>
    <row r="1320" spans="1:4" ht="15.75">
      <c r="A1320" s="1" t="s">
        <v>3556</v>
      </c>
      <c r="B1320" t="s">
        <v>3557</v>
      </c>
      <c r="C1320" s="1" t="s">
        <v>3558</v>
      </c>
      <c r="D1320" s="1"/>
    </row>
    <row r="1321" spans="1:4" ht="15.75">
      <c r="A1321" s="1" t="s">
        <v>3559</v>
      </c>
      <c r="B1321" t="s">
        <v>14</v>
      </c>
      <c r="C1321" s="1" t="s">
        <v>3560</v>
      </c>
      <c r="D1321" s="1"/>
    </row>
    <row r="1322" spans="1:4" ht="15.75">
      <c r="A1322" s="1" t="s">
        <v>3561</v>
      </c>
      <c r="B1322" t="s">
        <v>3562</v>
      </c>
      <c r="C1322" s="1" t="s">
        <v>3563</v>
      </c>
      <c r="D1322" s="1"/>
    </row>
    <row r="1323" spans="1:4" ht="15.75">
      <c r="A1323" s="1" t="s">
        <v>3564</v>
      </c>
      <c r="B1323" t="s">
        <v>3565</v>
      </c>
      <c r="C1323" s="1" t="s">
        <v>3566</v>
      </c>
      <c r="D1323" s="1"/>
    </row>
    <row r="1324" spans="1:4" ht="15.75">
      <c r="A1324" s="1" t="s">
        <v>3567</v>
      </c>
      <c r="B1324" t="s">
        <v>3568</v>
      </c>
      <c r="C1324" s="1" t="s">
        <v>3569</v>
      </c>
      <c r="D1324" s="1"/>
    </row>
    <row r="1325" spans="1:4" ht="15.75">
      <c r="A1325" s="1" t="s">
        <v>3570</v>
      </c>
      <c r="B1325" t="s">
        <v>3571</v>
      </c>
      <c r="C1325" s="1" t="s">
        <v>3572</v>
      </c>
      <c r="D1325" s="1"/>
    </row>
    <row r="1326" spans="1:4" ht="15.75">
      <c r="A1326" s="1" t="s">
        <v>3573</v>
      </c>
      <c r="B1326" t="s">
        <v>195</v>
      </c>
      <c r="C1326" s="1" t="s">
        <v>3574</v>
      </c>
      <c r="D1326" s="1"/>
    </row>
    <row r="1327" spans="1:4" ht="15.75">
      <c r="A1327" s="1" t="s">
        <v>3575</v>
      </c>
      <c r="B1327" t="s">
        <v>3576</v>
      </c>
      <c r="C1327" s="1" t="s">
        <v>3577</v>
      </c>
      <c r="D1327" s="1"/>
    </row>
    <row r="1328" spans="1:4" ht="15.75">
      <c r="A1328" s="1" t="s">
        <v>3578</v>
      </c>
      <c r="B1328" t="s">
        <v>1371</v>
      </c>
      <c r="C1328" s="1" t="s">
        <v>3579</v>
      </c>
      <c r="D1328" s="1"/>
    </row>
    <row r="1329" spans="1:4" ht="15.75">
      <c r="A1329" s="1" t="s">
        <v>3580</v>
      </c>
      <c r="B1329" t="s">
        <v>3581</v>
      </c>
      <c r="C1329" s="1" t="s">
        <v>3582</v>
      </c>
      <c r="D1329" s="1"/>
    </row>
    <row r="1330" spans="1:4" ht="15.75">
      <c r="A1330" s="1" t="s">
        <v>3583</v>
      </c>
      <c r="B1330" t="s">
        <v>3584</v>
      </c>
      <c r="C1330" s="1" t="s">
        <v>3585</v>
      </c>
      <c r="D1330" s="1"/>
    </row>
    <row r="1331" spans="1:4" ht="15.75">
      <c r="A1331" s="1" t="s">
        <v>3586</v>
      </c>
      <c r="B1331" t="s">
        <v>670</v>
      </c>
      <c r="C1331" s="1" t="s">
        <v>3587</v>
      </c>
      <c r="D1331" s="1"/>
    </row>
    <row r="1332" spans="1:4" ht="15.75">
      <c r="A1332" s="1" t="s">
        <v>3588</v>
      </c>
      <c r="B1332" t="s">
        <v>1394</v>
      </c>
      <c r="C1332" s="1" t="s">
        <v>3589</v>
      </c>
      <c r="D1332" s="1"/>
    </row>
    <row r="1333" spans="1:4" ht="15.75">
      <c r="A1333" s="1" t="s">
        <v>3590</v>
      </c>
      <c r="B1333" t="s">
        <v>3591</v>
      </c>
      <c r="C1333" s="1" t="s">
        <v>3592</v>
      </c>
      <c r="D1333" s="1"/>
    </row>
    <row r="1334" spans="1:4" ht="15.75">
      <c r="A1334" s="1" t="s">
        <v>3593</v>
      </c>
      <c r="B1334" t="s">
        <v>3594</v>
      </c>
      <c r="C1334" s="1" t="s">
        <v>3595</v>
      </c>
      <c r="D1334" s="1"/>
    </row>
    <row r="1335" spans="1:4" ht="15.75">
      <c r="A1335" s="1" t="s">
        <v>3596</v>
      </c>
      <c r="B1335" t="s">
        <v>3597</v>
      </c>
      <c r="C1335" s="1" t="s">
        <v>3598</v>
      </c>
      <c r="D1335" s="1"/>
    </row>
    <row r="1336" spans="1:4" ht="15.75">
      <c r="A1336" s="1" t="s">
        <v>3599</v>
      </c>
      <c r="B1336" t="s">
        <v>3600</v>
      </c>
      <c r="C1336" s="1" t="s">
        <v>3601</v>
      </c>
      <c r="D1336" s="1"/>
    </row>
    <row r="1337" spans="1:4" ht="15.75">
      <c r="A1337" s="1" t="s">
        <v>3602</v>
      </c>
      <c r="B1337" t="s">
        <v>3603</v>
      </c>
      <c r="C1337" s="1" t="s">
        <v>21</v>
      </c>
      <c r="D1337" s="1"/>
    </row>
    <row r="1338" spans="1:4" ht="15.75">
      <c r="A1338" s="1" t="s">
        <v>3604</v>
      </c>
      <c r="B1338" t="s">
        <v>3605</v>
      </c>
      <c r="C1338" s="1" t="s">
        <v>3606</v>
      </c>
      <c r="D1338" s="1"/>
    </row>
    <row r="1339" spans="1:4" ht="15.75">
      <c r="A1339" s="1" t="s">
        <v>3607</v>
      </c>
      <c r="B1339" t="s">
        <v>3608</v>
      </c>
      <c r="C1339" s="1" t="s">
        <v>202</v>
      </c>
      <c r="D1339" s="1"/>
    </row>
    <row r="1340" spans="1:4" ht="15.75">
      <c r="A1340" s="1" t="s">
        <v>3609</v>
      </c>
      <c r="B1340" t="s">
        <v>455</v>
      </c>
      <c r="C1340" s="1" t="s">
        <v>3610</v>
      </c>
      <c r="D1340" s="1"/>
    </row>
    <row r="1341" spans="1:4" ht="15.75">
      <c r="A1341" s="1" t="s">
        <v>3611</v>
      </c>
      <c r="B1341" t="s">
        <v>3612</v>
      </c>
      <c r="C1341" s="1" t="s">
        <v>3613</v>
      </c>
      <c r="D1341" s="1"/>
    </row>
    <row r="1342" spans="1:4" ht="15.75">
      <c r="A1342" s="1" t="s">
        <v>3614</v>
      </c>
      <c r="B1342" t="s">
        <v>3615</v>
      </c>
      <c r="C1342" s="1" t="s">
        <v>3616</v>
      </c>
      <c r="D1342" s="1"/>
    </row>
    <row r="1343" spans="1:4" ht="15.75">
      <c r="A1343" s="1" t="s">
        <v>3617</v>
      </c>
      <c r="B1343" t="s">
        <v>3618</v>
      </c>
      <c r="C1343" s="1" t="s">
        <v>3619</v>
      </c>
      <c r="D1343" s="1"/>
    </row>
    <row r="1344" spans="1:4" ht="15.75">
      <c r="A1344" s="1" t="s">
        <v>3620</v>
      </c>
      <c r="B1344" t="s">
        <v>3621</v>
      </c>
      <c r="C1344" s="1" t="s">
        <v>3622</v>
      </c>
      <c r="D1344" s="1"/>
    </row>
    <row r="1345" spans="1:4" ht="15.75">
      <c r="A1345" s="1" t="s">
        <v>3623</v>
      </c>
      <c r="B1345" t="s">
        <v>1200</v>
      </c>
      <c r="C1345" s="1" t="s">
        <v>3624</v>
      </c>
      <c r="D1345" s="1"/>
    </row>
    <row r="1346" spans="1:4" ht="15.75">
      <c r="A1346" s="1" t="s">
        <v>3625</v>
      </c>
      <c r="B1346" t="s">
        <v>297</v>
      </c>
      <c r="C1346" s="1" t="s">
        <v>3626</v>
      </c>
      <c r="D1346" s="1"/>
    </row>
    <row r="1347" spans="1:4" ht="15.75">
      <c r="A1347" s="1" t="s">
        <v>3627</v>
      </c>
      <c r="B1347" t="s">
        <v>3628</v>
      </c>
      <c r="C1347" s="1" t="s">
        <v>3629</v>
      </c>
      <c r="D1347" s="1"/>
    </row>
    <row r="1348" spans="1:4" ht="15.75">
      <c r="A1348" s="1" t="s">
        <v>3630</v>
      </c>
      <c r="B1348" t="s">
        <v>532</v>
      </c>
      <c r="C1348" s="1" t="s">
        <v>3631</v>
      </c>
      <c r="D1348" s="1"/>
    </row>
    <row r="1349" spans="1:4" ht="15.75">
      <c r="A1349" s="1" t="s">
        <v>3632</v>
      </c>
      <c r="B1349" t="s">
        <v>3633</v>
      </c>
      <c r="C1349" s="1" t="s">
        <v>3634</v>
      </c>
      <c r="D1349" s="1"/>
    </row>
    <row r="1350" spans="1:4" ht="15.75">
      <c r="A1350" s="1" t="s">
        <v>3635</v>
      </c>
      <c r="B1350" t="s">
        <v>2396</v>
      </c>
      <c r="C1350" s="1" t="s">
        <v>3636</v>
      </c>
      <c r="D1350" s="1"/>
    </row>
    <row r="1351" spans="1:4" ht="15.75">
      <c r="A1351" s="1" t="s">
        <v>3637</v>
      </c>
      <c r="B1351" t="s">
        <v>3638</v>
      </c>
      <c r="C1351" s="1" t="s">
        <v>3639</v>
      </c>
      <c r="D1351" s="1"/>
    </row>
    <row r="1352" spans="1:4" ht="15.75">
      <c r="A1352" s="1" t="s">
        <v>3640</v>
      </c>
      <c r="B1352" t="s">
        <v>3641</v>
      </c>
      <c r="C1352" s="1" t="s">
        <v>875</v>
      </c>
      <c r="D1352" s="1"/>
    </row>
    <row r="1353" spans="1:4" ht="15.75">
      <c r="A1353" s="1" t="s">
        <v>3642</v>
      </c>
      <c r="B1353" t="s">
        <v>1104</v>
      </c>
      <c r="C1353" s="1" t="s">
        <v>3643</v>
      </c>
      <c r="D1353" s="1"/>
    </row>
    <row r="1354" spans="1:4" ht="15.75">
      <c r="A1354" s="1" t="s">
        <v>3644</v>
      </c>
      <c r="B1354" t="s">
        <v>3645</v>
      </c>
      <c r="C1354" s="1" t="s">
        <v>3646</v>
      </c>
      <c r="D1354" s="1"/>
    </row>
    <row r="1355" spans="1:4" ht="15.75">
      <c r="A1355" s="1" t="s">
        <v>3647</v>
      </c>
      <c r="B1355" t="s">
        <v>3648</v>
      </c>
      <c r="C1355" s="1" t="s">
        <v>1003</v>
      </c>
      <c r="D1355" s="1"/>
    </row>
    <row r="1356" spans="1:4" ht="15.75">
      <c r="A1356" s="1" t="s">
        <v>3649</v>
      </c>
      <c r="B1356" t="s">
        <v>3650</v>
      </c>
      <c r="C1356" s="1" t="s">
        <v>3194</v>
      </c>
      <c r="D1356" s="1"/>
    </row>
    <row r="1357" spans="1:4" ht="15.75">
      <c r="A1357" s="1" t="s">
        <v>3651</v>
      </c>
      <c r="B1357" t="s">
        <v>3652</v>
      </c>
      <c r="C1357" s="1" t="s">
        <v>3653</v>
      </c>
      <c r="D1357" s="1"/>
    </row>
    <row r="1358" spans="1:4" ht="15.75">
      <c r="A1358" s="1" t="s">
        <v>3654</v>
      </c>
      <c r="B1358" t="s">
        <v>3655</v>
      </c>
      <c r="C1358" s="1" t="s">
        <v>3656</v>
      </c>
      <c r="D1358" s="1"/>
    </row>
    <row r="1359" spans="1:4" ht="15.75">
      <c r="A1359" s="1" t="s">
        <v>3657</v>
      </c>
      <c r="B1359" t="s">
        <v>1702</v>
      </c>
      <c r="C1359" s="1" t="s">
        <v>3658</v>
      </c>
      <c r="D1359" s="1"/>
    </row>
    <row r="1360" spans="1:4" ht="15.75">
      <c r="A1360" s="1" t="s">
        <v>3659</v>
      </c>
      <c r="B1360" t="s">
        <v>3660</v>
      </c>
      <c r="C1360" s="1" t="s">
        <v>3661</v>
      </c>
      <c r="D1360" s="1"/>
    </row>
    <row r="1361" spans="1:4" ht="15.75">
      <c r="A1361" s="1" t="s">
        <v>3662</v>
      </c>
      <c r="B1361" t="s">
        <v>3663</v>
      </c>
      <c r="C1361" s="1" t="s">
        <v>395</v>
      </c>
      <c r="D1361" s="1"/>
    </row>
    <row r="1362" spans="1:4" ht="15.75">
      <c r="A1362" s="1" t="s">
        <v>3664</v>
      </c>
      <c r="B1362" t="s">
        <v>3665</v>
      </c>
      <c r="C1362" s="1" t="s">
        <v>3666</v>
      </c>
      <c r="D1362" s="1"/>
    </row>
    <row r="1363" spans="1:4" ht="15.75">
      <c r="A1363" s="1" t="s">
        <v>3667</v>
      </c>
      <c r="B1363" t="s">
        <v>3668</v>
      </c>
      <c r="C1363" s="1" t="s">
        <v>3669</v>
      </c>
      <c r="D1363" s="1"/>
    </row>
    <row r="1364" spans="1:4" ht="15.75">
      <c r="A1364" s="1" t="s">
        <v>3670</v>
      </c>
      <c r="B1364" t="s">
        <v>3671</v>
      </c>
      <c r="C1364" s="1" t="s">
        <v>2251</v>
      </c>
      <c r="D1364" s="1"/>
    </row>
    <row r="1365" spans="1:4" ht="15.75">
      <c r="A1365" s="1" t="s">
        <v>3672</v>
      </c>
      <c r="B1365" t="s">
        <v>3673</v>
      </c>
      <c r="C1365" s="1" t="s">
        <v>3674</v>
      </c>
      <c r="D1365" s="1"/>
    </row>
    <row r="1366" spans="1:4" ht="15.75">
      <c r="A1366" s="1" t="s">
        <v>3675</v>
      </c>
      <c r="B1366" t="s">
        <v>71</v>
      </c>
      <c r="C1366" s="1" t="s">
        <v>3676</v>
      </c>
      <c r="D1366" s="1"/>
    </row>
    <row r="1367" spans="1:4" ht="15.75">
      <c r="A1367" s="1" t="s">
        <v>3677</v>
      </c>
      <c r="B1367" t="s">
        <v>3678</v>
      </c>
      <c r="C1367" s="1" t="s">
        <v>3679</v>
      </c>
      <c r="D1367" s="1"/>
    </row>
    <row r="1368" spans="1:4" ht="15.75">
      <c r="A1368" s="1" t="s">
        <v>3680</v>
      </c>
      <c r="B1368" t="s">
        <v>3681</v>
      </c>
      <c r="C1368" s="1" t="s">
        <v>3682</v>
      </c>
      <c r="D1368" s="1"/>
    </row>
    <row r="1369" spans="1:4" ht="15.75">
      <c r="A1369" s="1" t="s">
        <v>3683</v>
      </c>
      <c r="B1369" t="s">
        <v>297</v>
      </c>
      <c r="C1369" s="1" t="s">
        <v>3684</v>
      </c>
      <c r="D1369" s="1"/>
    </row>
    <row r="1370" spans="1:4" ht="15.75">
      <c r="A1370" s="1" t="s">
        <v>3685</v>
      </c>
      <c r="B1370" t="s">
        <v>3686</v>
      </c>
      <c r="C1370" s="1" t="s">
        <v>3687</v>
      </c>
      <c r="D1370" s="1"/>
    </row>
    <row r="1371" spans="1:4" ht="15.75">
      <c r="A1371" s="1" t="s">
        <v>3688</v>
      </c>
      <c r="B1371" t="s">
        <v>3689</v>
      </c>
      <c r="C1371" s="1" t="s">
        <v>3690</v>
      </c>
      <c r="D1371" s="1"/>
    </row>
    <row r="1372" spans="1:4" ht="15.75">
      <c r="A1372" s="1" t="s">
        <v>3691</v>
      </c>
      <c r="B1372" t="s">
        <v>3692</v>
      </c>
      <c r="C1372" s="1" t="s">
        <v>3693</v>
      </c>
      <c r="D1372" s="1"/>
    </row>
    <row r="1373" spans="1:4" ht="15.75">
      <c r="A1373" s="1" t="s">
        <v>3694</v>
      </c>
      <c r="B1373" t="s">
        <v>3695</v>
      </c>
      <c r="C1373" s="1" t="s">
        <v>3696</v>
      </c>
      <c r="D1373" s="1"/>
    </row>
    <row r="1374" spans="1:4" ht="15.75">
      <c r="A1374" s="1" t="s">
        <v>3697</v>
      </c>
      <c r="B1374" t="s">
        <v>3698</v>
      </c>
      <c r="C1374" s="1" t="s">
        <v>527</v>
      </c>
      <c r="D1374" s="1"/>
    </row>
    <row r="1375" spans="1:4" ht="15.75">
      <c r="A1375" s="1" t="s">
        <v>3699</v>
      </c>
      <c r="B1375" t="s">
        <v>3700</v>
      </c>
      <c r="C1375" s="1" t="s">
        <v>3701</v>
      </c>
      <c r="D1375" s="1"/>
    </row>
    <row r="1376" spans="1:4" ht="15.75">
      <c r="A1376" s="1" t="s">
        <v>3702</v>
      </c>
      <c r="B1376" t="s">
        <v>3703</v>
      </c>
      <c r="C1376" s="1" t="s">
        <v>1543</v>
      </c>
      <c r="D1376" s="1"/>
    </row>
    <row r="1377" spans="1:4" ht="15.75">
      <c r="A1377" s="1" t="s">
        <v>3704</v>
      </c>
      <c r="B1377" t="s">
        <v>3705</v>
      </c>
      <c r="C1377" s="1" t="s">
        <v>3706</v>
      </c>
      <c r="D1377" s="1"/>
    </row>
    <row r="1378" spans="1:4" ht="15.75">
      <c r="A1378" s="1" t="s">
        <v>3707</v>
      </c>
      <c r="B1378" t="s">
        <v>1028</v>
      </c>
      <c r="C1378" s="1" t="s">
        <v>3708</v>
      </c>
      <c r="D1378" s="1"/>
    </row>
    <row r="1379" spans="1:4" ht="15.75">
      <c r="A1379" s="1" t="s">
        <v>3709</v>
      </c>
      <c r="B1379" t="s">
        <v>3710</v>
      </c>
      <c r="C1379" s="1" t="s">
        <v>3711</v>
      </c>
      <c r="D1379" s="1"/>
    </row>
    <row r="1380" spans="1:4" ht="15.75">
      <c r="A1380" s="1" t="s">
        <v>3712</v>
      </c>
      <c r="B1380" t="s">
        <v>198</v>
      </c>
      <c r="C1380" s="1" t="s">
        <v>3713</v>
      </c>
      <c r="D1380" s="1"/>
    </row>
    <row r="1381" spans="1:4" ht="15.75">
      <c r="A1381" s="1" t="s">
        <v>3714</v>
      </c>
      <c r="B1381" t="s">
        <v>607</v>
      </c>
      <c r="C1381" s="1" t="s">
        <v>3715</v>
      </c>
      <c r="D1381" s="1"/>
    </row>
    <row r="1382" spans="1:4" ht="15.75">
      <c r="A1382" s="1" t="s">
        <v>3716</v>
      </c>
      <c r="B1382" t="s">
        <v>3717</v>
      </c>
      <c r="C1382" s="1" t="s">
        <v>3718</v>
      </c>
      <c r="D1382" s="1"/>
    </row>
    <row r="1383" spans="1:4" ht="15.75">
      <c r="A1383" s="1" t="s">
        <v>3719</v>
      </c>
      <c r="B1383" t="s">
        <v>1482</v>
      </c>
      <c r="C1383" s="1" t="s">
        <v>3720</v>
      </c>
      <c r="D1383" s="1"/>
    </row>
    <row r="1384" spans="1:4" ht="15.75">
      <c r="A1384" s="1" t="s">
        <v>3721</v>
      </c>
      <c r="B1384" t="s">
        <v>3722</v>
      </c>
      <c r="C1384" s="1" t="s">
        <v>1793</v>
      </c>
      <c r="D1384" s="1"/>
    </row>
    <row r="1385" spans="1:4" ht="15.75">
      <c r="A1385" s="1" t="s">
        <v>3723</v>
      </c>
      <c r="B1385" t="s">
        <v>3724</v>
      </c>
      <c r="C1385" s="1" t="s">
        <v>3725</v>
      </c>
      <c r="D1385" s="1"/>
    </row>
    <row r="1386" spans="1:4" ht="15.75">
      <c r="A1386" s="1" t="s">
        <v>3726</v>
      </c>
      <c r="B1386" t="s">
        <v>3727</v>
      </c>
      <c r="C1386" s="1" t="s">
        <v>816</v>
      </c>
      <c r="D1386" s="1"/>
    </row>
    <row r="1387" spans="1:4" ht="15.75">
      <c r="A1387" s="1" t="s">
        <v>3728</v>
      </c>
      <c r="B1387" t="s">
        <v>3729</v>
      </c>
      <c r="C1387" s="1" t="s">
        <v>3730</v>
      </c>
      <c r="D1387" s="1"/>
    </row>
    <row r="1388" spans="1:4" ht="15.75">
      <c r="A1388" s="1" t="s">
        <v>3731</v>
      </c>
      <c r="B1388" t="s">
        <v>3732</v>
      </c>
      <c r="C1388" s="1" t="s">
        <v>2737</v>
      </c>
      <c r="D1388" s="1"/>
    </row>
    <row r="1389" spans="1:4" ht="15.75">
      <c r="A1389" s="1" t="s">
        <v>3733</v>
      </c>
      <c r="B1389" t="s">
        <v>3734</v>
      </c>
      <c r="C1389" s="1" t="s">
        <v>3735</v>
      </c>
      <c r="D1389" s="1"/>
    </row>
    <row r="1390" spans="1:4" ht="15.75">
      <c r="A1390" s="1" t="s">
        <v>3736</v>
      </c>
      <c r="B1390" t="s">
        <v>38</v>
      </c>
      <c r="C1390" s="1" t="s">
        <v>3737</v>
      </c>
      <c r="D1390" s="1"/>
    </row>
    <row r="1391" spans="1:4" ht="15.75">
      <c r="A1391" s="1" t="s">
        <v>3738</v>
      </c>
      <c r="B1391" t="s">
        <v>1314</v>
      </c>
      <c r="C1391" s="1" t="s">
        <v>3739</v>
      </c>
      <c r="D1391" s="1"/>
    </row>
    <row r="1392" spans="1:4" ht="15.75">
      <c r="A1392" s="1" t="s">
        <v>3740</v>
      </c>
      <c r="B1392" t="s">
        <v>3741</v>
      </c>
      <c r="C1392" s="1" t="s">
        <v>1274</v>
      </c>
      <c r="D1392" s="1"/>
    </row>
    <row r="1393" spans="1:4" ht="15.75">
      <c r="A1393" s="1" t="s">
        <v>3742</v>
      </c>
      <c r="B1393" t="s">
        <v>452</v>
      </c>
      <c r="C1393" s="1" t="s">
        <v>3743</v>
      </c>
      <c r="D1393" s="1"/>
    </row>
    <row r="1394" spans="1:4" ht="15.75">
      <c r="A1394" s="1" t="s">
        <v>3744</v>
      </c>
      <c r="B1394" t="s">
        <v>3745</v>
      </c>
      <c r="C1394" s="1" t="s">
        <v>3746</v>
      </c>
      <c r="D1394" s="1"/>
    </row>
    <row r="1395" spans="1:4" ht="15.75">
      <c r="A1395" s="1" t="s">
        <v>3747</v>
      </c>
      <c r="B1395" t="s">
        <v>3748</v>
      </c>
      <c r="C1395" s="1" t="s">
        <v>3749</v>
      </c>
      <c r="D1395" s="1"/>
    </row>
    <row r="1396" spans="1:4" ht="15.75">
      <c r="A1396" s="1" t="s">
        <v>3750</v>
      </c>
      <c r="B1396" t="s">
        <v>297</v>
      </c>
      <c r="C1396" s="1" t="s">
        <v>3751</v>
      </c>
      <c r="D1396" s="1"/>
    </row>
    <row r="1397" spans="1:4" ht="15.75">
      <c r="A1397" s="1" t="s">
        <v>3752</v>
      </c>
      <c r="B1397" t="s">
        <v>297</v>
      </c>
      <c r="C1397" s="1" t="s">
        <v>3753</v>
      </c>
      <c r="D1397" s="1"/>
    </row>
    <row r="1398" spans="1:4" ht="15.75">
      <c r="A1398" s="1" t="s">
        <v>3754</v>
      </c>
      <c r="B1398" t="s">
        <v>3755</v>
      </c>
      <c r="C1398" s="1" t="s">
        <v>3756</v>
      </c>
      <c r="D1398" s="1"/>
    </row>
    <row r="1399" spans="1:4" ht="15.75">
      <c r="A1399" s="1" t="s">
        <v>3757</v>
      </c>
      <c r="B1399" t="s">
        <v>3758</v>
      </c>
      <c r="C1399" s="1" t="s">
        <v>3759</v>
      </c>
      <c r="D1399" s="1"/>
    </row>
    <row r="1400" spans="1:4" ht="15.75">
      <c r="A1400" s="1" t="s">
        <v>3760</v>
      </c>
      <c r="B1400" t="s">
        <v>722</v>
      </c>
      <c r="C1400" s="1" t="s">
        <v>3761</v>
      </c>
      <c r="D1400" s="1"/>
    </row>
    <row r="1401" spans="1:4" ht="15.75">
      <c r="A1401" s="1" t="s">
        <v>3762</v>
      </c>
      <c r="B1401" t="s">
        <v>2025</v>
      </c>
      <c r="C1401" s="1" t="s">
        <v>3763</v>
      </c>
      <c r="D1401" s="1"/>
    </row>
    <row r="1402" spans="1:4" ht="15.75">
      <c r="A1402" s="1" t="s">
        <v>3764</v>
      </c>
      <c r="B1402" t="s">
        <v>3765</v>
      </c>
      <c r="C1402" s="1" t="s">
        <v>3245</v>
      </c>
      <c r="D1402" s="1"/>
    </row>
    <row r="1403" spans="1:4" ht="15.75">
      <c r="A1403" s="1" t="s">
        <v>3766</v>
      </c>
      <c r="B1403" t="s">
        <v>172</v>
      </c>
      <c r="C1403" s="1" t="s">
        <v>3767</v>
      </c>
      <c r="D1403" s="1"/>
    </row>
    <row r="1404" spans="1:4" ht="15.75">
      <c r="A1404" s="1" t="s">
        <v>3768</v>
      </c>
      <c r="B1404" t="s">
        <v>3769</v>
      </c>
      <c r="C1404" s="1" t="s">
        <v>3770</v>
      </c>
      <c r="D1404" s="1"/>
    </row>
    <row r="1405" spans="1:4" ht="15.75">
      <c r="A1405" s="1" t="s">
        <v>3771</v>
      </c>
      <c r="B1405" t="s">
        <v>3772</v>
      </c>
      <c r="C1405" s="1" t="s">
        <v>3773</v>
      </c>
      <c r="D1405" s="1"/>
    </row>
    <row r="1406" spans="1:4" ht="15.75">
      <c r="A1406" s="1" t="s">
        <v>3774</v>
      </c>
      <c r="B1406" t="s">
        <v>3775</v>
      </c>
      <c r="C1406" s="1" t="s">
        <v>3776</v>
      </c>
      <c r="D1406" s="1"/>
    </row>
    <row r="1407" spans="1:4" ht="15.75">
      <c r="A1407" s="1" t="s">
        <v>3777</v>
      </c>
      <c r="B1407" t="s">
        <v>80</v>
      </c>
      <c r="C1407" s="1" t="s">
        <v>3778</v>
      </c>
      <c r="D1407" s="1"/>
    </row>
    <row r="1408" spans="1:4" ht="15.75">
      <c r="A1408" s="1" t="s">
        <v>3779</v>
      </c>
      <c r="B1408" t="s">
        <v>2025</v>
      </c>
      <c r="C1408" s="1" t="s">
        <v>3780</v>
      </c>
      <c r="D1408" s="1"/>
    </row>
    <row r="1409" spans="1:4" ht="15.75">
      <c r="A1409" s="1" t="s">
        <v>3781</v>
      </c>
      <c r="B1409" t="s">
        <v>135</v>
      </c>
      <c r="C1409" s="1" t="s">
        <v>3782</v>
      </c>
      <c r="D1409" s="1"/>
    </row>
    <row r="1410" spans="1:4" ht="15.75">
      <c r="A1410" s="1" t="s">
        <v>3783</v>
      </c>
      <c r="B1410" t="s">
        <v>8</v>
      </c>
      <c r="C1410" s="1" t="s">
        <v>3784</v>
      </c>
      <c r="D1410" s="1"/>
    </row>
    <row r="1411" spans="1:4" ht="15.75">
      <c r="A1411" s="1" t="s">
        <v>3785</v>
      </c>
      <c r="B1411" t="s">
        <v>3786</v>
      </c>
      <c r="C1411" s="1" t="s">
        <v>3787</v>
      </c>
      <c r="D1411" s="1"/>
    </row>
    <row r="1412" spans="1:4" ht="15.75">
      <c r="A1412" s="1" t="s">
        <v>3788</v>
      </c>
      <c r="B1412" t="s">
        <v>3789</v>
      </c>
      <c r="C1412" s="1" t="s">
        <v>3021</v>
      </c>
      <c r="D1412" s="1"/>
    </row>
    <row r="1413" spans="1:4" ht="15.75">
      <c r="A1413" s="1" t="s">
        <v>3790</v>
      </c>
      <c r="B1413" t="s">
        <v>3791</v>
      </c>
      <c r="C1413" s="1" t="s">
        <v>3792</v>
      </c>
      <c r="D1413" s="1"/>
    </row>
    <row r="1414" spans="1:4" ht="15.75">
      <c r="A1414" s="1" t="s">
        <v>3793</v>
      </c>
      <c r="B1414" t="s">
        <v>3794</v>
      </c>
      <c r="C1414" s="1" t="s">
        <v>3322</v>
      </c>
      <c r="D1414" s="1"/>
    </row>
    <row r="1415" spans="1:4" ht="15.75">
      <c r="A1415" s="1" t="s">
        <v>3795</v>
      </c>
      <c r="B1415" t="s">
        <v>458</v>
      </c>
      <c r="C1415" s="1" t="s">
        <v>3796</v>
      </c>
      <c r="D1415" s="1"/>
    </row>
    <row r="1416" spans="1:4" ht="15.75">
      <c r="A1416" s="1" t="s">
        <v>3797</v>
      </c>
      <c r="B1416" t="s">
        <v>3798</v>
      </c>
      <c r="C1416" s="1" t="s">
        <v>3799</v>
      </c>
      <c r="D1416" s="1"/>
    </row>
    <row r="1417" spans="1:4" ht="15.75">
      <c r="A1417" s="1" t="s">
        <v>3800</v>
      </c>
      <c r="B1417" t="s">
        <v>249</v>
      </c>
      <c r="C1417" s="1" t="s">
        <v>3801</v>
      </c>
      <c r="D1417" s="1"/>
    </row>
    <row r="1418" spans="1:4" ht="15.75">
      <c r="A1418" s="1" t="s">
        <v>3802</v>
      </c>
      <c r="B1418" t="s">
        <v>3803</v>
      </c>
      <c r="C1418" s="1" t="s">
        <v>3804</v>
      </c>
      <c r="D1418" s="1"/>
    </row>
    <row r="1419" spans="1:4" ht="15.75">
      <c r="A1419" s="1" t="s">
        <v>3805</v>
      </c>
      <c r="B1419" t="s">
        <v>3806</v>
      </c>
      <c r="C1419" s="1" t="s">
        <v>3807</v>
      </c>
      <c r="D1419" s="1"/>
    </row>
    <row r="1420" spans="1:4" ht="15.75">
      <c r="A1420" s="1" t="s">
        <v>3808</v>
      </c>
      <c r="B1420" t="s">
        <v>791</v>
      </c>
      <c r="C1420" s="1" t="s">
        <v>3809</v>
      </c>
      <c r="D1420" s="1"/>
    </row>
    <row r="1421" spans="1:4" ht="15.75">
      <c r="A1421" s="1" t="s">
        <v>3810</v>
      </c>
      <c r="B1421" t="s">
        <v>3811</v>
      </c>
      <c r="C1421" s="1" t="s">
        <v>3812</v>
      </c>
      <c r="D1421" s="1"/>
    </row>
    <row r="1422" spans="1:4" ht="15.75">
      <c r="A1422" s="1" t="s">
        <v>3813</v>
      </c>
      <c r="B1422" t="s">
        <v>3814</v>
      </c>
      <c r="C1422" s="1" t="s">
        <v>3815</v>
      </c>
      <c r="D1422" s="1"/>
    </row>
    <row r="1423" spans="1:4" ht="15.75">
      <c r="A1423" s="1" t="s">
        <v>3816</v>
      </c>
      <c r="B1423" t="s">
        <v>3817</v>
      </c>
      <c r="C1423" s="1" t="s">
        <v>3818</v>
      </c>
      <c r="D1423" s="1"/>
    </row>
    <row r="1424" spans="1:4" ht="15.75">
      <c r="A1424" s="1" t="s">
        <v>3819</v>
      </c>
      <c r="B1424" t="s">
        <v>3820</v>
      </c>
      <c r="C1424" s="1" t="s">
        <v>3821</v>
      </c>
      <c r="D1424" s="1"/>
    </row>
    <row r="1425" spans="1:4" ht="15.75">
      <c r="A1425" s="1" t="s">
        <v>3822</v>
      </c>
      <c r="B1425" t="s">
        <v>3823</v>
      </c>
      <c r="C1425" s="1" t="s">
        <v>3824</v>
      </c>
      <c r="D1425" s="1"/>
    </row>
    <row r="1426" spans="1:4" ht="15.75">
      <c r="A1426" s="1" t="s">
        <v>3825</v>
      </c>
      <c r="B1426" t="s">
        <v>3826</v>
      </c>
      <c r="C1426" s="1" t="s">
        <v>3827</v>
      </c>
      <c r="D1426" s="1"/>
    </row>
    <row r="1427" spans="1:4" ht="15.75">
      <c r="A1427" s="1" t="s">
        <v>3828</v>
      </c>
      <c r="B1427" t="s">
        <v>23</v>
      </c>
      <c r="C1427" s="1" t="s">
        <v>3829</v>
      </c>
      <c r="D1427" s="1"/>
    </row>
    <row r="1428" spans="1:4" ht="15.75">
      <c r="A1428" s="1" t="s">
        <v>3830</v>
      </c>
      <c r="B1428" t="s">
        <v>3831</v>
      </c>
      <c r="C1428" s="1" t="s">
        <v>850</v>
      </c>
      <c r="D1428" s="1"/>
    </row>
    <row r="1429" spans="1:4" ht="15.75">
      <c r="A1429" s="1" t="s">
        <v>3832</v>
      </c>
      <c r="B1429" t="s">
        <v>3833</v>
      </c>
      <c r="C1429" s="1" t="s">
        <v>3834</v>
      </c>
      <c r="D1429" s="1"/>
    </row>
    <row r="1430" spans="1:4" ht="15.75">
      <c r="A1430" s="1" t="s">
        <v>3835</v>
      </c>
      <c r="B1430" t="s">
        <v>1303</v>
      </c>
      <c r="C1430" s="1" t="s">
        <v>193</v>
      </c>
      <c r="D1430" s="1"/>
    </row>
    <row r="1431" spans="1:4" ht="15.75">
      <c r="A1431" s="1" t="s">
        <v>3836</v>
      </c>
      <c r="B1431" t="s">
        <v>3837</v>
      </c>
      <c r="C1431" s="1" t="s">
        <v>3838</v>
      </c>
      <c r="D1431" s="1"/>
    </row>
    <row r="1432" spans="1:4" ht="15.75">
      <c r="A1432" s="1" t="s">
        <v>3839</v>
      </c>
      <c r="B1432" t="s">
        <v>3840</v>
      </c>
      <c r="C1432" s="1" t="s">
        <v>3841</v>
      </c>
      <c r="D1432" s="1"/>
    </row>
    <row r="1433" spans="1:4" ht="15.75">
      <c r="A1433" s="1" t="s">
        <v>3842</v>
      </c>
      <c r="B1433" t="s">
        <v>71</v>
      </c>
      <c r="C1433" s="1" t="s">
        <v>3843</v>
      </c>
      <c r="D1433" s="1"/>
    </row>
    <row r="1434" spans="1:4" ht="15.75">
      <c r="A1434" s="1" t="s">
        <v>3844</v>
      </c>
      <c r="B1434" t="s">
        <v>3845</v>
      </c>
      <c r="C1434" s="1" t="s">
        <v>3846</v>
      </c>
      <c r="D1434" s="1"/>
    </row>
    <row r="1435" spans="1:4" ht="15.75">
      <c r="A1435" s="1" t="s">
        <v>3847</v>
      </c>
      <c r="B1435" t="s">
        <v>985</v>
      </c>
      <c r="C1435" s="1" t="s">
        <v>3848</v>
      </c>
      <c r="D1435" s="1"/>
    </row>
    <row r="1436" spans="1:4" ht="15.75">
      <c r="A1436" s="1" t="s">
        <v>3849</v>
      </c>
      <c r="B1436" t="s">
        <v>3850</v>
      </c>
      <c r="C1436" s="1" t="s">
        <v>888</v>
      </c>
      <c r="D1436" s="1"/>
    </row>
    <row r="1437" spans="1:4" ht="15.75">
      <c r="A1437" s="1" t="s">
        <v>3851</v>
      </c>
      <c r="B1437" t="s">
        <v>3852</v>
      </c>
      <c r="C1437" s="1" t="s">
        <v>3853</v>
      </c>
      <c r="D1437" s="1"/>
    </row>
    <row r="1438" spans="1:4" ht="15.75">
      <c r="A1438" s="1" t="s">
        <v>3854</v>
      </c>
      <c r="B1438" t="s">
        <v>2467</v>
      </c>
      <c r="C1438" s="1" t="s">
        <v>3855</v>
      </c>
      <c r="D1438" s="1"/>
    </row>
    <row r="1439" spans="1:4" ht="15.75">
      <c r="A1439" s="1" t="s">
        <v>3856</v>
      </c>
      <c r="B1439" t="s">
        <v>3857</v>
      </c>
      <c r="C1439" s="1" t="s">
        <v>3858</v>
      </c>
      <c r="D1439" s="1"/>
    </row>
    <row r="1440" spans="1:4" ht="15.75">
      <c r="A1440" s="1" t="s">
        <v>3859</v>
      </c>
      <c r="B1440" t="s">
        <v>2126</v>
      </c>
      <c r="C1440" s="1" t="s">
        <v>3860</v>
      </c>
      <c r="D1440" s="1"/>
    </row>
    <row r="1441" spans="1:4" ht="15.75">
      <c r="A1441" s="1" t="s">
        <v>3861</v>
      </c>
      <c r="B1441" t="s">
        <v>3862</v>
      </c>
      <c r="C1441" s="1" t="s">
        <v>3863</v>
      </c>
      <c r="D1441" s="1"/>
    </row>
    <row r="1442" spans="1:4" ht="15.75">
      <c r="A1442" s="1" t="s">
        <v>3864</v>
      </c>
      <c r="B1442" t="s">
        <v>3865</v>
      </c>
      <c r="C1442" s="1" t="s">
        <v>425</v>
      </c>
      <c r="D1442" s="1"/>
    </row>
    <row r="1443" spans="1:4" ht="15.75">
      <c r="A1443" s="1" t="s">
        <v>3866</v>
      </c>
      <c r="B1443" t="s">
        <v>249</v>
      </c>
      <c r="C1443" s="1" t="s">
        <v>3867</v>
      </c>
      <c r="D1443" s="1"/>
    </row>
    <row r="1444" spans="1:4" ht="15.75">
      <c r="A1444" s="1" t="s">
        <v>3868</v>
      </c>
      <c r="B1444" t="s">
        <v>1381</v>
      </c>
      <c r="C1444" s="1" t="s">
        <v>3869</v>
      </c>
      <c r="D1444" s="1"/>
    </row>
    <row r="1445" spans="1:4" ht="15.75">
      <c r="A1445" s="1" t="s">
        <v>3870</v>
      </c>
      <c r="B1445" t="s">
        <v>3871</v>
      </c>
      <c r="C1445" s="1" t="s">
        <v>21</v>
      </c>
      <c r="D1445" s="1"/>
    </row>
    <row r="1446" spans="1:4" ht="15.75">
      <c r="A1446" s="1" t="s">
        <v>3872</v>
      </c>
      <c r="B1446" t="s">
        <v>3873</v>
      </c>
      <c r="C1446" s="1" t="s">
        <v>3874</v>
      </c>
      <c r="D1446" s="1"/>
    </row>
    <row r="1447" spans="1:4" ht="15.75">
      <c r="A1447" s="1" t="s">
        <v>3875</v>
      </c>
      <c r="B1447" t="s">
        <v>3876</v>
      </c>
      <c r="C1447" s="1" t="s">
        <v>202</v>
      </c>
      <c r="D1447" s="1"/>
    </row>
    <row r="1448" spans="1:4" ht="15.75">
      <c r="A1448" s="1" t="s">
        <v>3877</v>
      </c>
      <c r="B1448" t="s">
        <v>2332</v>
      </c>
      <c r="C1448" s="1" t="s">
        <v>3878</v>
      </c>
      <c r="D1448" s="1"/>
    </row>
    <row r="1449" spans="1:4" ht="15.75">
      <c r="A1449" s="1" t="s">
        <v>3879</v>
      </c>
      <c r="B1449" t="s">
        <v>3880</v>
      </c>
      <c r="C1449" s="1" t="s">
        <v>3881</v>
      </c>
      <c r="D1449" s="1"/>
    </row>
    <row r="1450" spans="1:4" ht="15.75">
      <c r="A1450" s="1" t="s">
        <v>3882</v>
      </c>
      <c r="B1450" t="s">
        <v>3883</v>
      </c>
      <c r="C1450" s="1" t="s">
        <v>3884</v>
      </c>
      <c r="D1450" s="1"/>
    </row>
    <row r="1451" spans="1:4" ht="15.75">
      <c r="A1451" s="1" t="s">
        <v>3885</v>
      </c>
      <c r="B1451" t="s">
        <v>3886</v>
      </c>
      <c r="C1451" s="1" t="s">
        <v>3887</v>
      </c>
      <c r="D1451" s="1"/>
    </row>
    <row r="1452" spans="1:4" ht="15.75">
      <c r="A1452" s="1" t="s">
        <v>3888</v>
      </c>
      <c r="B1452" t="s">
        <v>3889</v>
      </c>
      <c r="C1452" s="1" t="s">
        <v>3890</v>
      </c>
      <c r="D1452" s="1"/>
    </row>
    <row r="1453" spans="1:4" ht="15.75">
      <c r="A1453" s="1" t="s">
        <v>3891</v>
      </c>
      <c r="B1453" t="s">
        <v>80</v>
      </c>
      <c r="C1453" s="1" t="s">
        <v>3892</v>
      </c>
      <c r="D1453" s="1"/>
    </row>
    <row r="1454" spans="1:4" ht="15.75">
      <c r="A1454" s="1" t="s">
        <v>3893</v>
      </c>
      <c r="B1454" t="s">
        <v>2142</v>
      </c>
      <c r="C1454" s="1" t="s">
        <v>3894</v>
      </c>
      <c r="D1454" s="1"/>
    </row>
    <row r="1455" spans="1:4" ht="15.75">
      <c r="A1455" s="1" t="s">
        <v>3895</v>
      </c>
      <c r="B1455" t="s">
        <v>3896</v>
      </c>
      <c r="C1455" s="1" t="s">
        <v>3897</v>
      </c>
      <c r="D1455" s="1"/>
    </row>
    <row r="1456" spans="1:4" ht="15.75">
      <c r="A1456" s="1" t="s">
        <v>3898</v>
      </c>
      <c r="B1456" t="s">
        <v>3899</v>
      </c>
      <c r="C1456" s="1" t="s">
        <v>3900</v>
      </c>
      <c r="D1456" s="1"/>
    </row>
    <row r="1457" spans="1:4" ht="15.75">
      <c r="A1457" s="1" t="s">
        <v>3901</v>
      </c>
      <c r="B1457" t="s">
        <v>3902</v>
      </c>
      <c r="C1457" s="1" t="s">
        <v>1017</v>
      </c>
      <c r="D1457" s="1"/>
    </row>
    <row r="1458" spans="1:4" ht="15.75">
      <c r="A1458" s="1" t="s">
        <v>3903</v>
      </c>
      <c r="B1458" t="s">
        <v>3904</v>
      </c>
      <c r="C1458" s="1" t="s">
        <v>3905</v>
      </c>
      <c r="D1458" s="1"/>
    </row>
    <row r="1459" spans="1:4" ht="15.75">
      <c r="A1459" s="1" t="s">
        <v>3906</v>
      </c>
      <c r="B1459" t="s">
        <v>722</v>
      </c>
      <c r="C1459" s="1" t="s">
        <v>3907</v>
      </c>
      <c r="D1459" s="1"/>
    </row>
    <row r="1460" spans="1:4" ht="15.75">
      <c r="A1460" s="1" t="s">
        <v>3908</v>
      </c>
      <c r="B1460" t="s">
        <v>3909</v>
      </c>
      <c r="C1460" s="1" t="s">
        <v>3910</v>
      </c>
      <c r="D1460" s="1"/>
    </row>
    <row r="1461" spans="1:4" ht="15.75">
      <c r="A1461" s="1" t="s">
        <v>3911</v>
      </c>
      <c r="B1461" t="s">
        <v>3912</v>
      </c>
      <c r="C1461" s="1" t="s">
        <v>2210</v>
      </c>
      <c r="D1461" s="1"/>
    </row>
    <row r="1462" spans="1:4" ht="15.75">
      <c r="A1462" s="1" t="s">
        <v>3913</v>
      </c>
      <c r="B1462" t="s">
        <v>1482</v>
      </c>
      <c r="C1462" s="1" t="s">
        <v>841</v>
      </c>
      <c r="D1462" s="1"/>
    </row>
    <row r="1463" spans="1:4" ht="15.75">
      <c r="A1463" s="1" t="s">
        <v>3914</v>
      </c>
      <c r="B1463" t="s">
        <v>3915</v>
      </c>
      <c r="C1463" s="1" t="s">
        <v>659</v>
      </c>
      <c r="D1463" s="1"/>
    </row>
    <row r="1464" spans="1:4" ht="15.75">
      <c r="A1464" s="1" t="s">
        <v>3916</v>
      </c>
      <c r="B1464" t="s">
        <v>741</v>
      </c>
      <c r="C1464" s="1" t="s">
        <v>3917</v>
      </c>
      <c r="D1464" s="1"/>
    </row>
    <row r="1465" spans="1:4" ht="15.75">
      <c r="A1465" s="1" t="s">
        <v>3918</v>
      </c>
      <c r="B1465" t="s">
        <v>3919</v>
      </c>
      <c r="C1465" s="1" t="s">
        <v>3920</v>
      </c>
      <c r="D1465" s="1"/>
    </row>
    <row r="1466" spans="1:4" ht="15.75">
      <c r="A1466" s="1" t="s">
        <v>3921</v>
      </c>
      <c r="B1466" t="s">
        <v>3922</v>
      </c>
      <c r="C1466" s="1" t="s">
        <v>784</v>
      </c>
      <c r="D1466" s="1"/>
    </row>
    <row r="1467" spans="1:4" ht="15.75">
      <c r="A1467" s="1" t="s">
        <v>3923</v>
      </c>
      <c r="B1467" t="s">
        <v>3924</v>
      </c>
      <c r="C1467" s="1" t="s">
        <v>1274</v>
      </c>
      <c r="D1467" s="1"/>
    </row>
    <row r="1468" spans="1:4" ht="15.75">
      <c r="A1468" s="1" t="s">
        <v>3925</v>
      </c>
      <c r="B1468" t="s">
        <v>3926</v>
      </c>
      <c r="C1468" s="1" t="s">
        <v>3927</v>
      </c>
      <c r="D1468" s="1"/>
    </row>
    <row r="1469" spans="1:4" ht="15.75">
      <c r="A1469" s="1" t="s">
        <v>3928</v>
      </c>
      <c r="B1469" t="s">
        <v>3929</v>
      </c>
      <c r="C1469" s="1" t="s">
        <v>3930</v>
      </c>
      <c r="D1469" s="1"/>
    </row>
    <row r="1470" spans="1:4" ht="15.75">
      <c r="A1470" s="1" t="s">
        <v>3931</v>
      </c>
      <c r="B1470" t="s">
        <v>670</v>
      </c>
      <c r="C1470" s="1" t="s">
        <v>3932</v>
      </c>
      <c r="D1470" s="1"/>
    </row>
    <row r="1471" spans="1:4" ht="15.75">
      <c r="A1471" s="1" t="s">
        <v>3933</v>
      </c>
      <c r="B1471" t="s">
        <v>3934</v>
      </c>
      <c r="C1471" s="1" t="s">
        <v>3935</v>
      </c>
      <c r="D1471" s="1"/>
    </row>
    <row r="1472" spans="1:4" ht="15.75">
      <c r="A1472" s="1" t="s">
        <v>3936</v>
      </c>
      <c r="B1472" t="s">
        <v>3937</v>
      </c>
      <c r="C1472" s="1" t="s">
        <v>3938</v>
      </c>
      <c r="D1472" s="1"/>
    </row>
    <row r="1473" spans="1:4" ht="15.75">
      <c r="A1473" s="1" t="s">
        <v>3939</v>
      </c>
      <c r="B1473" t="s">
        <v>2209</v>
      </c>
      <c r="C1473" s="1" t="s">
        <v>3940</v>
      </c>
      <c r="D1473" s="1"/>
    </row>
    <row r="1474" spans="1:4" ht="15.75">
      <c r="A1474" s="1" t="s">
        <v>3941</v>
      </c>
      <c r="B1474" t="s">
        <v>1998</v>
      </c>
      <c r="C1474" s="1" t="s">
        <v>3942</v>
      </c>
      <c r="D1474" s="1"/>
    </row>
    <row r="1475" spans="1:4" ht="15.75">
      <c r="A1475" s="1" t="s">
        <v>3943</v>
      </c>
      <c r="B1475" t="s">
        <v>3944</v>
      </c>
      <c r="C1475" s="1" t="s">
        <v>3945</v>
      </c>
      <c r="D1475" s="1"/>
    </row>
    <row r="1476" spans="1:4" ht="15.75">
      <c r="A1476" s="1" t="s">
        <v>3946</v>
      </c>
      <c r="B1476" t="s">
        <v>3947</v>
      </c>
      <c r="C1476" s="1" t="s">
        <v>3948</v>
      </c>
      <c r="D1476" s="1"/>
    </row>
    <row r="1477" spans="1:4" ht="15.75">
      <c r="A1477" s="1" t="s">
        <v>3949</v>
      </c>
      <c r="B1477" t="s">
        <v>3950</v>
      </c>
      <c r="C1477" s="1" t="s">
        <v>3951</v>
      </c>
      <c r="D1477" s="1"/>
    </row>
    <row r="1478" spans="1:4" ht="15.75">
      <c r="A1478" s="1" t="s">
        <v>3952</v>
      </c>
      <c r="B1478" t="s">
        <v>3498</v>
      </c>
      <c r="C1478" s="1" t="s">
        <v>3953</v>
      </c>
      <c r="D1478" s="1"/>
    </row>
    <row r="1479" spans="1:4" ht="15.75">
      <c r="A1479" s="1" t="s">
        <v>3954</v>
      </c>
      <c r="B1479" t="s">
        <v>3955</v>
      </c>
      <c r="C1479" s="1" t="s">
        <v>3956</v>
      </c>
      <c r="D1479" s="1"/>
    </row>
    <row r="1480" spans="1:4" ht="15.75">
      <c r="A1480" s="1" t="s">
        <v>3957</v>
      </c>
      <c r="B1480" t="s">
        <v>3958</v>
      </c>
      <c r="C1480" s="1" t="s">
        <v>3959</v>
      </c>
      <c r="D1480" s="1"/>
    </row>
    <row r="1481" spans="1:4" ht="15.75">
      <c r="A1481" s="1" t="s">
        <v>3960</v>
      </c>
      <c r="B1481" t="s">
        <v>3961</v>
      </c>
      <c r="C1481" s="1" t="s">
        <v>3962</v>
      </c>
      <c r="D1481" s="1"/>
    </row>
    <row r="1482" spans="1:4" ht="15.75">
      <c r="A1482" s="1" t="s">
        <v>3963</v>
      </c>
      <c r="B1482" t="s">
        <v>799</v>
      </c>
      <c r="C1482" s="1" t="s">
        <v>3964</v>
      </c>
      <c r="D1482" s="1"/>
    </row>
    <row r="1483" spans="1:4" ht="15.75">
      <c r="A1483" s="1" t="s">
        <v>3965</v>
      </c>
      <c r="B1483" t="s">
        <v>3966</v>
      </c>
      <c r="C1483" s="1" t="s">
        <v>3634</v>
      </c>
      <c r="D1483" s="1"/>
    </row>
    <row r="1484" spans="1:4" ht="15.75">
      <c r="A1484" s="1" t="s">
        <v>3967</v>
      </c>
      <c r="B1484" t="s">
        <v>3968</v>
      </c>
      <c r="C1484" s="1" t="s">
        <v>3969</v>
      </c>
      <c r="D1484" s="1"/>
    </row>
    <row r="1485" spans="1:4" ht="15.75">
      <c r="A1485" s="1" t="s">
        <v>3970</v>
      </c>
      <c r="B1485" t="s">
        <v>187</v>
      </c>
      <c r="C1485" s="1" t="s">
        <v>3971</v>
      </c>
      <c r="D1485" s="1"/>
    </row>
    <row r="1486" spans="1:4" ht="15.75">
      <c r="A1486" s="1" t="s">
        <v>3972</v>
      </c>
      <c r="B1486" t="s">
        <v>3973</v>
      </c>
      <c r="C1486" s="1" t="s">
        <v>3974</v>
      </c>
      <c r="D1486" s="1"/>
    </row>
    <row r="1487" spans="1:4" ht="15.75">
      <c r="A1487" s="1" t="s">
        <v>3975</v>
      </c>
      <c r="B1487" t="s">
        <v>3976</v>
      </c>
      <c r="C1487" s="1" t="s">
        <v>3977</v>
      </c>
      <c r="D1487" s="1"/>
    </row>
    <row r="1488" spans="1:4" ht="15.75">
      <c r="A1488" s="1" t="s">
        <v>3978</v>
      </c>
      <c r="B1488" t="s">
        <v>3979</v>
      </c>
      <c r="C1488" s="1" t="s">
        <v>3980</v>
      </c>
      <c r="D1488" s="1"/>
    </row>
    <row r="1489" spans="1:4" ht="15.75">
      <c r="A1489" s="1" t="s">
        <v>3981</v>
      </c>
      <c r="B1489" t="s">
        <v>3982</v>
      </c>
      <c r="C1489" s="1" t="s">
        <v>2681</v>
      </c>
      <c r="D1489" s="1"/>
    </row>
    <row r="1490" spans="1:4" ht="15.75">
      <c r="A1490" s="1" t="s">
        <v>3983</v>
      </c>
      <c r="B1490" t="s">
        <v>3984</v>
      </c>
      <c r="C1490" s="1" t="s">
        <v>3985</v>
      </c>
      <c r="D1490" s="1"/>
    </row>
    <row r="1491" spans="1:4" ht="15.75">
      <c r="A1491" s="1" t="s">
        <v>3986</v>
      </c>
      <c r="B1491" t="s">
        <v>3987</v>
      </c>
      <c r="C1491" s="1" t="s">
        <v>3988</v>
      </c>
      <c r="D1491" s="1"/>
    </row>
    <row r="1492" spans="1:4" ht="15.75">
      <c r="A1492" s="1" t="s">
        <v>3989</v>
      </c>
      <c r="B1492" t="s">
        <v>3990</v>
      </c>
      <c r="C1492" s="1" t="s">
        <v>3991</v>
      </c>
      <c r="D1492" s="1"/>
    </row>
    <row r="1493" spans="1:4" ht="15.75">
      <c r="A1493" s="1" t="s">
        <v>3992</v>
      </c>
      <c r="B1493" t="s">
        <v>3993</v>
      </c>
      <c r="C1493" s="1" t="s">
        <v>3994</v>
      </c>
      <c r="D1493" s="1"/>
    </row>
    <row r="1494" spans="1:4" ht="15.75">
      <c r="A1494" s="1" t="s">
        <v>3995</v>
      </c>
      <c r="B1494" t="s">
        <v>3996</v>
      </c>
      <c r="C1494" s="1" t="s">
        <v>3997</v>
      </c>
      <c r="D1494" s="1"/>
    </row>
    <row r="1495" spans="1:4" ht="15.75">
      <c r="A1495" s="1" t="s">
        <v>3998</v>
      </c>
      <c r="B1495" t="s">
        <v>3999</v>
      </c>
      <c r="C1495" s="1" t="s">
        <v>4000</v>
      </c>
      <c r="D1495" s="1"/>
    </row>
    <row r="1496" spans="1:4" ht="15.75">
      <c r="A1496" s="1" t="s">
        <v>4001</v>
      </c>
      <c r="B1496" t="s">
        <v>4002</v>
      </c>
      <c r="C1496" s="1" t="s">
        <v>4003</v>
      </c>
      <c r="D1496" s="1"/>
    </row>
    <row r="1497" spans="1:4" ht="15.75">
      <c r="A1497" s="1" t="s">
        <v>4004</v>
      </c>
      <c r="B1497" t="s">
        <v>4005</v>
      </c>
      <c r="C1497" s="1" t="s">
        <v>4006</v>
      </c>
      <c r="D1497" s="1"/>
    </row>
    <row r="1498" spans="1:4" ht="15.75">
      <c r="A1498" s="1" t="s">
        <v>4007</v>
      </c>
      <c r="B1498" t="s">
        <v>4008</v>
      </c>
      <c r="C1498" s="1" t="s">
        <v>4009</v>
      </c>
      <c r="D1498" s="1"/>
    </row>
    <row r="1499" spans="1:4" ht="15.75">
      <c r="A1499" s="1" t="s">
        <v>4010</v>
      </c>
      <c r="B1499" t="s">
        <v>297</v>
      </c>
      <c r="C1499" s="1" t="s">
        <v>4011</v>
      </c>
      <c r="D1499" s="1"/>
    </row>
    <row r="1500" spans="1:4" ht="15.75">
      <c r="A1500" s="1" t="s">
        <v>4012</v>
      </c>
      <c r="B1500" t="s">
        <v>4013</v>
      </c>
      <c r="C1500" s="1" t="s">
        <v>4014</v>
      </c>
      <c r="D1500" s="1"/>
    </row>
    <row r="1501" spans="1:4" ht="15.75">
      <c r="A1501" s="1" t="s">
        <v>4015</v>
      </c>
      <c r="B1501" t="s">
        <v>1874</v>
      </c>
      <c r="C1501" s="1" t="s">
        <v>4016</v>
      </c>
      <c r="D1501" s="1"/>
    </row>
    <row r="1502" spans="1:4" ht="15.75">
      <c r="A1502" s="1" t="s">
        <v>4017</v>
      </c>
      <c r="B1502" t="s">
        <v>4018</v>
      </c>
      <c r="C1502" s="1" t="s">
        <v>4019</v>
      </c>
      <c r="D1502" s="1"/>
    </row>
    <row r="1503" spans="1:4" ht="15.75">
      <c r="A1503" s="1" t="s">
        <v>4020</v>
      </c>
      <c r="B1503" t="s">
        <v>1831</v>
      </c>
      <c r="C1503" s="1" t="s">
        <v>4021</v>
      </c>
      <c r="D1503" s="1"/>
    </row>
    <row r="1504" spans="1:4" ht="15.75">
      <c r="A1504" s="1" t="s">
        <v>4022</v>
      </c>
      <c r="B1504" t="s">
        <v>4023</v>
      </c>
      <c r="C1504" s="1" t="s">
        <v>4024</v>
      </c>
      <c r="D1504" s="1"/>
    </row>
    <row r="1505" spans="1:4" ht="15.75">
      <c r="A1505" s="1" t="s">
        <v>4025</v>
      </c>
      <c r="B1505" t="s">
        <v>4026</v>
      </c>
      <c r="C1505" s="1" t="s">
        <v>2482</v>
      </c>
      <c r="D1505" s="1"/>
    </row>
    <row r="1506" spans="1:4" ht="15.75">
      <c r="A1506" s="1" t="s">
        <v>4027</v>
      </c>
      <c r="B1506" t="s">
        <v>4028</v>
      </c>
      <c r="C1506" s="1" t="s">
        <v>4029</v>
      </c>
      <c r="D1506" s="1"/>
    </row>
    <row r="1507" spans="1:4" ht="15.75">
      <c r="A1507" s="1" t="s">
        <v>4030</v>
      </c>
      <c r="B1507" t="s">
        <v>4031</v>
      </c>
      <c r="C1507" s="1" t="s">
        <v>4032</v>
      </c>
      <c r="D1507" s="1"/>
    </row>
    <row r="1508" spans="1:4" ht="15.75">
      <c r="A1508" s="1" t="s">
        <v>4033</v>
      </c>
      <c r="B1508" t="s">
        <v>3732</v>
      </c>
      <c r="C1508" s="1" t="s">
        <v>4034</v>
      </c>
      <c r="D1508" s="1"/>
    </row>
    <row r="1509" spans="1:4" ht="15.75">
      <c r="A1509" s="1" t="s">
        <v>4035</v>
      </c>
      <c r="B1509" t="s">
        <v>4036</v>
      </c>
      <c r="C1509" s="1" t="s">
        <v>2263</v>
      </c>
      <c r="D1509" s="1"/>
    </row>
    <row r="1510" spans="1:4" ht="15.75">
      <c r="A1510" s="1" t="s">
        <v>4037</v>
      </c>
      <c r="B1510" t="s">
        <v>559</v>
      </c>
      <c r="C1510" s="1" t="s">
        <v>491</v>
      </c>
      <c r="D1510" s="1"/>
    </row>
    <row r="1511" spans="1:4" ht="15.75">
      <c r="A1511" s="1" t="s">
        <v>4038</v>
      </c>
      <c r="B1511" t="s">
        <v>4039</v>
      </c>
      <c r="C1511" s="1" t="s">
        <v>4040</v>
      </c>
      <c r="D1511" s="1"/>
    </row>
    <row r="1512" spans="1:4" ht="15.75">
      <c r="A1512" s="1" t="s">
        <v>4041</v>
      </c>
      <c r="B1512" t="s">
        <v>458</v>
      </c>
      <c r="C1512" s="1" t="s">
        <v>4042</v>
      </c>
      <c r="D1512" s="1"/>
    </row>
    <row r="1513" spans="1:4" ht="15.75">
      <c r="A1513" s="1" t="s">
        <v>4043</v>
      </c>
      <c r="B1513" t="s">
        <v>4044</v>
      </c>
      <c r="C1513" s="1" t="s">
        <v>4045</v>
      </c>
      <c r="D1513" s="1"/>
    </row>
    <row r="1514" spans="1:4" ht="15.75">
      <c r="A1514" s="1" t="s">
        <v>4046</v>
      </c>
      <c r="B1514" t="s">
        <v>4047</v>
      </c>
      <c r="C1514" s="1" t="s">
        <v>4048</v>
      </c>
      <c r="D1514" s="1"/>
    </row>
    <row r="1515" spans="1:4" ht="15.75">
      <c r="A1515" s="1" t="s">
        <v>4049</v>
      </c>
      <c r="B1515" t="s">
        <v>4050</v>
      </c>
      <c r="C1515" s="1" t="s">
        <v>4051</v>
      </c>
      <c r="D1515" s="1"/>
    </row>
    <row r="1516" spans="1:4" ht="15.75">
      <c r="A1516" s="1" t="s">
        <v>4052</v>
      </c>
      <c r="B1516" t="s">
        <v>458</v>
      </c>
      <c r="C1516" s="1" t="s">
        <v>4053</v>
      </c>
      <c r="D1516" s="1"/>
    </row>
    <row r="1517" spans="1:4" ht="15.75">
      <c r="A1517" s="1" t="s">
        <v>4054</v>
      </c>
      <c r="B1517" t="s">
        <v>3221</v>
      </c>
      <c r="C1517" s="1" t="s">
        <v>4055</v>
      </c>
      <c r="D1517" s="1"/>
    </row>
    <row r="1518" spans="1:4" ht="15.75">
      <c r="A1518" s="1" t="s">
        <v>4056</v>
      </c>
      <c r="B1518" t="s">
        <v>4057</v>
      </c>
      <c r="C1518" s="1" t="s">
        <v>4058</v>
      </c>
      <c r="D1518" s="1"/>
    </row>
    <row r="1519" spans="1:4" ht="15.75">
      <c r="A1519" s="1" t="s">
        <v>4059</v>
      </c>
      <c r="B1519" t="s">
        <v>1276</v>
      </c>
      <c r="C1519" s="1" t="s">
        <v>4060</v>
      </c>
      <c r="D1519" s="1"/>
    </row>
    <row r="1520" spans="1:4" ht="15.75">
      <c r="A1520" s="1" t="s">
        <v>4061</v>
      </c>
      <c r="B1520" t="s">
        <v>4062</v>
      </c>
      <c r="C1520" s="1" t="s">
        <v>4063</v>
      </c>
      <c r="D1520" s="1"/>
    </row>
    <row r="1521" spans="1:4" ht="15.75">
      <c r="A1521" s="1" t="s">
        <v>4064</v>
      </c>
      <c r="B1521" t="s">
        <v>4065</v>
      </c>
      <c r="C1521" s="1" t="s">
        <v>4066</v>
      </c>
      <c r="D1521" s="1"/>
    </row>
    <row r="1522" spans="1:4" ht="15.75">
      <c r="A1522" s="1" t="s">
        <v>4067</v>
      </c>
      <c r="B1522" t="s">
        <v>4068</v>
      </c>
      <c r="C1522" s="1" t="s">
        <v>4069</v>
      </c>
      <c r="D1522" s="1"/>
    </row>
    <row r="1523" spans="1:4" ht="15.75">
      <c r="A1523" s="1" t="s">
        <v>4070</v>
      </c>
      <c r="B1523" t="s">
        <v>1808</v>
      </c>
      <c r="C1523" s="1" t="s">
        <v>4071</v>
      </c>
      <c r="D1523" s="1"/>
    </row>
    <row r="1524" spans="1:4" ht="15.75">
      <c r="A1524" s="1" t="s">
        <v>4072</v>
      </c>
      <c r="B1524" t="s">
        <v>4073</v>
      </c>
      <c r="C1524" s="1" t="s">
        <v>4074</v>
      </c>
      <c r="D1524" s="1"/>
    </row>
    <row r="1525" spans="1:4" ht="15.75">
      <c r="A1525" s="1" t="s">
        <v>4075</v>
      </c>
      <c r="B1525" t="s">
        <v>670</v>
      </c>
      <c r="C1525" s="1" t="s">
        <v>4076</v>
      </c>
      <c r="D1525" s="1"/>
    </row>
    <row r="1526" spans="1:4" ht="15.75">
      <c r="A1526" s="1" t="s">
        <v>4077</v>
      </c>
      <c r="B1526" t="s">
        <v>4078</v>
      </c>
      <c r="C1526" s="1" t="s">
        <v>2409</v>
      </c>
      <c r="D1526" s="1"/>
    </row>
    <row r="1527" spans="1:4" ht="15.75">
      <c r="A1527" s="1" t="s">
        <v>4079</v>
      </c>
      <c r="B1527" t="s">
        <v>4080</v>
      </c>
      <c r="C1527" s="1" t="s">
        <v>4081</v>
      </c>
      <c r="D1527" s="1"/>
    </row>
    <row r="1528" spans="1:4" ht="15.75">
      <c r="A1528" s="1" t="s">
        <v>4082</v>
      </c>
      <c r="B1528" t="s">
        <v>4083</v>
      </c>
      <c r="C1528" s="1" t="s">
        <v>4084</v>
      </c>
      <c r="D1528" s="1"/>
    </row>
    <row r="1529" spans="1:4" ht="15.75">
      <c r="A1529" s="1" t="s">
        <v>4085</v>
      </c>
      <c r="B1529" t="s">
        <v>4086</v>
      </c>
      <c r="C1529" s="1" t="s">
        <v>4087</v>
      </c>
      <c r="D1529" s="1"/>
    </row>
    <row r="1530" spans="1:4" ht="15.75">
      <c r="A1530" s="1" t="s">
        <v>4088</v>
      </c>
      <c r="B1530" t="s">
        <v>4089</v>
      </c>
      <c r="C1530" s="1" t="s">
        <v>4090</v>
      </c>
      <c r="D1530" s="1"/>
    </row>
    <row r="1531" spans="1:4" ht="15.75">
      <c r="A1531" s="1" t="s">
        <v>4091</v>
      </c>
      <c r="B1531" t="s">
        <v>246</v>
      </c>
      <c r="C1531" s="1" t="s">
        <v>850</v>
      </c>
      <c r="D1531" s="1"/>
    </row>
    <row r="1532" spans="1:4" ht="15.75">
      <c r="A1532" s="1" t="s">
        <v>4092</v>
      </c>
      <c r="B1532" t="s">
        <v>4093</v>
      </c>
      <c r="C1532" s="1" t="s">
        <v>4094</v>
      </c>
      <c r="D1532" s="1"/>
    </row>
    <row r="1533" spans="1:4" ht="15.75">
      <c r="A1533" s="1" t="s">
        <v>4095</v>
      </c>
      <c r="B1533" t="s">
        <v>4096</v>
      </c>
      <c r="C1533" s="1" t="s">
        <v>4097</v>
      </c>
      <c r="D1533" s="1"/>
    </row>
    <row r="1534" spans="1:4" ht="15.75">
      <c r="A1534" s="1" t="s">
        <v>4098</v>
      </c>
      <c r="B1534" t="s">
        <v>1139</v>
      </c>
      <c r="C1534" s="1" t="s">
        <v>4099</v>
      </c>
      <c r="D1534" s="1"/>
    </row>
    <row r="1535" spans="1:4" ht="15.75">
      <c r="A1535" s="1" t="s">
        <v>4100</v>
      </c>
      <c r="B1535" t="s">
        <v>261</v>
      </c>
      <c r="C1535" s="1" t="s">
        <v>4101</v>
      </c>
      <c r="D1535" s="1"/>
    </row>
    <row r="1536" spans="1:4" ht="15.75">
      <c r="A1536" s="1" t="s">
        <v>4102</v>
      </c>
      <c r="B1536" t="s">
        <v>80</v>
      </c>
      <c r="C1536" s="1" t="s">
        <v>4103</v>
      </c>
      <c r="D1536" s="1"/>
    </row>
    <row r="1537" spans="1:4" ht="15.75">
      <c r="A1537" s="1" t="s">
        <v>4104</v>
      </c>
      <c r="B1537" t="s">
        <v>149</v>
      </c>
      <c r="C1537" s="1" t="s">
        <v>4105</v>
      </c>
      <c r="D1537" s="1"/>
    </row>
    <row r="1538" spans="1:4" ht="15.75">
      <c r="A1538" s="1" t="s">
        <v>4106</v>
      </c>
      <c r="B1538" t="s">
        <v>4107</v>
      </c>
      <c r="C1538" s="1" t="s">
        <v>4108</v>
      </c>
      <c r="D1538" s="1"/>
    </row>
    <row r="1539" spans="1:4" ht="15.75">
      <c r="A1539" s="1" t="s">
        <v>4109</v>
      </c>
      <c r="B1539" t="s">
        <v>656</v>
      </c>
      <c r="C1539" s="1" t="s">
        <v>4110</v>
      </c>
      <c r="D1539" s="1"/>
    </row>
    <row r="1540" spans="1:4" ht="15.75">
      <c r="A1540" s="1" t="s">
        <v>4111</v>
      </c>
      <c r="B1540" t="s">
        <v>4112</v>
      </c>
      <c r="C1540" s="1" t="s">
        <v>4113</v>
      </c>
      <c r="D1540" s="1"/>
    </row>
    <row r="1541" spans="1:4" ht="15.75">
      <c r="A1541" s="1" t="s">
        <v>4114</v>
      </c>
      <c r="B1541" t="s">
        <v>4115</v>
      </c>
      <c r="C1541" s="1" t="s">
        <v>4116</v>
      </c>
      <c r="D1541" s="1"/>
    </row>
    <row r="1542" spans="1:4" ht="15.75">
      <c r="A1542" s="1" t="s">
        <v>4117</v>
      </c>
      <c r="B1542" t="s">
        <v>4118</v>
      </c>
      <c r="C1542" s="1" t="s">
        <v>4119</v>
      </c>
      <c r="D1542" s="1"/>
    </row>
    <row r="1543" spans="1:4" ht="15.75">
      <c r="A1543" s="1" t="s">
        <v>4120</v>
      </c>
      <c r="B1543" t="s">
        <v>4121</v>
      </c>
      <c r="C1543" s="1" t="s">
        <v>4122</v>
      </c>
      <c r="D1543" s="1"/>
    </row>
    <row r="1544" spans="1:4" ht="15.75">
      <c r="A1544" s="1" t="s">
        <v>4123</v>
      </c>
      <c r="B1544" t="s">
        <v>149</v>
      </c>
      <c r="C1544" s="1" t="s">
        <v>4124</v>
      </c>
      <c r="D1544" s="1"/>
    </row>
    <row r="1545" spans="1:4" ht="15.75">
      <c r="A1545" s="1" t="s">
        <v>4125</v>
      </c>
      <c r="B1545" t="s">
        <v>4126</v>
      </c>
      <c r="C1545" s="1" t="s">
        <v>4127</v>
      </c>
      <c r="D1545" s="1"/>
    </row>
    <row r="1546" spans="1:4" ht="15.75">
      <c r="A1546" s="1" t="s">
        <v>4128</v>
      </c>
      <c r="B1546" t="s">
        <v>4129</v>
      </c>
      <c r="C1546" s="1" t="s">
        <v>4130</v>
      </c>
      <c r="D1546" s="1"/>
    </row>
    <row r="1547" spans="1:4" ht="15.75">
      <c r="A1547" s="1" t="s">
        <v>4131</v>
      </c>
      <c r="B1547" t="s">
        <v>2209</v>
      </c>
      <c r="C1547" s="1" t="s">
        <v>4132</v>
      </c>
      <c r="D1547" s="1"/>
    </row>
    <row r="1548" spans="1:4" ht="15.75">
      <c r="A1548" s="1" t="s">
        <v>4133</v>
      </c>
      <c r="B1548" t="s">
        <v>4134</v>
      </c>
      <c r="C1548" s="1" t="s">
        <v>4135</v>
      </c>
      <c r="D1548" s="1"/>
    </row>
    <row r="1549" spans="1:4" ht="15.75">
      <c r="A1549" s="1" t="s">
        <v>4136</v>
      </c>
      <c r="B1549" t="s">
        <v>4137</v>
      </c>
      <c r="C1549" s="1" t="s">
        <v>4138</v>
      </c>
      <c r="D1549" s="1"/>
    </row>
    <row r="1550" spans="1:4" ht="15.75">
      <c r="A1550" s="1" t="s">
        <v>4139</v>
      </c>
      <c r="B1550" t="s">
        <v>4140</v>
      </c>
      <c r="C1550" s="1" t="s">
        <v>4141</v>
      </c>
      <c r="D1550" s="1"/>
    </row>
    <row r="1551" spans="1:4" ht="15.75">
      <c r="A1551" s="1" t="s">
        <v>4142</v>
      </c>
      <c r="B1551" t="s">
        <v>86</v>
      </c>
      <c r="C1551" s="1" t="s">
        <v>4143</v>
      </c>
      <c r="D1551" s="1"/>
    </row>
    <row r="1552" spans="1:4" ht="15.75">
      <c r="A1552" s="1" t="s">
        <v>4144</v>
      </c>
      <c r="B1552" t="s">
        <v>4145</v>
      </c>
      <c r="C1552" s="1" t="s">
        <v>4146</v>
      </c>
      <c r="D1552" s="1"/>
    </row>
    <row r="1553" spans="1:4" ht="15.75">
      <c r="A1553" s="1" t="s">
        <v>4147</v>
      </c>
      <c r="B1553" t="s">
        <v>1314</v>
      </c>
      <c r="C1553" s="1" t="s">
        <v>3396</v>
      </c>
      <c r="D1553" s="1"/>
    </row>
    <row r="1554" spans="1:4" ht="15.75">
      <c r="A1554" s="1" t="s">
        <v>4148</v>
      </c>
      <c r="B1554" t="s">
        <v>4149</v>
      </c>
      <c r="C1554" s="1" t="s">
        <v>4150</v>
      </c>
      <c r="D1554" s="1"/>
    </row>
    <row r="1555" spans="1:4" ht="15.75">
      <c r="A1555" s="1" t="s">
        <v>4151</v>
      </c>
      <c r="B1555" t="s">
        <v>4152</v>
      </c>
      <c r="C1555" s="1" t="s">
        <v>4153</v>
      </c>
      <c r="D1555" s="1"/>
    </row>
    <row r="1556" spans="1:4" ht="15.75">
      <c r="A1556" s="1" t="s">
        <v>4154</v>
      </c>
      <c r="B1556" t="s">
        <v>565</v>
      </c>
      <c r="C1556" s="1" t="s">
        <v>4155</v>
      </c>
      <c r="D1556" s="1"/>
    </row>
    <row r="1557" spans="1:4" ht="15.75">
      <c r="A1557" s="1" t="s">
        <v>4156</v>
      </c>
      <c r="B1557" t="s">
        <v>4157</v>
      </c>
      <c r="C1557" s="1" t="s">
        <v>2962</v>
      </c>
      <c r="D1557" s="1"/>
    </row>
    <row r="1558" spans="1:4" ht="15.75">
      <c r="A1558" s="1" t="s">
        <v>4158</v>
      </c>
      <c r="B1558" t="s">
        <v>4159</v>
      </c>
      <c r="C1558" s="1" t="s">
        <v>4160</v>
      </c>
      <c r="D1558" s="1"/>
    </row>
    <row r="1559" spans="1:4" ht="15.75">
      <c r="A1559" s="1" t="s">
        <v>4161</v>
      </c>
      <c r="B1559" t="s">
        <v>3769</v>
      </c>
      <c r="C1559" s="1" t="s">
        <v>4162</v>
      </c>
      <c r="D1559" s="1"/>
    </row>
    <row r="1560" spans="1:4" ht="15.75">
      <c r="A1560" s="1" t="s">
        <v>4163</v>
      </c>
      <c r="B1560" t="s">
        <v>4164</v>
      </c>
      <c r="C1560" s="1" t="s">
        <v>4165</v>
      </c>
      <c r="D1560" s="1"/>
    </row>
    <row r="1561" spans="1:4" ht="15.75">
      <c r="A1561" s="1" t="s">
        <v>4166</v>
      </c>
      <c r="B1561" t="s">
        <v>4167</v>
      </c>
      <c r="C1561" s="1" t="s">
        <v>4168</v>
      </c>
      <c r="D1561" s="1"/>
    </row>
    <row r="1562" spans="1:4" ht="15.75">
      <c r="A1562" s="1" t="s">
        <v>4169</v>
      </c>
      <c r="B1562" t="s">
        <v>4170</v>
      </c>
      <c r="C1562" s="1" t="s">
        <v>4171</v>
      </c>
      <c r="D1562" s="1"/>
    </row>
    <row r="1563" spans="1:4" ht="15.75">
      <c r="A1563" s="1" t="s">
        <v>4172</v>
      </c>
      <c r="B1563" t="s">
        <v>4173</v>
      </c>
      <c r="C1563" s="1" t="s">
        <v>4174</v>
      </c>
      <c r="D1563" s="1"/>
    </row>
    <row r="1564" spans="1:4" ht="15.75">
      <c r="A1564" s="1" t="s">
        <v>4175</v>
      </c>
      <c r="B1564" t="s">
        <v>4176</v>
      </c>
      <c r="C1564" s="1" t="s">
        <v>4177</v>
      </c>
      <c r="D1564" s="1"/>
    </row>
    <row r="1565" spans="1:4" ht="15.75">
      <c r="A1565" s="1" t="s">
        <v>4178</v>
      </c>
      <c r="B1565" t="s">
        <v>449</v>
      </c>
      <c r="C1565" s="1" t="s">
        <v>1382</v>
      </c>
      <c r="D1565" s="1"/>
    </row>
    <row r="1566" spans="1:4" ht="15.75">
      <c r="A1566" s="1" t="s">
        <v>4179</v>
      </c>
      <c r="B1566" t="s">
        <v>4180</v>
      </c>
      <c r="C1566" s="1" t="s">
        <v>2432</v>
      </c>
      <c r="D1566" s="1"/>
    </row>
    <row r="1567" spans="1:4" ht="15.75">
      <c r="A1567" s="1" t="s">
        <v>4181</v>
      </c>
      <c r="B1567" t="s">
        <v>4182</v>
      </c>
      <c r="C1567" s="1" t="s">
        <v>4183</v>
      </c>
      <c r="D1567" s="1"/>
    </row>
    <row r="1568" spans="1:4" ht="15.75">
      <c r="A1568" s="1" t="s">
        <v>4184</v>
      </c>
      <c r="B1568" t="s">
        <v>1041</v>
      </c>
      <c r="C1568" s="1" t="s">
        <v>4185</v>
      </c>
      <c r="D1568" s="1"/>
    </row>
    <row r="1569" spans="1:4" ht="15.75">
      <c r="A1569" s="1" t="s">
        <v>4186</v>
      </c>
      <c r="B1569" t="s">
        <v>4187</v>
      </c>
      <c r="C1569" s="1" t="s">
        <v>1501</v>
      </c>
      <c r="D1569" s="1"/>
    </row>
    <row r="1570" spans="1:4" ht="15.75">
      <c r="A1570" s="1" t="s">
        <v>4188</v>
      </c>
      <c r="B1570" t="s">
        <v>4189</v>
      </c>
      <c r="C1570" s="1" t="s">
        <v>4190</v>
      </c>
      <c r="D1570" s="1"/>
    </row>
    <row r="1571" spans="1:4" ht="15.75">
      <c r="A1571" s="1" t="s">
        <v>4191</v>
      </c>
      <c r="B1571" t="s">
        <v>2850</v>
      </c>
      <c r="C1571" s="1" t="s">
        <v>4192</v>
      </c>
      <c r="D1571" s="1"/>
    </row>
    <row r="1572" spans="1:4" ht="15.75">
      <c r="A1572" s="1" t="s">
        <v>4193</v>
      </c>
      <c r="B1572" t="s">
        <v>4194</v>
      </c>
      <c r="C1572" s="1" t="s">
        <v>4195</v>
      </c>
      <c r="D1572" s="1"/>
    </row>
    <row r="1573" spans="1:4" ht="15.75">
      <c r="A1573" s="1" t="s">
        <v>4196</v>
      </c>
      <c r="B1573" t="s">
        <v>4197</v>
      </c>
      <c r="C1573" s="1" t="s">
        <v>1355</v>
      </c>
      <c r="D1573" s="1"/>
    </row>
    <row r="1574" spans="1:4" ht="15.75">
      <c r="A1574" s="1" t="s">
        <v>4198</v>
      </c>
      <c r="B1574" t="s">
        <v>4199</v>
      </c>
      <c r="C1574" s="1" t="s">
        <v>4200</v>
      </c>
      <c r="D1574" s="1"/>
    </row>
    <row r="1575" spans="1:4" ht="15.75">
      <c r="A1575" s="1" t="s">
        <v>4201</v>
      </c>
      <c r="B1575" t="s">
        <v>4202</v>
      </c>
      <c r="C1575" s="1" t="s">
        <v>4203</v>
      </c>
      <c r="D1575" s="1"/>
    </row>
    <row r="1576" spans="1:4" ht="15.75">
      <c r="A1576" s="1" t="s">
        <v>4204</v>
      </c>
      <c r="B1576" t="s">
        <v>74</v>
      </c>
      <c r="C1576" s="1" t="s">
        <v>4205</v>
      </c>
      <c r="D1576" s="1"/>
    </row>
    <row r="1577" spans="1:4" ht="15.75">
      <c r="A1577" s="1" t="s">
        <v>4206</v>
      </c>
      <c r="B1577" t="s">
        <v>4207</v>
      </c>
      <c r="C1577" s="1" t="s">
        <v>1543</v>
      </c>
      <c r="D1577" s="1"/>
    </row>
    <row r="1578" spans="1:4" ht="15.75">
      <c r="A1578" s="1" t="s">
        <v>4208</v>
      </c>
      <c r="B1578" t="s">
        <v>4209</v>
      </c>
      <c r="C1578" s="1" t="s">
        <v>4210</v>
      </c>
      <c r="D1578" s="1"/>
    </row>
    <row r="1579" spans="1:4" ht="15.75">
      <c r="A1579" s="1" t="s">
        <v>4211</v>
      </c>
      <c r="B1579" t="s">
        <v>4212</v>
      </c>
      <c r="C1579" s="1" t="s">
        <v>4213</v>
      </c>
      <c r="D1579" s="1"/>
    </row>
    <row r="1580" spans="1:4" ht="15.75">
      <c r="A1580" s="1" t="s">
        <v>4214</v>
      </c>
      <c r="B1580" t="s">
        <v>4215</v>
      </c>
      <c r="C1580" s="1" t="s">
        <v>1820</v>
      </c>
      <c r="D1580" s="1"/>
    </row>
    <row r="1581" spans="1:4" ht="15.75">
      <c r="A1581" s="1" t="s">
        <v>4216</v>
      </c>
      <c r="B1581" t="s">
        <v>452</v>
      </c>
      <c r="C1581" s="1" t="s">
        <v>4217</v>
      </c>
      <c r="D1581" s="1"/>
    </row>
    <row r="1582" spans="1:4" ht="15.75">
      <c r="A1582" s="1" t="s">
        <v>4218</v>
      </c>
      <c r="B1582" t="s">
        <v>4219</v>
      </c>
      <c r="C1582" s="1" t="s">
        <v>4220</v>
      </c>
      <c r="D1582" s="1"/>
    </row>
    <row r="1583" spans="1:4" ht="15.75">
      <c r="A1583" s="1" t="s">
        <v>4221</v>
      </c>
      <c r="B1583" t="s">
        <v>4222</v>
      </c>
      <c r="C1583" s="1" t="s">
        <v>967</v>
      </c>
      <c r="D1583" s="1"/>
    </row>
    <row r="1584" spans="1:4" ht="15.75">
      <c r="A1584" s="1" t="s">
        <v>4223</v>
      </c>
      <c r="B1584" t="s">
        <v>4224</v>
      </c>
      <c r="C1584" s="1" t="s">
        <v>4225</v>
      </c>
      <c r="D1584" s="1"/>
    </row>
    <row r="1585" spans="1:4" ht="15.75">
      <c r="A1585" s="1" t="s">
        <v>4226</v>
      </c>
      <c r="B1585" t="s">
        <v>4227</v>
      </c>
      <c r="C1585" s="1" t="s">
        <v>4228</v>
      </c>
      <c r="D1585" s="1"/>
    </row>
    <row r="1586" spans="1:4" ht="15.75">
      <c r="A1586" s="1" t="s">
        <v>4229</v>
      </c>
      <c r="B1586" t="s">
        <v>4230</v>
      </c>
      <c r="C1586" s="1" t="s">
        <v>4231</v>
      </c>
      <c r="D1586" s="1"/>
    </row>
    <row r="1587" spans="1:4" ht="15.75">
      <c r="A1587" s="1" t="s">
        <v>4232</v>
      </c>
      <c r="B1587" t="s">
        <v>4233</v>
      </c>
      <c r="C1587" s="1" t="s">
        <v>4234</v>
      </c>
      <c r="D1587" s="1"/>
    </row>
    <row r="1588" spans="1:4" ht="15.75">
      <c r="A1588" s="1" t="s">
        <v>4235</v>
      </c>
      <c r="B1588" t="s">
        <v>4236</v>
      </c>
      <c r="C1588" s="1" t="s">
        <v>4237</v>
      </c>
      <c r="D1588" s="1"/>
    </row>
    <row r="1589" spans="1:4" ht="15.75">
      <c r="A1589" s="1" t="s">
        <v>4238</v>
      </c>
      <c r="B1589" t="s">
        <v>4239</v>
      </c>
      <c r="C1589" s="1" t="s">
        <v>4240</v>
      </c>
      <c r="D1589" s="1"/>
    </row>
    <row r="1590" spans="1:4" ht="15.75">
      <c r="A1590" s="1" t="s">
        <v>4241</v>
      </c>
      <c r="B1590" t="s">
        <v>4242</v>
      </c>
      <c r="C1590" s="1" t="s">
        <v>4243</v>
      </c>
      <c r="D1590" s="1"/>
    </row>
    <row r="1591" spans="1:4" ht="15.75">
      <c r="A1591" s="1" t="s">
        <v>4244</v>
      </c>
      <c r="B1591" t="s">
        <v>1172</v>
      </c>
      <c r="C1591" s="1" t="s">
        <v>862</v>
      </c>
      <c r="D1591" s="1"/>
    </row>
    <row r="1592" spans="1:4" ht="15.75">
      <c r="A1592" s="1" t="s">
        <v>4245</v>
      </c>
      <c r="B1592" t="s">
        <v>1456</v>
      </c>
      <c r="C1592" s="1" t="s">
        <v>4246</v>
      </c>
      <c r="D1592" s="1"/>
    </row>
    <row r="1593" spans="1:4" ht="15.75">
      <c r="A1593" s="1" t="s">
        <v>4247</v>
      </c>
      <c r="B1593" t="s">
        <v>629</v>
      </c>
      <c r="C1593" s="1" t="s">
        <v>4248</v>
      </c>
      <c r="D1593" s="1"/>
    </row>
    <row r="1594" spans="1:4" ht="15.75">
      <c r="A1594" s="1" t="s">
        <v>4249</v>
      </c>
      <c r="B1594" t="s">
        <v>1573</v>
      </c>
      <c r="C1594" s="1" t="s">
        <v>4250</v>
      </c>
      <c r="D1594" s="1"/>
    </row>
    <row r="1595" spans="1:4" ht="15.75">
      <c r="A1595" s="1" t="s">
        <v>4251</v>
      </c>
      <c r="B1595" t="s">
        <v>4252</v>
      </c>
      <c r="C1595" s="1" t="s">
        <v>4253</v>
      </c>
      <c r="D1595" s="1"/>
    </row>
    <row r="1596" spans="1:4" ht="15.75">
      <c r="A1596" s="1" t="s">
        <v>4254</v>
      </c>
      <c r="B1596" t="s">
        <v>553</v>
      </c>
      <c r="C1596" s="1" t="s">
        <v>4255</v>
      </c>
      <c r="D1596" s="1"/>
    </row>
    <row r="1597" spans="1:4" ht="15.75">
      <c r="A1597" s="1" t="s">
        <v>4256</v>
      </c>
      <c r="B1597" t="s">
        <v>4257</v>
      </c>
      <c r="C1597" s="1" t="s">
        <v>4258</v>
      </c>
      <c r="D1597" s="1"/>
    </row>
    <row r="1598" spans="1:4" ht="15.75">
      <c r="A1598" s="1" t="s">
        <v>4259</v>
      </c>
      <c r="B1598" t="s">
        <v>4260</v>
      </c>
      <c r="C1598" s="1" t="s">
        <v>4261</v>
      </c>
      <c r="D1598" s="1"/>
    </row>
    <row r="1599" spans="1:4" ht="15.75">
      <c r="A1599" s="1" t="s">
        <v>4262</v>
      </c>
      <c r="B1599" t="s">
        <v>4263</v>
      </c>
      <c r="C1599" s="1" t="s">
        <v>4264</v>
      </c>
      <c r="D1599" s="1"/>
    </row>
    <row r="1600" spans="1:4" ht="15.75">
      <c r="A1600" s="1" t="s">
        <v>4265</v>
      </c>
      <c r="B1600" t="s">
        <v>4266</v>
      </c>
      <c r="C1600" s="1" t="s">
        <v>2543</v>
      </c>
      <c r="D1600" s="1"/>
    </row>
    <row r="1601" spans="1:4" ht="15.75">
      <c r="A1601" s="1" t="s">
        <v>4267</v>
      </c>
      <c r="B1601" t="s">
        <v>1120</v>
      </c>
      <c r="C1601" s="1" t="s">
        <v>4268</v>
      </c>
      <c r="D1601" s="1"/>
    </row>
    <row r="1602" spans="1:4" ht="15.75">
      <c r="A1602" s="1" t="s">
        <v>4269</v>
      </c>
      <c r="B1602" t="s">
        <v>4270</v>
      </c>
      <c r="C1602" s="1" t="s">
        <v>4271</v>
      </c>
      <c r="D1602" s="1"/>
    </row>
    <row r="1603" spans="1:4" ht="15.75">
      <c r="A1603" s="1" t="s">
        <v>4272</v>
      </c>
      <c r="B1603" t="s">
        <v>4273</v>
      </c>
      <c r="C1603" s="1" t="s">
        <v>4274</v>
      </c>
      <c r="D1603" s="1"/>
    </row>
    <row r="1604" spans="1:4" ht="15.75">
      <c r="A1604" s="1" t="s">
        <v>4275</v>
      </c>
      <c r="B1604" t="s">
        <v>391</v>
      </c>
      <c r="C1604" s="1" t="s">
        <v>4276</v>
      </c>
      <c r="D1604" s="1"/>
    </row>
    <row r="1605" spans="1:4" ht="15.75">
      <c r="A1605" s="1" t="s">
        <v>4277</v>
      </c>
      <c r="B1605" t="s">
        <v>4278</v>
      </c>
      <c r="C1605" s="1" t="s">
        <v>2205</v>
      </c>
      <c r="D1605" s="1"/>
    </row>
    <row r="1606" spans="1:4" ht="15.75">
      <c r="A1606" s="1" t="s">
        <v>4279</v>
      </c>
      <c r="B1606" t="s">
        <v>4280</v>
      </c>
      <c r="C1606" s="1" t="s">
        <v>4281</v>
      </c>
      <c r="D1606" s="1"/>
    </row>
    <row r="1607" spans="1:4" ht="15.75">
      <c r="A1607" s="1" t="s">
        <v>4282</v>
      </c>
      <c r="B1607" t="s">
        <v>276</v>
      </c>
      <c r="C1607" s="1" t="s">
        <v>4283</v>
      </c>
      <c r="D1607" s="1"/>
    </row>
    <row r="1608" spans="1:4" ht="15.75">
      <c r="A1608" s="1" t="s">
        <v>4284</v>
      </c>
      <c r="B1608" t="s">
        <v>4285</v>
      </c>
      <c r="C1608" s="1" t="s">
        <v>1382</v>
      </c>
      <c r="D1608" s="1"/>
    </row>
    <row r="1609" spans="1:4" ht="15.75">
      <c r="A1609" s="1" t="s">
        <v>4286</v>
      </c>
      <c r="B1609" t="s">
        <v>4287</v>
      </c>
      <c r="C1609" s="1" t="s">
        <v>4288</v>
      </c>
      <c r="D1609" s="1"/>
    </row>
    <row r="1610" spans="1:4" ht="15.75">
      <c r="A1610" s="1" t="s">
        <v>4289</v>
      </c>
      <c r="B1610" t="s">
        <v>1482</v>
      </c>
      <c r="C1610" s="1" t="s">
        <v>4290</v>
      </c>
      <c r="D1610" s="1"/>
    </row>
    <row r="1611" spans="1:4" ht="15.75">
      <c r="A1611" s="1" t="s">
        <v>4291</v>
      </c>
      <c r="B1611" t="s">
        <v>4292</v>
      </c>
      <c r="C1611" s="1" t="s">
        <v>4293</v>
      </c>
      <c r="D1611" s="1"/>
    </row>
    <row r="1612" spans="1:4" ht="15.75">
      <c r="A1612" s="1" t="s">
        <v>4294</v>
      </c>
      <c r="B1612" t="s">
        <v>4295</v>
      </c>
      <c r="C1612" s="1" t="s">
        <v>4296</v>
      </c>
      <c r="D1612" s="1"/>
    </row>
    <row r="1613" spans="1:4" ht="15.75">
      <c r="A1613" s="1" t="s">
        <v>4297</v>
      </c>
      <c r="B1613" t="s">
        <v>1136</v>
      </c>
      <c r="C1613" s="1" t="s">
        <v>4298</v>
      </c>
      <c r="D1613" s="1"/>
    </row>
    <row r="1614" spans="1:4" ht="15.75">
      <c r="A1614" s="1" t="s">
        <v>4299</v>
      </c>
      <c r="B1614" t="s">
        <v>4300</v>
      </c>
      <c r="C1614" s="1" t="s">
        <v>4301</v>
      </c>
      <c r="D1614" s="1"/>
    </row>
    <row r="1615" spans="1:4" ht="15.75">
      <c r="A1615" s="1" t="s">
        <v>4302</v>
      </c>
      <c r="B1615" t="s">
        <v>4303</v>
      </c>
      <c r="C1615" s="1" t="s">
        <v>4304</v>
      </c>
      <c r="D1615" s="1"/>
    </row>
    <row r="1616" spans="1:4" ht="15.75">
      <c r="A1616" s="1" t="s">
        <v>4305</v>
      </c>
      <c r="B1616" t="s">
        <v>656</v>
      </c>
      <c r="C1616" s="1" t="s">
        <v>4306</v>
      </c>
      <c r="D1616" s="1"/>
    </row>
    <row r="1617" spans="1:4" ht="15.75">
      <c r="A1617" s="1" t="s">
        <v>4307</v>
      </c>
      <c r="B1617" t="s">
        <v>4308</v>
      </c>
      <c r="C1617" s="1" t="s">
        <v>4309</v>
      </c>
      <c r="D1617" s="1"/>
    </row>
    <row r="1618" spans="1:4" ht="15.75">
      <c r="A1618" s="1" t="s">
        <v>4310</v>
      </c>
      <c r="B1618" t="s">
        <v>4311</v>
      </c>
      <c r="C1618" s="1" t="s">
        <v>4312</v>
      </c>
      <c r="D1618" s="1"/>
    </row>
    <row r="1619" spans="1:4" ht="15.75">
      <c r="A1619" s="1" t="s">
        <v>4313</v>
      </c>
      <c r="B1619" t="s">
        <v>4314</v>
      </c>
      <c r="C1619" s="1" t="s">
        <v>4315</v>
      </c>
      <c r="D1619" s="1"/>
    </row>
    <row r="1620" spans="1:4" ht="15.75">
      <c r="A1620" s="1" t="s">
        <v>4316</v>
      </c>
      <c r="B1620" t="s">
        <v>4317</v>
      </c>
      <c r="C1620" s="1" t="s">
        <v>156</v>
      </c>
      <c r="D1620" s="1"/>
    </row>
    <row r="1621" spans="1:4" ht="15.75">
      <c r="A1621" s="1" t="s">
        <v>4318</v>
      </c>
      <c r="B1621" t="s">
        <v>4319</v>
      </c>
      <c r="C1621" s="1" t="s">
        <v>4320</v>
      </c>
      <c r="D1621" s="1"/>
    </row>
    <row r="1622" spans="1:4" ht="15.75">
      <c r="A1622" s="1" t="s">
        <v>4321</v>
      </c>
      <c r="B1622" t="s">
        <v>4322</v>
      </c>
      <c r="C1622" s="1" t="s">
        <v>4323</v>
      </c>
      <c r="D1622" s="1"/>
    </row>
    <row r="1623" spans="1:4" ht="15.75">
      <c r="A1623" s="1" t="s">
        <v>4324</v>
      </c>
      <c r="B1623" t="s">
        <v>535</v>
      </c>
      <c r="C1623" s="1" t="s">
        <v>4325</v>
      </c>
      <c r="D1623" s="1"/>
    </row>
    <row r="1624" spans="1:4" ht="15.75">
      <c r="A1624" s="1" t="s">
        <v>4326</v>
      </c>
      <c r="B1624" t="s">
        <v>1702</v>
      </c>
      <c r="C1624" s="1" t="s">
        <v>4327</v>
      </c>
      <c r="D1624" s="1"/>
    </row>
    <row r="1625" spans="1:4" ht="15.75">
      <c r="A1625" s="1" t="s">
        <v>4328</v>
      </c>
      <c r="B1625" t="s">
        <v>1202</v>
      </c>
      <c r="C1625" s="1" t="s">
        <v>4329</v>
      </c>
      <c r="D1625" s="1"/>
    </row>
    <row r="1626" spans="1:4" ht="15.75">
      <c r="A1626" s="1" t="s">
        <v>4330</v>
      </c>
      <c r="B1626" t="s">
        <v>261</v>
      </c>
      <c r="C1626" s="1" t="s">
        <v>4331</v>
      </c>
      <c r="D1626" s="1"/>
    </row>
    <row r="1627" spans="1:4" ht="15.75">
      <c r="A1627" s="1" t="s">
        <v>4332</v>
      </c>
      <c r="B1627" t="s">
        <v>4333</v>
      </c>
      <c r="C1627" s="1" t="s">
        <v>2824</v>
      </c>
      <c r="D1627" s="1"/>
    </row>
    <row r="1628" spans="1:4" ht="15.75">
      <c r="A1628" s="1" t="s">
        <v>4334</v>
      </c>
      <c r="B1628" t="s">
        <v>4335</v>
      </c>
      <c r="C1628" s="1" t="s">
        <v>4336</v>
      </c>
      <c r="D1628" s="1"/>
    </row>
    <row r="1629" spans="1:4" ht="15.75">
      <c r="A1629" s="1" t="s">
        <v>4337</v>
      </c>
      <c r="B1629" t="s">
        <v>249</v>
      </c>
      <c r="C1629" s="1" t="s">
        <v>4338</v>
      </c>
      <c r="D1629" s="1"/>
    </row>
    <row r="1630" spans="1:4" ht="15.75">
      <c r="A1630" s="1" t="s">
        <v>4339</v>
      </c>
      <c r="B1630" t="s">
        <v>4340</v>
      </c>
      <c r="C1630" s="1" t="s">
        <v>4341</v>
      </c>
      <c r="D1630" s="1"/>
    </row>
    <row r="1631" spans="1:4" ht="15.75">
      <c r="A1631" s="1" t="s">
        <v>4342</v>
      </c>
      <c r="B1631" t="s">
        <v>4343</v>
      </c>
      <c r="C1631" s="1" t="s">
        <v>4344</v>
      </c>
      <c r="D1631" s="1"/>
    </row>
    <row r="1632" spans="1:4" ht="15.75">
      <c r="A1632" s="1" t="s">
        <v>4345</v>
      </c>
      <c r="B1632" t="s">
        <v>656</v>
      </c>
      <c r="C1632" s="1" t="s">
        <v>2809</v>
      </c>
      <c r="D1632" s="1"/>
    </row>
    <row r="1633" spans="1:4" ht="15.75">
      <c r="A1633" s="1" t="s">
        <v>4346</v>
      </c>
      <c r="B1633" t="s">
        <v>4347</v>
      </c>
      <c r="C1633" s="1" t="s">
        <v>4108</v>
      </c>
      <c r="D1633" s="1"/>
    </row>
    <row r="1634" spans="1:4" ht="15.75">
      <c r="A1634" s="1" t="s">
        <v>4348</v>
      </c>
      <c r="B1634" t="s">
        <v>3178</v>
      </c>
      <c r="C1634" s="1" t="s">
        <v>4349</v>
      </c>
      <c r="D1634" s="1"/>
    </row>
    <row r="1635" spans="1:4" ht="15.75">
      <c r="A1635" s="1" t="s">
        <v>4350</v>
      </c>
      <c r="B1635" t="s">
        <v>4351</v>
      </c>
      <c r="C1635" s="1" t="s">
        <v>4352</v>
      </c>
      <c r="D1635" s="1"/>
    </row>
    <row r="1636" spans="1:4" ht="15.75">
      <c r="A1636" s="1" t="s">
        <v>4353</v>
      </c>
      <c r="B1636" t="s">
        <v>4354</v>
      </c>
      <c r="C1636" s="1" t="s">
        <v>4355</v>
      </c>
      <c r="D1636" s="1"/>
    </row>
    <row r="1637" spans="1:4" ht="15.75">
      <c r="A1637" s="1" t="s">
        <v>4356</v>
      </c>
      <c r="B1637" t="s">
        <v>1371</v>
      </c>
      <c r="C1637" s="1" t="s">
        <v>4357</v>
      </c>
      <c r="D1637" s="1"/>
    </row>
    <row r="1638" spans="1:4" ht="15.75">
      <c r="A1638" s="1" t="s">
        <v>4358</v>
      </c>
      <c r="B1638" t="s">
        <v>4359</v>
      </c>
      <c r="C1638" s="1" t="s">
        <v>4360</v>
      </c>
      <c r="D1638" s="1"/>
    </row>
    <row r="1639" spans="1:4" ht="15.75">
      <c r="A1639" s="1" t="s">
        <v>4361</v>
      </c>
      <c r="B1639" t="s">
        <v>4362</v>
      </c>
      <c r="C1639" s="1" t="s">
        <v>3629</v>
      </c>
      <c r="D1639" s="1"/>
    </row>
    <row r="1640" spans="1:4" ht="15.75">
      <c r="A1640" s="1" t="s">
        <v>4363</v>
      </c>
      <c r="B1640" t="s">
        <v>4364</v>
      </c>
      <c r="C1640" s="1" t="s">
        <v>705</v>
      </c>
      <c r="D1640" s="1"/>
    </row>
    <row r="1641" spans="1:4" ht="15.75">
      <c r="A1641" s="1" t="s">
        <v>4365</v>
      </c>
      <c r="B1641" t="s">
        <v>4366</v>
      </c>
      <c r="C1641" s="1" t="s">
        <v>4367</v>
      </c>
      <c r="D1641" s="1"/>
    </row>
    <row r="1642" spans="1:4" ht="15.75">
      <c r="A1642" s="1" t="s">
        <v>4368</v>
      </c>
      <c r="B1642" t="s">
        <v>4369</v>
      </c>
      <c r="C1642" s="1" t="s">
        <v>4370</v>
      </c>
      <c r="D1642" s="1"/>
    </row>
    <row r="1643" spans="1:4" ht="15.75">
      <c r="A1643" s="1" t="s">
        <v>4371</v>
      </c>
      <c r="B1643" t="s">
        <v>1303</v>
      </c>
      <c r="C1643" s="1" t="s">
        <v>1296</v>
      </c>
      <c r="D1643" s="1"/>
    </row>
    <row r="1644" spans="1:4" ht="15.75">
      <c r="A1644" s="1" t="s">
        <v>4372</v>
      </c>
      <c r="B1644" t="s">
        <v>1453</v>
      </c>
      <c r="C1644" s="1" t="s">
        <v>4373</v>
      </c>
      <c r="D1644" s="1"/>
    </row>
    <row r="1645" spans="1:4" ht="15.75">
      <c r="A1645" s="1" t="s">
        <v>4374</v>
      </c>
      <c r="B1645" t="s">
        <v>499</v>
      </c>
      <c r="C1645" s="1" t="s">
        <v>1545</v>
      </c>
      <c r="D1645" s="1"/>
    </row>
    <row r="1646" spans="1:4" ht="15.75">
      <c r="A1646" s="1" t="s">
        <v>4375</v>
      </c>
      <c r="B1646" t="s">
        <v>4376</v>
      </c>
      <c r="C1646" s="1" t="s">
        <v>2180</v>
      </c>
      <c r="D1646" s="1"/>
    </row>
    <row r="1647" spans="1:4" ht="15.75">
      <c r="A1647" s="1" t="s">
        <v>4377</v>
      </c>
      <c r="B1647" t="s">
        <v>4378</v>
      </c>
      <c r="C1647" s="1" t="s">
        <v>4379</v>
      </c>
      <c r="D1647" s="1"/>
    </row>
    <row r="1648" spans="1:4" ht="15.75">
      <c r="A1648" s="1" t="s">
        <v>4380</v>
      </c>
      <c r="B1648" t="s">
        <v>512</v>
      </c>
      <c r="C1648" s="1" t="s">
        <v>4381</v>
      </c>
      <c r="D1648" s="1"/>
    </row>
    <row r="1649" spans="1:4" ht="15.75">
      <c r="A1649" s="1" t="s">
        <v>4382</v>
      </c>
      <c r="B1649" t="s">
        <v>704</v>
      </c>
      <c r="C1649" s="1" t="s">
        <v>4383</v>
      </c>
      <c r="D1649" s="1"/>
    </row>
    <row r="1650" spans="1:4" ht="15.75">
      <c r="A1650" s="1" t="s">
        <v>4384</v>
      </c>
      <c r="B1650" t="s">
        <v>4308</v>
      </c>
      <c r="C1650" s="1" t="s">
        <v>705</v>
      </c>
      <c r="D1650" s="1"/>
    </row>
    <row r="1651" spans="1:4" ht="15.75">
      <c r="A1651" s="1" t="s">
        <v>4385</v>
      </c>
      <c r="B1651" t="s">
        <v>1391</v>
      </c>
      <c r="C1651" s="1" t="s">
        <v>4386</v>
      </c>
      <c r="D1651" s="1"/>
    </row>
    <row r="1652" spans="1:4" ht="15.75">
      <c r="A1652" s="1" t="s">
        <v>4387</v>
      </c>
      <c r="B1652" t="s">
        <v>4388</v>
      </c>
      <c r="C1652" s="1" t="s">
        <v>4389</v>
      </c>
      <c r="D1652" s="1"/>
    </row>
    <row r="1653" spans="1:4" ht="15.75">
      <c r="A1653" s="1" t="s">
        <v>4390</v>
      </c>
      <c r="B1653" t="s">
        <v>4391</v>
      </c>
      <c r="C1653" s="1" t="s">
        <v>4392</v>
      </c>
      <c r="D1653" s="1"/>
    </row>
    <row r="1654" spans="1:4" ht="15.75">
      <c r="A1654" s="1" t="s">
        <v>4393</v>
      </c>
      <c r="B1654" t="s">
        <v>1381</v>
      </c>
      <c r="C1654" s="1" t="s">
        <v>4394</v>
      </c>
      <c r="D1654" s="1"/>
    </row>
    <row r="1655" spans="1:4" ht="15.75">
      <c r="A1655" s="1" t="s">
        <v>4395</v>
      </c>
      <c r="B1655" t="s">
        <v>4396</v>
      </c>
      <c r="C1655" s="1" t="s">
        <v>4397</v>
      </c>
      <c r="D1655" s="1"/>
    </row>
    <row r="1656" spans="1:4" ht="15.75">
      <c r="A1656" s="1" t="s">
        <v>4398</v>
      </c>
      <c r="B1656" t="s">
        <v>4399</v>
      </c>
      <c r="C1656" s="1" t="s">
        <v>4400</v>
      </c>
      <c r="D1656" s="1"/>
    </row>
    <row r="1657" spans="1:4" ht="15.75">
      <c r="A1657" s="1" t="s">
        <v>4401</v>
      </c>
      <c r="B1657" t="s">
        <v>433</v>
      </c>
      <c r="C1657" s="1" t="s">
        <v>4402</v>
      </c>
      <c r="D1657" s="1"/>
    </row>
    <row r="1658" spans="1:4" ht="15.75">
      <c r="A1658" s="1" t="s">
        <v>4403</v>
      </c>
      <c r="B1658" t="s">
        <v>4404</v>
      </c>
      <c r="C1658" s="1" t="s">
        <v>1979</v>
      </c>
      <c r="D1658" s="1"/>
    </row>
    <row r="1659" spans="1:4" ht="15.75">
      <c r="A1659" s="1" t="s">
        <v>4405</v>
      </c>
      <c r="B1659" t="s">
        <v>4406</v>
      </c>
      <c r="C1659" s="1" t="s">
        <v>4407</v>
      </c>
      <c r="D1659" s="1"/>
    </row>
    <row r="1660" spans="1:4" ht="15.75">
      <c r="A1660" s="1" t="s">
        <v>4408</v>
      </c>
      <c r="B1660" t="s">
        <v>5</v>
      </c>
      <c r="C1660" s="1" t="s">
        <v>2522</v>
      </c>
      <c r="D1660" s="1"/>
    </row>
    <row r="1661" spans="1:4" ht="15.75">
      <c r="A1661" s="1" t="s">
        <v>4409</v>
      </c>
      <c r="B1661" t="s">
        <v>4410</v>
      </c>
      <c r="C1661" s="1" t="s">
        <v>4411</v>
      </c>
      <c r="D1661" s="1"/>
    </row>
    <row r="1662" spans="1:4" ht="15.75">
      <c r="A1662" s="1" t="s">
        <v>4412</v>
      </c>
      <c r="B1662" t="s">
        <v>4413</v>
      </c>
      <c r="C1662" s="1" t="s">
        <v>4414</v>
      </c>
      <c r="D1662" s="1"/>
    </row>
    <row r="1663" spans="1:4" ht="15.75">
      <c r="A1663" s="1" t="s">
        <v>4415</v>
      </c>
      <c r="B1663" t="s">
        <v>670</v>
      </c>
      <c r="C1663" s="1" t="s">
        <v>4416</v>
      </c>
      <c r="D1663" s="1"/>
    </row>
    <row r="1664" spans="1:4" ht="15.75">
      <c r="A1664" s="1" t="s">
        <v>4417</v>
      </c>
      <c r="B1664" t="s">
        <v>4418</v>
      </c>
      <c r="C1664" s="1" t="s">
        <v>4419</v>
      </c>
      <c r="D1664" s="1"/>
    </row>
    <row r="1665" spans="1:4" ht="15.75">
      <c r="A1665" s="1" t="s">
        <v>4420</v>
      </c>
      <c r="B1665" t="s">
        <v>4421</v>
      </c>
      <c r="C1665" s="1" t="s">
        <v>4422</v>
      </c>
      <c r="D1665" s="1"/>
    </row>
    <row r="1666" spans="1:4" ht="15.75">
      <c r="A1666" s="1" t="s">
        <v>4423</v>
      </c>
      <c r="B1666" t="s">
        <v>4424</v>
      </c>
      <c r="C1666" s="1" t="s">
        <v>4425</v>
      </c>
      <c r="D1666" s="1"/>
    </row>
    <row r="1667" spans="1:4" ht="15.75">
      <c r="A1667" s="1" t="s">
        <v>4426</v>
      </c>
      <c r="B1667" t="s">
        <v>4427</v>
      </c>
      <c r="C1667" s="1" t="s">
        <v>202</v>
      </c>
      <c r="D1667" s="1"/>
    </row>
    <row r="1668" spans="1:4" ht="15.75">
      <c r="A1668" s="1" t="s">
        <v>4428</v>
      </c>
      <c r="B1668" t="s">
        <v>121</v>
      </c>
      <c r="C1668" s="1" t="s">
        <v>4429</v>
      </c>
      <c r="D1668" s="1"/>
    </row>
    <row r="1669" spans="1:4" ht="15.75">
      <c r="A1669" s="1" t="s">
        <v>4430</v>
      </c>
      <c r="B1669" t="s">
        <v>4431</v>
      </c>
      <c r="C1669" s="1" t="s">
        <v>4432</v>
      </c>
      <c r="D1669" s="1"/>
    </row>
    <row r="1670" spans="1:4" ht="15.75">
      <c r="A1670" s="1" t="s">
        <v>4433</v>
      </c>
      <c r="B1670" t="s">
        <v>458</v>
      </c>
      <c r="C1670" s="1" t="s">
        <v>1184</v>
      </c>
      <c r="D1670" s="1"/>
    </row>
    <row r="1671" spans="1:4" ht="15.75">
      <c r="A1671" s="1" t="s">
        <v>4434</v>
      </c>
      <c r="B1671" t="s">
        <v>4435</v>
      </c>
      <c r="C1671" s="1" t="s">
        <v>4436</v>
      </c>
      <c r="D1671" s="1"/>
    </row>
    <row r="1672" spans="1:4" ht="15.75">
      <c r="A1672" s="1" t="s">
        <v>4437</v>
      </c>
      <c r="B1672" t="s">
        <v>4438</v>
      </c>
      <c r="C1672" s="1" t="s">
        <v>3245</v>
      </c>
      <c r="D1672" s="1"/>
    </row>
    <row r="1673" spans="1:4" ht="15.75">
      <c r="A1673" s="1" t="s">
        <v>4439</v>
      </c>
      <c r="B1673" t="s">
        <v>4129</v>
      </c>
      <c r="C1673" s="1" t="s">
        <v>4440</v>
      </c>
      <c r="D1673" s="1"/>
    </row>
    <row r="1674" spans="1:4" ht="15.75">
      <c r="A1674" s="1" t="s">
        <v>4441</v>
      </c>
      <c r="B1674" t="s">
        <v>4134</v>
      </c>
      <c r="C1674" s="1" t="s">
        <v>4442</v>
      </c>
      <c r="D1674" s="1"/>
    </row>
    <row r="1675" spans="1:4" ht="15.75">
      <c r="A1675" s="1" t="s">
        <v>4443</v>
      </c>
      <c r="B1675" t="s">
        <v>3803</v>
      </c>
      <c r="C1675" s="1" t="s">
        <v>4444</v>
      </c>
      <c r="D1675" s="1"/>
    </row>
    <row r="1676" spans="1:4" ht="15.75">
      <c r="A1676" s="1" t="s">
        <v>4445</v>
      </c>
      <c r="B1676" t="s">
        <v>4446</v>
      </c>
      <c r="C1676" s="1" t="s">
        <v>4447</v>
      </c>
      <c r="D1676" s="1"/>
    </row>
    <row r="1677" spans="1:4" ht="15.75">
      <c r="A1677" s="1" t="s">
        <v>4448</v>
      </c>
      <c r="B1677" t="s">
        <v>4449</v>
      </c>
      <c r="C1677" s="1" t="s">
        <v>4450</v>
      </c>
      <c r="D1677" s="1"/>
    </row>
    <row r="1678" spans="1:4" ht="15.75">
      <c r="A1678" s="1" t="s">
        <v>4451</v>
      </c>
      <c r="B1678" t="s">
        <v>4452</v>
      </c>
      <c r="C1678" s="1" t="s">
        <v>4453</v>
      </c>
      <c r="D1678" s="1"/>
    </row>
    <row r="1679" spans="1:4" ht="15.75">
      <c r="A1679" s="1" t="s">
        <v>4454</v>
      </c>
      <c r="B1679" t="s">
        <v>4455</v>
      </c>
      <c r="C1679" s="1" t="s">
        <v>4456</v>
      </c>
      <c r="D1679" s="1"/>
    </row>
    <row r="1680" spans="1:4" ht="15.75">
      <c r="A1680" s="1" t="s">
        <v>4457</v>
      </c>
      <c r="B1680" t="s">
        <v>4458</v>
      </c>
      <c r="C1680" s="1" t="s">
        <v>3164</v>
      </c>
      <c r="D1680" s="1"/>
    </row>
    <row r="1681" spans="1:4" ht="15.75">
      <c r="A1681" s="1" t="s">
        <v>4459</v>
      </c>
      <c r="B1681" t="s">
        <v>4460</v>
      </c>
      <c r="C1681" s="1" t="s">
        <v>4461</v>
      </c>
      <c r="D1681" s="1"/>
    </row>
    <row r="1682" spans="1:4" ht="15.75">
      <c r="A1682" s="1" t="s">
        <v>4462</v>
      </c>
      <c r="B1682" t="s">
        <v>4463</v>
      </c>
      <c r="C1682" s="1" t="s">
        <v>1586</v>
      </c>
      <c r="D1682" s="1"/>
    </row>
    <row r="1683" spans="1:4" ht="15.75">
      <c r="A1683" s="1" t="s">
        <v>4464</v>
      </c>
      <c r="B1683" t="s">
        <v>3221</v>
      </c>
      <c r="C1683" s="1" t="s">
        <v>4465</v>
      </c>
      <c r="D1683" s="1"/>
    </row>
    <row r="1684" spans="1:4" ht="15.75">
      <c r="A1684" s="1" t="s">
        <v>4466</v>
      </c>
      <c r="B1684" t="s">
        <v>4467</v>
      </c>
      <c r="C1684" s="1" t="s">
        <v>1000</v>
      </c>
      <c r="D1684" s="1"/>
    </row>
    <row r="1685" spans="1:4" ht="15.75">
      <c r="A1685" s="1" t="s">
        <v>4468</v>
      </c>
      <c r="B1685" t="s">
        <v>4469</v>
      </c>
      <c r="C1685" s="1" t="s">
        <v>3624</v>
      </c>
      <c r="D1685" s="1"/>
    </row>
    <row r="1686" spans="1:4" ht="15.75">
      <c r="A1686" s="1" t="s">
        <v>4470</v>
      </c>
      <c r="B1686" t="s">
        <v>2675</v>
      </c>
      <c r="C1686" s="1" t="s">
        <v>4471</v>
      </c>
      <c r="D1686" s="1"/>
    </row>
    <row r="1687" spans="1:4" ht="15.75">
      <c r="A1687" s="1" t="s">
        <v>4472</v>
      </c>
      <c r="B1687" t="s">
        <v>4473</v>
      </c>
      <c r="C1687" s="1" t="s">
        <v>1347</v>
      </c>
      <c r="D1687" s="1"/>
    </row>
    <row r="1688" spans="1:4" ht="15.75">
      <c r="A1688" s="1" t="s">
        <v>4474</v>
      </c>
      <c r="B1688" t="s">
        <v>4475</v>
      </c>
      <c r="C1688" s="1" t="s">
        <v>4476</v>
      </c>
      <c r="D1688" s="1"/>
    </row>
    <row r="1689" spans="1:4" ht="15.75">
      <c r="A1689" s="1" t="s">
        <v>4477</v>
      </c>
      <c r="B1689" t="s">
        <v>4478</v>
      </c>
      <c r="C1689" s="1" t="s">
        <v>4479</v>
      </c>
      <c r="D1689" s="1"/>
    </row>
    <row r="1690" spans="1:4" ht="15.75">
      <c r="A1690" s="1" t="s">
        <v>4480</v>
      </c>
      <c r="B1690" t="s">
        <v>3229</v>
      </c>
      <c r="C1690" s="1" t="s">
        <v>4481</v>
      </c>
      <c r="D1690" s="1"/>
    </row>
    <row r="1691" spans="1:4" ht="15.75">
      <c r="A1691" s="1" t="s">
        <v>4482</v>
      </c>
      <c r="B1691" t="s">
        <v>4483</v>
      </c>
      <c r="C1691" s="1" t="s">
        <v>4484</v>
      </c>
      <c r="D1691" s="1"/>
    </row>
    <row r="1692" spans="1:4" ht="15.75">
      <c r="A1692" s="1" t="s">
        <v>4485</v>
      </c>
      <c r="B1692" t="s">
        <v>4486</v>
      </c>
      <c r="C1692" s="1" t="s">
        <v>4487</v>
      </c>
      <c r="D1692" s="1"/>
    </row>
    <row r="1693" spans="1:4" ht="15.75">
      <c r="A1693" s="1" t="s">
        <v>4488</v>
      </c>
      <c r="B1693" t="s">
        <v>4489</v>
      </c>
      <c r="C1693" s="1" t="s">
        <v>4490</v>
      </c>
      <c r="D1693" s="1"/>
    </row>
    <row r="1694" spans="1:4" ht="15.75">
      <c r="A1694" s="1" t="s">
        <v>4491</v>
      </c>
      <c r="B1694" t="s">
        <v>4492</v>
      </c>
      <c r="C1694" s="1" t="s">
        <v>1376</v>
      </c>
      <c r="D1694" s="1"/>
    </row>
    <row r="1695" spans="1:4" ht="15.75">
      <c r="A1695" s="1" t="s">
        <v>4493</v>
      </c>
      <c r="B1695" t="s">
        <v>1674</v>
      </c>
      <c r="C1695" s="1" t="s">
        <v>4494</v>
      </c>
      <c r="D1695" s="1"/>
    </row>
    <row r="1696" spans="1:4" ht="15.75">
      <c r="A1696" s="1" t="s">
        <v>4495</v>
      </c>
      <c r="B1696" t="s">
        <v>4496</v>
      </c>
      <c r="C1696" s="1" t="s">
        <v>4497</v>
      </c>
      <c r="D1696" s="1"/>
    </row>
    <row r="1697" spans="1:4" ht="15.75">
      <c r="A1697" s="1" t="s">
        <v>4498</v>
      </c>
      <c r="B1697" t="s">
        <v>4499</v>
      </c>
      <c r="C1697" s="1" t="s">
        <v>4500</v>
      </c>
      <c r="D1697" s="1"/>
    </row>
    <row r="1698" spans="1:4" ht="15.75">
      <c r="A1698" s="1" t="s">
        <v>4501</v>
      </c>
      <c r="B1698" t="s">
        <v>4502</v>
      </c>
      <c r="C1698" s="1" t="s">
        <v>3713</v>
      </c>
      <c r="D1698" s="1"/>
    </row>
    <row r="1699" spans="1:4" ht="15.75">
      <c r="A1699" s="1" t="s">
        <v>4503</v>
      </c>
      <c r="B1699" t="s">
        <v>2855</v>
      </c>
      <c r="C1699" s="1" t="s">
        <v>4504</v>
      </c>
      <c r="D1699" s="1"/>
    </row>
    <row r="1700" spans="1:4" ht="15.75">
      <c r="A1700" s="1" t="s">
        <v>4505</v>
      </c>
      <c r="B1700" t="s">
        <v>297</v>
      </c>
      <c r="C1700" s="1" t="s">
        <v>4506</v>
      </c>
      <c r="D1700" s="1"/>
    </row>
    <row r="1701" spans="1:4" ht="15.75">
      <c r="A1701" s="1" t="s">
        <v>4507</v>
      </c>
      <c r="B1701" t="s">
        <v>4508</v>
      </c>
      <c r="C1701" s="1" t="s">
        <v>4509</v>
      </c>
      <c r="D1701" s="1"/>
    </row>
    <row r="1702" spans="1:4" ht="15.75">
      <c r="A1702" s="1" t="s">
        <v>4510</v>
      </c>
      <c r="B1702" t="s">
        <v>26</v>
      </c>
      <c r="C1702" s="1" t="s">
        <v>4511</v>
      </c>
      <c r="D1702" s="1"/>
    </row>
    <row r="1703" spans="1:4" ht="15.75">
      <c r="A1703" s="1" t="s">
        <v>4512</v>
      </c>
      <c r="B1703" t="s">
        <v>234</v>
      </c>
      <c r="C1703" s="1" t="s">
        <v>4513</v>
      </c>
      <c r="D1703" s="1"/>
    </row>
    <row r="1704" spans="1:4" ht="15.75">
      <c r="A1704" s="1" t="s">
        <v>4514</v>
      </c>
      <c r="B1704" t="s">
        <v>1998</v>
      </c>
      <c r="C1704" s="1" t="s">
        <v>4515</v>
      </c>
      <c r="D1704" s="1"/>
    </row>
    <row r="1705" spans="1:4" ht="15.75">
      <c r="A1705" s="1" t="s">
        <v>4516</v>
      </c>
      <c r="B1705" t="s">
        <v>565</v>
      </c>
      <c r="C1705" s="1" t="s">
        <v>4517</v>
      </c>
      <c r="D1705" s="1"/>
    </row>
    <row r="1706" spans="1:4" ht="15.75">
      <c r="A1706" s="1" t="s">
        <v>4518</v>
      </c>
      <c r="B1706" t="s">
        <v>4519</v>
      </c>
      <c r="C1706" s="1" t="s">
        <v>2129</v>
      </c>
      <c r="D1706" s="1"/>
    </row>
    <row r="1707" spans="1:4" ht="15.75">
      <c r="A1707" s="1" t="s">
        <v>4520</v>
      </c>
      <c r="B1707" t="s">
        <v>4521</v>
      </c>
      <c r="C1707" s="1" t="s">
        <v>4522</v>
      </c>
      <c r="D1707" s="1"/>
    </row>
    <row r="1708" spans="1:4" ht="15.75">
      <c r="A1708" s="1" t="s">
        <v>4523</v>
      </c>
      <c r="B1708" t="s">
        <v>1570</v>
      </c>
      <c r="C1708" s="1" t="s">
        <v>3094</v>
      </c>
      <c r="D1708" s="1"/>
    </row>
    <row r="1709" spans="1:4" ht="15.75">
      <c r="A1709" s="1" t="s">
        <v>4524</v>
      </c>
      <c r="B1709" t="s">
        <v>4525</v>
      </c>
      <c r="C1709" s="1" t="s">
        <v>4526</v>
      </c>
      <c r="D1709" s="1"/>
    </row>
    <row r="1710" spans="1:4" ht="15.75">
      <c r="A1710" s="1" t="s">
        <v>4527</v>
      </c>
      <c r="B1710" t="s">
        <v>2473</v>
      </c>
      <c r="C1710" s="1" t="s">
        <v>3713</v>
      </c>
      <c r="D1710" s="1"/>
    </row>
    <row r="1711" spans="1:4" ht="15.75">
      <c r="A1711" s="1" t="s">
        <v>4528</v>
      </c>
      <c r="B1711" t="s">
        <v>4529</v>
      </c>
      <c r="C1711" s="1" t="s">
        <v>4530</v>
      </c>
      <c r="D1711" s="1"/>
    </row>
    <row r="1712" spans="1:4" ht="15.75">
      <c r="A1712" s="1" t="s">
        <v>4531</v>
      </c>
      <c r="B1712" t="s">
        <v>4532</v>
      </c>
      <c r="C1712" s="1" t="s">
        <v>4533</v>
      </c>
      <c r="D1712" s="1"/>
    </row>
    <row r="1713" spans="1:4" ht="15.75">
      <c r="A1713" s="1" t="s">
        <v>4534</v>
      </c>
      <c r="B1713" t="s">
        <v>977</v>
      </c>
      <c r="C1713" s="1" t="s">
        <v>4535</v>
      </c>
      <c r="D1713" s="1"/>
    </row>
    <row r="1714" spans="1:4" ht="15.75">
      <c r="A1714" s="1" t="s">
        <v>4536</v>
      </c>
      <c r="B1714" t="s">
        <v>532</v>
      </c>
      <c r="C1714" s="1" t="s">
        <v>4537</v>
      </c>
      <c r="D1714" s="1"/>
    </row>
    <row r="1715" spans="1:4" ht="15.75">
      <c r="A1715" s="1" t="s">
        <v>4538</v>
      </c>
      <c r="B1715" t="s">
        <v>4539</v>
      </c>
      <c r="C1715" s="1" t="s">
        <v>4540</v>
      </c>
      <c r="D1715" s="1"/>
    </row>
    <row r="1716" spans="1:4" ht="15.75">
      <c r="A1716" s="1" t="s">
        <v>4541</v>
      </c>
      <c r="B1716" t="s">
        <v>4529</v>
      </c>
      <c r="C1716" s="1" t="s">
        <v>4542</v>
      </c>
      <c r="D1716" s="1"/>
    </row>
    <row r="1717" spans="1:4" ht="15.75">
      <c r="A1717" s="1" t="s">
        <v>4543</v>
      </c>
      <c r="B1717" t="s">
        <v>283</v>
      </c>
      <c r="C1717" s="1" t="s">
        <v>4544</v>
      </c>
      <c r="D1717" s="1"/>
    </row>
    <row r="1718" spans="1:4" ht="15.75">
      <c r="A1718" s="1" t="s">
        <v>4545</v>
      </c>
      <c r="B1718" t="s">
        <v>4546</v>
      </c>
      <c r="C1718" s="1" t="s">
        <v>4547</v>
      </c>
      <c r="D1718" s="1"/>
    </row>
    <row r="1719" spans="1:4" ht="15.75">
      <c r="A1719" s="1" t="s">
        <v>4548</v>
      </c>
      <c r="B1719" t="s">
        <v>4549</v>
      </c>
      <c r="C1719" s="1" t="s">
        <v>4550</v>
      </c>
      <c r="D1719" s="1"/>
    </row>
    <row r="1720" spans="1:4" ht="15.75">
      <c r="A1720" s="1" t="s">
        <v>4551</v>
      </c>
      <c r="B1720" t="s">
        <v>4552</v>
      </c>
      <c r="C1720" s="1" t="s">
        <v>4553</v>
      </c>
      <c r="D1720" s="1"/>
    </row>
    <row r="1721" spans="1:4" ht="15.75">
      <c r="A1721" s="1" t="s">
        <v>4554</v>
      </c>
      <c r="B1721" t="s">
        <v>4555</v>
      </c>
      <c r="C1721" s="1" t="s">
        <v>602</v>
      </c>
      <c r="D1721" s="1"/>
    </row>
    <row r="1722" spans="1:4" ht="15.75">
      <c r="A1722" s="1" t="s">
        <v>4556</v>
      </c>
      <c r="B1722" t="s">
        <v>243</v>
      </c>
      <c r="C1722" s="1" t="s">
        <v>4557</v>
      </c>
      <c r="D1722" s="1"/>
    </row>
    <row r="1723" spans="1:4" ht="15.75">
      <c r="A1723" s="1" t="s">
        <v>4558</v>
      </c>
      <c r="B1723" t="s">
        <v>4559</v>
      </c>
      <c r="C1723" s="1" t="s">
        <v>4560</v>
      </c>
      <c r="D1723" s="1"/>
    </row>
    <row r="1724" spans="1:4" ht="15.75">
      <c r="A1724" s="1" t="s">
        <v>4561</v>
      </c>
      <c r="B1724" t="s">
        <v>4562</v>
      </c>
      <c r="C1724" s="1" t="s">
        <v>4563</v>
      </c>
      <c r="D1724" s="1"/>
    </row>
    <row r="1725" spans="1:4" ht="15.75">
      <c r="A1725" s="1" t="s">
        <v>4564</v>
      </c>
      <c r="B1725" t="s">
        <v>4565</v>
      </c>
      <c r="C1725" s="1" t="s">
        <v>4566</v>
      </c>
      <c r="D1725" s="1"/>
    </row>
    <row r="1726" spans="1:4" ht="15.75">
      <c r="A1726" s="1" t="s">
        <v>4567</v>
      </c>
      <c r="B1726" t="s">
        <v>4568</v>
      </c>
      <c r="C1726" s="1" t="s">
        <v>3884</v>
      </c>
      <c r="D1726" s="1"/>
    </row>
    <row r="1727" spans="1:4" ht="15.75">
      <c r="A1727" s="1" t="s">
        <v>4569</v>
      </c>
      <c r="B1727" t="s">
        <v>4570</v>
      </c>
      <c r="C1727" s="1" t="s">
        <v>4571</v>
      </c>
      <c r="D1727" s="1"/>
    </row>
    <row r="1728" spans="1:4" ht="15.75">
      <c r="A1728" s="1" t="s">
        <v>4572</v>
      </c>
      <c r="B1728" t="s">
        <v>4573</v>
      </c>
      <c r="C1728" s="1" t="s">
        <v>4574</v>
      </c>
      <c r="D1728" s="1"/>
    </row>
    <row r="1729" spans="1:4" ht="15.75">
      <c r="A1729" s="1" t="s">
        <v>4575</v>
      </c>
      <c r="B1729" t="s">
        <v>4576</v>
      </c>
      <c r="C1729" s="1" t="s">
        <v>1858</v>
      </c>
      <c r="D1729" s="1"/>
    </row>
    <row r="1730" spans="1:4" ht="15.75">
      <c r="A1730" s="1" t="s">
        <v>4577</v>
      </c>
      <c r="B1730" t="s">
        <v>4578</v>
      </c>
      <c r="C1730" s="1" t="s">
        <v>4579</v>
      </c>
      <c r="D1730" s="1"/>
    </row>
    <row r="1731" spans="1:4" ht="15.75">
      <c r="A1731" s="1" t="s">
        <v>4580</v>
      </c>
      <c r="B1731" t="s">
        <v>4581</v>
      </c>
      <c r="C1731" s="1" t="s">
        <v>4255</v>
      </c>
      <c r="D1731" s="1"/>
    </row>
    <row r="1732" spans="1:4" ht="15.75">
      <c r="A1732" s="1" t="s">
        <v>4582</v>
      </c>
      <c r="B1732" t="s">
        <v>4583</v>
      </c>
      <c r="C1732" s="1" t="s">
        <v>1646</v>
      </c>
      <c r="D1732" s="1"/>
    </row>
    <row r="1733" spans="1:4" ht="15.75">
      <c r="A1733" s="1" t="s">
        <v>4584</v>
      </c>
      <c r="B1733" t="s">
        <v>246</v>
      </c>
      <c r="C1733" s="1" t="s">
        <v>4585</v>
      </c>
      <c r="D1733" s="1"/>
    </row>
    <row r="1734" spans="1:4" ht="15.75">
      <c r="A1734" s="1" t="s">
        <v>4586</v>
      </c>
      <c r="B1734" t="s">
        <v>4587</v>
      </c>
      <c r="C1734" s="1" t="s">
        <v>4588</v>
      </c>
      <c r="D1734" s="1"/>
    </row>
    <row r="1735" spans="1:4" ht="15.75">
      <c r="A1735" s="1" t="s">
        <v>4589</v>
      </c>
      <c r="B1735" t="s">
        <v>4590</v>
      </c>
      <c r="C1735" s="1" t="s">
        <v>4591</v>
      </c>
      <c r="D1735" s="1"/>
    </row>
    <row r="1736" spans="1:4" ht="15.75">
      <c r="A1736" s="1" t="s">
        <v>4592</v>
      </c>
      <c r="B1736" t="s">
        <v>4593</v>
      </c>
      <c r="C1736" s="1" t="s">
        <v>4594</v>
      </c>
      <c r="D1736" s="1"/>
    </row>
    <row r="1737" spans="1:4" ht="15.75">
      <c r="A1737" s="1" t="s">
        <v>4595</v>
      </c>
      <c r="B1737" t="s">
        <v>4596</v>
      </c>
      <c r="C1737" s="1" t="s">
        <v>4597</v>
      </c>
      <c r="D1737" s="1"/>
    </row>
    <row r="1738" spans="1:4" ht="15.75">
      <c r="A1738" s="1" t="s">
        <v>4598</v>
      </c>
      <c r="B1738" t="s">
        <v>4599</v>
      </c>
      <c r="C1738" s="1" t="s">
        <v>2482</v>
      </c>
      <c r="D1738" s="1"/>
    </row>
    <row r="1739" spans="1:4" ht="15.75">
      <c r="A1739" s="1" t="s">
        <v>4600</v>
      </c>
      <c r="B1739" t="s">
        <v>632</v>
      </c>
      <c r="C1739" s="1" t="s">
        <v>4601</v>
      </c>
      <c r="D1739" s="1"/>
    </row>
    <row r="1740" spans="1:4" ht="15.75">
      <c r="A1740" s="1" t="s">
        <v>4602</v>
      </c>
      <c r="B1740" t="s">
        <v>4603</v>
      </c>
      <c r="C1740" s="1" t="s">
        <v>4604</v>
      </c>
      <c r="D1740" s="1"/>
    </row>
    <row r="1741" spans="1:4" ht="15.75">
      <c r="A1741" s="1" t="s">
        <v>4605</v>
      </c>
      <c r="B1741" t="s">
        <v>4606</v>
      </c>
      <c r="C1741" s="1" t="s">
        <v>4607</v>
      </c>
      <c r="D1741" s="1"/>
    </row>
    <row r="1742" spans="1:4" ht="15.75">
      <c r="A1742" s="1" t="s">
        <v>4608</v>
      </c>
      <c r="B1742" t="s">
        <v>4609</v>
      </c>
      <c r="C1742" s="1" t="s">
        <v>4610</v>
      </c>
      <c r="D1742" s="1"/>
    </row>
    <row r="1743" spans="1:4" ht="15.75">
      <c r="A1743" s="1" t="s">
        <v>4611</v>
      </c>
      <c r="B1743" t="s">
        <v>4612</v>
      </c>
      <c r="C1743" s="1" t="s">
        <v>4613</v>
      </c>
      <c r="D1743" s="1"/>
    </row>
    <row r="1744" spans="1:4" ht="15.75">
      <c r="A1744" s="1" t="s">
        <v>4614</v>
      </c>
      <c r="B1744" t="s">
        <v>4615</v>
      </c>
      <c r="C1744" s="1" t="s">
        <v>4616</v>
      </c>
      <c r="D1744" s="1"/>
    </row>
    <row r="1745" spans="1:4" ht="15.75">
      <c r="A1745" s="1" t="s">
        <v>4617</v>
      </c>
      <c r="B1745" t="s">
        <v>1482</v>
      </c>
      <c r="C1745" s="1" t="s">
        <v>4618</v>
      </c>
      <c r="D1745" s="1"/>
    </row>
    <row r="1746" spans="1:4" ht="15.75">
      <c r="A1746" s="1" t="s">
        <v>4619</v>
      </c>
      <c r="B1746" t="s">
        <v>4620</v>
      </c>
      <c r="C1746" s="1" t="s">
        <v>2047</v>
      </c>
      <c r="D1746" s="1"/>
    </row>
    <row r="1747" spans="1:4" ht="15.75">
      <c r="A1747" s="1" t="s">
        <v>4621</v>
      </c>
      <c r="B1747" t="s">
        <v>4080</v>
      </c>
      <c r="C1747" s="1" t="s">
        <v>4622</v>
      </c>
      <c r="D1747" s="1"/>
    </row>
    <row r="1748" spans="1:4" ht="15.75">
      <c r="A1748" s="1" t="s">
        <v>4623</v>
      </c>
      <c r="B1748" t="s">
        <v>4624</v>
      </c>
      <c r="C1748" s="1" t="s">
        <v>4625</v>
      </c>
      <c r="D1748" s="1"/>
    </row>
    <row r="1749" spans="1:4" ht="15.75">
      <c r="A1749" s="1" t="s">
        <v>4626</v>
      </c>
      <c r="B1749" t="s">
        <v>4627</v>
      </c>
      <c r="C1749" s="1" t="s">
        <v>4597</v>
      </c>
      <c r="D1749" s="1"/>
    </row>
    <row r="1750" spans="1:4" ht="15.75">
      <c r="A1750" s="1" t="s">
        <v>4628</v>
      </c>
      <c r="B1750" t="s">
        <v>2240</v>
      </c>
      <c r="C1750" s="1" t="s">
        <v>4629</v>
      </c>
      <c r="D1750" s="1"/>
    </row>
    <row r="1751" spans="1:4" ht="15.75">
      <c r="A1751" s="1" t="s">
        <v>4630</v>
      </c>
      <c r="B1751" t="s">
        <v>4631</v>
      </c>
      <c r="C1751" s="1" t="s">
        <v>2992</v>
      </c>
      <c r="D1751" s="1"/>
    </row>
    <row r="1752" spans="1:4" ht="15.75">
      <c r="A1752" s="1" t="s">
        <v>4632</v>
      </c>
      <c r="B1752" t="s">
        <v>4633</v>
      </c>
      <c r="C1752" s="1" t="s">
        <v>4634</v>
      </c>
      <c r="D1752" s="1"/>
    </row>
    <row r="1753" spans="1:4" ht="15.75">
      <c r="A1753" s="1" t="s">
        <v>4635</v>
      </c>
      <c r="B1753" t="s">
        <v>4285</v>
      </c>
      <c r="C1753" s="1" t="s">
        <v>4636</v>
      </c>
      <c r="D1753" s="1"/>
    </row>
    <row r="1754" spans="1:4" ht="15.75">
      <c r="A1754" s="1" t="s">
        <v>4637</v>
      </c>
      <c r="B1754" t="s">
        <v>4638</v>
      </c>
      <c r="C1754" s="1" t="s">
        <v>4639</v>
      </c>
      <c r="D1754" s="1"/>
    </row>
    <row r="1755" spans="1:4" ht="15.75">
      <c r="A1755" s="1" t="s">
        <v>4640</v>
      </c>
      <c r="B1755" t="s">
        <v>4641</v>
      </c>
      <c r="C1755" s="1" t="s">
        <v>1678</v>
      </c>
      <c r="D1755" s="1"/>
    </row>
    <row r="1756" spans="1:4" ht="15.75">
      <c r="A1756" s="1" t="s">
        <v>4642</v>
      </c>
      <c r="B1756" t="s">
        <v>4643</v>
      </c>
      <c r="C1756" s="1" t="s">
        <v>4644</v>
      </c>
      <c r="D1756" s="1"/>
    </row>
    <row r="1757" spans="1:4" ht="15.75">
      <c r="A1757" s="1" t="s">
        <v>4645</v>
      </c>
      <c r="B1757" t="s">
        <v>4646</v>
      </c>
      <c r="C1757" s="1" t="s">
        <v>4647</v>
      </c>
      <c r="D1757" s="1"/>
    </row>
    <row r="1758" spans="1:4" ht="15.75">
      <c r="A1758" s="1" t="s">
        <v>4648</v>
      </c>
      <c r="B1758" t="s">
        <v>4649</v>
      </c>
      <c r="C1758" s="1" t="s">
        <v>705</v>
      </c>
      <c r="D1758" s="1"/>
    </row>
    <row r="1759" spans="1:4" ht="15.75">
      <c r="A1759" s="1" t="s">
        <v>4650</v>
      </c>
      <c r="B1759" t="s">
        <v>4651</v>
      </c>
      <c r="C1759" s="1" t="s">
        <v>4652</v>
      </c>
      <c r="D1759" s="1"/>
    </row>
    <row r="1760" spans="1:4" ht="15.75">
      <c r="A1760" s="1" t="s">
        <v>4653</v>
      </c>
      <c r="B1760" t="s">
        <v>4654</v>
      </c>
      <c r="C1760" s="1" t="s">
        <v>4655</v>
      </c>
      <c r="D1760" s="1"/>
    </row>
    <row r="1761" spans="1:4" ht="15.75">
      <c r="A1761" s="1" t="s">
        <v>4656</v>
      </c>
      <c r="B1761" t="s">
        <v>4657</v>
      </c>
      <c r="C1761" s="1" t="s">
        <v>4658</v>
      </c>
      <c r="D1761" s="1"/>
    </row>
    <row r="1762" spans="1:4" ht="15.75">
      <c r="A1762" s="1" t="s">
        <v>4659</v>
      </c>
      <c r="B1762" t="s">
        <v>4660</v>
      </c>
      <c r="C1762" s="1" t="s">
        <v>4661</v>
      </c>
      <c r="D1762" s="1"/>
    </row>
    <row r="1763" spans="1:4" ht="15.75">
      <c r="A1763" s="1" t="s">
        <v>4662</v>
      </c>
      <c r="B1763" t="s">
        <v>4663</v>
      </c>
      <c r="C1763" s="1" t="s">
        <v>4664</v>
      </c>
      <c r="D1763" s="1"/>
    </row>
    <row r="1764" spans="1:4" ht="15.75">
      <c r="A1764" s="1" t="s">
        <v>4665</v>
      </c>
      <c r="B1764" t="s">
        <v>4666</v>
      </c>
      <c r="C1764" s="1" t="s">
        <v>4667</v>
      </c>
      <c r="D1764" s="1"/>
    </row>
    <row r="1765" spans="1:4" ht="15.75">
      <c r="A1765" s="1" t="s">
        <v>4668</v>
      </c>
      <c r="B1765" t="s">
        <v>4669</v>
      </c>
      <c r="C1765" s="1" t="s">
        <v>674</v>
      </c>
      <c r="D1765" s="1"/>
    </row>
    <row r="1766" spans="1:4" ht="15.75">
      <c r="A1766" s="1" t="s">
        <v>4670</v>
      </c>
      <c r="B1766" t="s">
        <v>4671</v>
      </c>
      <c r="C1766" s="1" t="s">
        <v>3150</v>
      </c>
      <c r="D1766" s="1"/>
    </row>
    <row r="1767" spans="1:4" ht="15.75">
      <c r="A1767" s="1" t="s">
        <v>4672</v>
      </c>
      <c r="B1767" t="s">
        <v>481</v>
      </c>
      <c r="C1767" s="1" t="s">
        <v>4673</v>
      </c>
      <c r="D1767" s="1"/>
    </row>
    <row r="1768" spans="1:4" ht="15.75">
      <c r="A1768" s="1" t="s">
        <v>4674</v>
      </c>
      <c r="B1768" t="s">
        <v>4675</v>
      </c>
      <c r="C1768" s="1" t="s">
        <v>4676</v>
      </c>
      <c r="D1768" s="1"/>
    </row>
    <row r="1769" spans="1:4" ht="15.75">
      <c r="A1769" s="1" t="s">
        <v>4677</v>
      </c>
      <c r="B1769" t="s">
        <v>553</v>
      </c>
      <c r="C1769" s="1" t="s">
        <v>4678</v>
      </c>
      <c r="D1769" s="1"/>
    </row>
    <row r="1770" spans="1:4" ht="15.75">
      <c r="A1770" s="1" t="s">
        <v>4679</v>
      </c>
      <c r="B1770" t="s">
        <v>1482</v>
      </c>
      <c r="C1770" s="1" t="s">
        <v>4680</v>
      </c>
      <c r="D1770" s="1"/>
    </row>
    <row r="1771" spans="1:4" ht="15.75">
      <c r="A1771" s="1" t="s">
        <v>4681</v>
      </c>
      <c r="B1771" t="s">
        <v>4682</v>
      </c>
      <c r="C1771" s="1" t="s">
        <v>4683</v>
      </c>
      <c r="D1771" s="1"/>
    </row>
    <row r="1772" spans="1:4" ht="15.75">
      <c r="A1772" s="1" t="s">
        <v>4684</v>
      </c>
      <c r="B1772" t="s">
        <v>4685</v>
      </c>
      <c r="C1772" s="1" t="s">
        <v>4686</v>
      </c>
      <c r="D1772" s="1"/>
    </row>
    <row r="1773" spans="1:4" ht="15.75">
      <c r="A1773" s="1" t="s">
        <v>4687</v>
      </c>
      <c r="B1773" t="s">
        <v>1399</v>
      </c>
      <c r="C1773" s="1" t="s">
        <v>4688</v>
      </c>
      <c r="D1773" s="1"/>
    </row>
    <row r="1774" spans="1:4" ht="15.75">
      <c r="A1774" s="1" t="s">
        <v>4689</v>
      </c>
      <c r="B1774" t="s">
        <v>4690</v>
      </c>
      <c r="C1774" s="1" t="s">
        <v>4691</v>
      </c>
      <c r="D1774" s="1"/>
    </row>
    <row r="1775" spans="1:4" ht="15.75">
      <c r="A1775" s="1" t="s">
        <v>4692</v>
      </c>
      <c r="B1775" t="s">
        <v>4693</v>
      </c>
      <c r="C1775" s="1" t="s">
        <v>4694</v>
      </c>
      <c r="D1775" s="1"/>
    </row>
    <row r="1776" spans="1:4" ht="15.75">
      <c r="A1776" s="1" t="s">
        <v>4695</v>
      </c>
      <c r="B1776" t="s">
        <v>2858</v>
      </c>
      <c r="C1776" s="1" t="s">
        <v>4696</v>
      </c>
      <c r="D1776" s="1"/>
    </row>
    <row r="1777" spans="1:4" ht="15.75">
      <c r="A1777" s="1" t="s">
        <v>4697</v>
      </c>
      <c r="B1777" t="s">
        <v>289</v>
      </c>
      <c r="C1777" s="1" t="s">
        <v>4698</v>
      </c>
      <c r="D1777" s="1"/>
    </row>
    <row r="1778" spans="1:4" ht="15.75">
      <c r="A1778" s="1" t="s">
        <v>4699</v>
      </c>
      <c r="B1778" t="s">
        <v>4700</v>
      </c>
      <c r="C1778" s="1" t="s">
        <v>4701</v>
      </c>
      <c r="D1778" s="1"/>
    </row>
    <row r="1779" spans="1:4" ht="15.75">
      <c r="A1779" s="1" t="s">
        <v>4702</v>
      </c>
      <c r="B1779" t="s">
        <v>4703</v>
      </c>
      <c r="C1779" s="1" t="s">
        <v>2994</v>
      </c>
      <c r="D1779" s="1"/>
    </row>
    <row r="1780" spans="1:4" ht="15.75">
      <c r="A1780" s="1" t="s">
        <v>4704</v>
      </c>
      <c r="B1780" t="s">
        <v>4705</v>
      </c>
      <c r="C1780" s="1" t="s">
        <v>4706</v>
      </c>
      <c r="D1780" s="1"/>
    </row>
    <row r="1781" spans="1:4" ht="15.75">
      <c r="A1781" s="1" t="s">
        <v>4707</v>
      </c>
      <c r="B1781" t="s">
        <v>4708</v>
      </c>
      <c r="C1781" s="1" t="s">
        <v>4709</v>
      </c>
      <c r="D1781" s="1"/>
    </row>
    <row r="1782" spans="1:4" ht="15.75">
      <c r="A1782" s="1" t="s">
        <v>4710</v>
      </c>
      <c r="B1782" t="s">
        <v>2399</v>
      </c>
      <c r="C1782" s="1" t="s">
        <v>4711</v>
      </c>
      <c r="D1782" s="1"/>
    </row>
    <row r="1783" spans="1:4" ht="15.75">
      <c r="A1783" s="1" t="s">
        <v>4712</v>
      </c>
      <c r="B1783" t="s">
        <v>4713</v>
      </c>
      <c r="C1783" s="1" t="s">
        <v>4274</v>
      </c>
      <c r="D1783" s="1"/>
    </row>
    <row r="1784" spans="1:4" ht="15.75">
      <c r="A1784" s="1" t="s">
        <v>4714</v>
      </c>
      <c r="B1784" t="s">
        <v>4715</v>
      </c>
      <c r="C1784" s="1" t="s">
        <v>81</v>
      </c>
      <c r="D1784" s="1"/>
    </row>
    <row r="1785" spans="1:4" ht="15.75">
      <c r="A1785" s="1" t="s">
        <v>4716</v>
      </c>
      <c r="B1785" t="s">
        <v>2177</v>
      </c>
      <c r="C1785" s="1" t="s">
        <v>1639</v>
      </c>
      <c r="D1785" s="1"/>
    </row>
    <row r="1786" spans="1:4" ht="15.75">
      <c r="A1786" s="1" t="s">
        <v>4717</v>
      </c>
      <c r="B1786" t="s">
        <v>4718</v>
      </c>
      <c r="C1786" s="1" t="s">
        <v>4719</v>
      </c>
      <c r="D1786" s="1"/>
    </row>
    <row r="1787" spans="1:4" ht="15.75">
      <c r="A1787" s="1" t="s">
        <v>4720</v>
      </c>
      <c r="B1787" t="s">
        <v>62</v>
      </c>
      <c r="C1787" s="1" t="s">
        <v>4721</v>
      </c>
      <c r="D1787" s="1"/>
    </row>
    <row r="1788" spans="1:4" ht="15.75">
      <c r="A1788" s="1" t="s">
        <v>4722</v>
      </c>
      <c r="B1788" t="s">
        <v>4723</v>
      </c>
      <c r="C1788" s="1" t="s">
        <v>4724</v>
      </c>
      <c r="D1788" s="1"/>
    </row>
    <row r="1789" spans="1:4" ht="15.75">
      <c r="A1789" s="1" t="s">
        <v>4725</v>
      </c>
      <c r="B1789" t="s">
        <v>4726</v>
      </c>
      <c r="C1789" s="1" t="s">
        <v>3052</v>
      </c>
      <c r="D1789" s="1"/>
    </row>
    <row r="1790" spans="1:4" ht="15.75">
      <c r="A1790" s="1" t="s">
        <v>4727</v>
      </c>
      <c r="B1790" t="s">
        <v>23</v>
      </c>
      <c r="C1790" s="1" t="s">
        <v>4728</v>
      </c>
      <c r="D1790" s="1"/>
    </row>
    <row r="1791" spans="1:4" ht="15.75">
      <c r="A1791" s="1" t="s">
        <v>4729</v>
      </c>
      <c r="B1791" t="s">
        <v>4730</v>
      </c>
      <c r="C1791" s="1" t="s">
        <v>4731</v>
      </c>
      <c r="D1791" s="1"/>
    </row>
    <row r="1792" spans="1:4" ht="15.75">
      <c r="A1792" s="1" t="s">
        <v>4732</v>
      </c>
      <c r="B1792" t="s">
        <v>4733</v>
      </c>
      <c r="C1792" s="1" t="s">
        <v>1164</v>
      </c>
      <c r="D1792" s="1"/>
    </row>
    <row r="1793" spans="1:4" ht="15.75">
      <c r="A1793" s="1" t="s">
        <v>4734</v>
      </c>
      <c r="B1793" t="s">
        <v>565</v>
      </c>
      <c r="C1793" s="1" t="s">
        <v>4735</v>
      </c>
      <c r="D1793" s="1"/>
    </row>
    <row r="1794" spans="1:4" ht="15.75">
      <c r="A1794" s="1" t="s">
        <v>4736</v>
      </c>
      <c r="B1794" t="s">
        <v>452</v>
      </c>
      <c r="C1794" s="1" t="s">
        <v>4737</v>
      </c>
      <c r="D1794" s="1"/>
    </row>
    <row r="1795" spans="1:4" ht="15.75">
      <c r="A1795" s="1" t="s">
        <v>4738</v>
      </c>
      <c r="B1795" t="s">
        <v>1831</v>
      </c>
      <c r="C1795" s="1" t="s">
        <v>4739</v>
      </c>
      <c r="D1795" s="1"/>
    </row>
    <row r="1796" spans="1:4" ht="15.75">
      <c r="A1796" s="1" t="s">
        <v>4740</v>
      </c>
      <c r="B1796" t="s">
        <v>112</v>
      </c>
      <c r="C1796" s="1" t="s">
        <v>3846</v>
      </c>
      <c r="D1796" s="1"/>
    </row>
    <row r="1797" spans="1:4" ht="15.75">
      <c r="A1797" s="1" t="s">
        <v>4741</v>
      </c>
      <c r="B1797" t="s">
        <v>3084</v>
      </c>
      <c r="C1797" s="1" t="s">
        <v>4742</v>
      </c>
      <c r="D1797" s="1"/>
    </row>
    <row r="1798" spans="1:4" ht="15.75">
      <c r="A1798" s="1" t="s">
        <v>4743</v>
      </c>
      <c r="B1798" t="s">
        <v>4744</v>
      </c>
      <c r="C1798" s="1" t="s">
        <v>4745</v>
      </c>
      <c r="D1798" s="1"/>
    </row>
    <row r="1799" spans="1:4" ht="15.75">
      <c r="A1799" s="1" t="s">
        <v>4746</v>
      </c>
      <c r="B1799" t="s">
        <v>4747</v>
      </c>
      <c r="C1799" s="1" t="s">
        <v>4748</v>
      </c>
      <c r="D1799" s="1"/>
    </row>
    <row r="1800" spans="1:4" ht="15.75">
      <c r="A1800" s="1" t="s">
        <v>4749</v>
      </c>
      <c r="B1800" t="s">
        <v>4750</v>
      </c>
      <c r="C1800" s="1" t="s">
        <v>1562</v>
      </c>
      <c r="D1800" s="1"/>
    </row>
    <row r="1801" spans="1:4" ht="15.75">
      <c r="A1801" s="1" t="s">
        <v>4751</v>
      </c>
      <c r="B1801" t="s">
        <v>4752</v>
      </c>
      <c r="C1801" s="1" t="s">
        <v>4753</v>
      </c>
      <c r="D1801" s="1"/>
    </row>
    <row r="1802" spans="1:4" ht="15.75">
      <c r="A1802" s="1" t="s">
        <v>4754</v>
      </c>
      <c r="B1802" t="s">
        <v>4529</v>
      </c>
      <c r="C1802" s="1" t="s">
        <v>4755</v>
      </c>
      <c r="D1802" s="1"/>
    </row>
    <row r="1803" spans="1:4" ht="15.75">
      <c r="A1803" s="1" t="s">
        <v>4756</v>
      </c>
      <c r="B1803" t="s">
        <v>198</v>
      </c>
      <c r="C1803" s="1" t="s">
        <v>4757</v>
      </c>
      <c r="D1803" s="1"/>
    </row>
    <row r="1804" spans="1:4" ht="15.75">
      <c r="A1804" s="1" t="s">
        <v>4758</v>
      </c>
      <c r="B1804" t="s">
        <v>1620</v>
      </c>
      <c r="C1804" s="1" t="s">
        <v>594</v>
      </c>
      <c r="D1804" s="1"/>
    </row>
    <row r="1805" spans="1:4" ht="15.75">
      <c r="A1805" s="1" t="s">
        <v>4759</v>
      </c>
      <c r="B1805" t="s">
        <v>4760</v>
      </c>
      <c r="C1805" s="1" t="s">
        <v>89</v>
      </c>
      <c r="D1805" s="1"/>
    </row>
    <row r="1806" spans="1:4" ht="15.75">
      <c r="A1806" s="1" t="s">
        <v>4761</v>
      </c>
      <c r="B1806" t="s">
        <v>4762</v>
      </c>
      <c r="C1806" s="1" t="s">
        <v>4763</v>
      </c>
      <c r="D1806" s="1"/>
    </row>
    <row r="1807" spans="1:4" ht="15.75">
      <c r="A1807" s="1" t="s">
        <v>4764</v>
      </c>
      <c r="B1807" t="s">
        <v>1276</v>
      </c>
      <c r="C1807" s="1" t="s">
        <v>4765</v>
      </c>
      <c r="D1807" s="1"/>
    </row>
    <row r="1808" spans="1:4" ht="15.75">
      <c r="A1808" s="1" t="s">
        <v>4766</v>
      </c>
      <c r="B1808" t="s">
        <v>4767</v>
      </c>
      <c r="C1808" s="1" t="s">
        <v>4768</v>
      </c>
      <c r="D1808" s="1"/>
    </row>
    <row r="1809" spans="1:4" ht="15.75">
      <c r="A1809" s="1" t="s">
        <v>4769</v>
      </c>
      <c r="B1809" t="s">
        <v>4770</v>
      </c>
      <c r="C1809" s="1" t="s">
        <v>4771</v>
      </c>
      <c r="D1809" s="1"/>
    </row>
    <row r="1810" spans="1:4" ht="15.75">
      <c r="A1810" s="1" t="s">
        <v>4772</v>
      </c>
      <c r="B1810" t="s">
        <v>722</v>
      </c>
      <c r="C1810" s="1" t="s">
        <v>4773</v>
      </c>
      <c r="D1810" s="1"/>
    </row>
    <row r="1811" spans="1:4" ht="15.75">
      <c r="A1811" s="1" t="s">
        <v>4774</v>
      </c>
      <c r="B1811" t="s">
        <v>4609</v>
      </c>
      <c r="C1811" s="1" t="s">
        <v>4775</v>
      </c>
      <c r="D1811" s="1"/>
    </row>
    <row r="1812" spans="1:4" ht="15.75">
      <c r="A1812" s="1" t="s">
        <v>4776</v>
      </c>
      <c r="B1812" t="s">
        <v>4777</v>
      </c>
      <c r="C1812" s="1" t="s">
        <v>4778</v>
      </c>
      <c r="D1812" s="1"/>
    </row>
    <row r="1813" spans="1:4" ht="15.75">
      <c r="A1813" s="1" t="s">
        <v>4779</v>
      </c>
      <c r="B1813" t="s">
        <v>4780</v>
      </c>
      <c r="C1813" s="1" t="s">
        <v>4781</v>
      </c>
      <c r="D1813" s="1"/>
    </row>
    <row r="1814" spans="1:4" ht="15.75">
      <c r="A1814" s="1" t="s">
        <v>4782</v>
      </c>
      <c r="B1814" t="s">
        <v>4783</v>
      </c>
      <c r="C1814" s="1" t="s">
        <v>4784</v>
      </c>
      <c r="D1814" s="1"/>
    </row>
    <row r="1815" spans="1:4" ht="15.75">
      <c r="A1815" s="1" t="s">
        <v>4785</v>
      </c>
      <c r="B1815" t="s">
        <v>1276</v>
      </c>
      <c r="C1815" s="1" t="s">
        <v>4786</v>
      </c>
      <c r="D1815" s="1"/>
    </row>
    <row r="1816" spans="1:4" ht="15.75">
      <c r="A1816" s="1" t="s">
        <v>4787</v>
      </c>
      <c r="B1816" t="s">
        <v>2030</v>
      </c>
      <c r="C1816" s="1" t="s">
        <v>4788</v>
      </c>
      <c r="D1816" s="1"/>
    </row>
    <row r="1817" spans="1:4" ht="15.75">
      <c r="A1817" s="1" t="s">
        <v>4789</v>
      </c>
      <c r="B1817" t="s">
        <v>4790</v>
      </c>
      <c r="C1817" s="1" t="s">
        <v>4791</v>
      </c>
      <c r="D1817" s="1"/>
    </row>
    <row r="1818" spans="1:4" ht="15.75">
      <c r="A1818" s="1" t="s">
        <v>4792</v>
      </c>
      <c r="B1818" t="s">
        <v>4793</v>
      </c>
      <c r="C1818" s="1" t="s">
        <v>4794</v>
      </c>
      <c r="D1818" s="1"/>
    </row>
    <row r="1819" spans="1:4" ht="15.75">
      <c r="A1819" s="1" t="s">
        <v>4795</v>
      </c>
      <c r="B1819" t="s">
        <v>3968</v>
      </c>
      <c r="C1819" s="1" t="s">
        <v>4796</v>
      </c>
      <c r="D1819" s="1"/>
    </row>
    <row r="1820" spans="1:4" ht="15.75">
      <c r="A1820" s="1" t="s">
        <v>4797</v>
      </c>
      <c r="B1820" t="s">
        <v>1008</v>
      </c>
      <c r="C1820" s="1" t="s">
        <v>2806</v>
      </c>
      <c r="D1820" s="1"/>
    </row>
    <row r="1821" spans="1:4" ht="15.75">
      <c r="A1821" s="1" t="s">
        <v>4798</v>
      </c>
      <c r="B1821" t="s">
        <v>4799</v>
      </c>
      <c r="C1821" s="1" t="s">
        <v>4800</v>
      </c>
      <c r="D1821" s="1"/>
    </row>
    <row r="1822" spans="1:4" ht="15.75">
      <c r="A1822" s="1" t="s">
        <v>4801</v>
      </c>
      <c r="B1822" t="s">
        <v>243</v>
      </c>
      <c r="C1822" s="1" t="s">
        <v>4802</v>
      </c>
      <c r="D1822" s="1"/>
    </row>
    <row r="1823" spans="1:4" ht="15.75">
      <c r="A1823" s="1" t="s">
        <v>4803</v>
      </c>
      <c r="B1823" t="s">
        <v>4804</v>
      </c>
      <c r="C1823" s="1" t="s">
        <v>4805</v>
      </c>
      <c r="D1823" s="1"/>
    </row>
    <row r="1824" spans="1:4" ht="15.75">
      <c r="A1824" s="1" t="s">
        <v>4806</v>
      </c>
      <c r="B1824" t="s">
        <v>4807</v>
      </c>
      <c r="C1824" s="1" t="s">
        <v>4808</v>
      </c>
      <c r="D1824" s="1"/>
    </row>
    <row r="1825" spans="1:4" ht="15.75">
      <c r="A1825" s="1" t="s">
        <v>4809</v>
      </c>
      <c r="B1825" t="s">
        <v>1317</v>
      </c>
      <c r="C1825" s="1" t="s">
        <v>2095</v>
      </c>
      <c r="D1825" s="1"/>
    </row>
    <row r="1826" spans="1:4" ht="15.75">
      <c r="A1826" s="1" t="s">
        <v>4810</v>
      </c>
      <c r="B1826" t="s">
        <v>4811</v>
      </c>
      <c r="C1826" s="1" t="s">
        <v>4812</v>
      </c>
      <c r="D1826" s="1"/>
    </row>
    <row r="1827" spans="1:4" ht="15.75">
      <c r="A1827" s="1" t="s">
        <v>4813</v>
      </c>
      <c r="B1827" t="s">
        <v>4814</v>
      </c>
      <c r="C1827" s="1" t="s">
        <v>4815</v>
      </c>
      <c r="D1827" s="1"/>
    </row>
    <row r="1828" spans="1:4" ht="15.75">
      <c r="A1828" s="1" t="s">
        <v>4816</v>
      </c>
      <c r="B1828" t="s">
        <v>4817</v>
      </c>
      <c r="C1828" s="1" t="s">
        <v>4818</v>
      </c>
      <c r="D1828" s="1"/>
    </row>
    <row r="1829" spans="1:4" ht="15.75">
      <c r="A1829" s="1" t="s">
        <v>4819</v>
      </c>
      <c r="B1829" t="s">
        <v>4562</v>
      </c>
      <c r="C1829" s="1" t="s">
        <v>4820</v>
      </c>
      <c r="D1829" s="1"/>
    </row>
    <row r="1830" spans="1:4" ht="15.75">
      <c r="A1830" s="1" t="s">
        <v>4821</v>
      </c>
      <c r="B1830" t="s">
        <v>1259</v>
      </c>
      <c r="C1830" s="1" t="s">
        <v>4822</v>
      </c>
      <c r="D1830" s="1"/>
    </row>
    <row r="1831" spans="1:4" ht="15.75">
      <c r="A1831" s="1" t="s">
        <v>4823</v>
      </c>
      <c r="B1831" t="s">
        <v>4824</v>
      </c>
      <c r="C1831" s="1" t="s">
        <v>557</v>
      </c>
      <c r="D1831" s="1"/>
    </row>
    <row r="1832" spans="1:4" ht="15.75">
      <c r="A1832" s="1" t="s">
        <v>4825</v>
      </c>
      <c r="B1832" t="s">
        <v>4826</v>
      </c>
      <c r="C1832" s="1" t="s">
        <v>2809</v>
      </c>
      <c r="D1832" s="1"/>
    </row>
    <row r="1833" spans="1:4" ht="15.75">
      <c r="A1833" s="1" t="s">
        <v>4827</v>
      </c>
      <c r="B1833" t="s">
        <v>4418</v>
      </c>
      <c r="C1833" s="1" t="s">
        <v>1126</v>
      </c>
      <c r="D1833" s="1"/>
    </row>
    <row r="1834" spans="1:4" ht="15.75">
      <c r="A1834" s="1" t="s">
        <v>4828</v>
      </c>
      <c r="B1834" t="s">
        <v>4829</v>
      </c>
      <c r="C1834" s="1" t="s">
        <v>4830</v>
      </c>
      <c r="D1834" s="1"/>
    </row>
    <row r="1835" spans="1:4" ht="15.75">
      <c r="A1835" s="1" t="s">
        <v>4831</v>
      </c>
      <c r="B1835" t="s">
        <v>4832</v>
      </c>
      <c r="C1835" s="1" t="s">
        <v>4833</v>
      </c>
      <c r="D1835" s="1"/>
    </row>
    <row r="1836" spans="1:4" ht="15.75">
      <c r="A1836" s="1" t="s">
        <v>4834</v>
      </c>
      <c r="B1836" t="s">
        <v>4835</v>
      </c>
      <c r="C1836" s="1" t="s">
        <v>4836</v>
      </c>
      <c r="D1836" s="1"/>
    </row>
    <row r="1837" spans="1:4" ht="15.75">
      <c r="A1837" s="1" t="s">
        <v>4837</v>
      </c>
      <c r="B1837" t="s">
        <v>2030</v>
      </c>
      <c r="C1837" s="1" t="s">
        <v>4838</v>
      </c>
      <c r="D1837" s="1"/>
    </row>
    <row r="1838" spans="1:4" ht="15.75">
      <c r="A1838" s="1" t="s">
        <v>4839</v>
      </c>
      <c r="B1838" t="s">
        <v>4840</v>
      </c>
      <c r="C1838" s="1" t="s">
        <v>4841</v>
      </c>
      <c r="D1838" s="1"/>
    </row>
    <row r="1839" spans="1:4" ht="15.75">
      <c r="A1839" s="1" t="s">
        <v>4842</v>
      </c>
      <c r="B1839" t="s">
        <v>4843</v>
      </c>
      <c r="C1839" s="1" t="s">
        <v>4844</v>
      </c>
      <c r="D1839" s="1"/>
    </row>
    <row r="1840" spans="1:4" ht="15.75">
      <c r="A1840" s="1" t="s">
        <v>4845</v>
      </c>
      <c r="B1840" t="s">
        <v>4846</v>
      </c>
      <c r="C1840" s="1" t="s">
        <v>3185</v>
      </c>
      <c r="D1840" s="1"/>
    </row>
    <row r="1841" spans="1:4" ht="15.75">
      <c r="A1841" s="1" t="s">
        <v>4847</v>
      </c>
      <c r="B1841" t="s">
        <v>4848</v>
      </c>
      <c r="C1841" s="1" t="s">
        <v>3322</v>
      </c>
      <c r="D1841" s="1"/>
    </row>
    <row r="1842" spans="1:4" ht="15.75">
      <c r="A1842" s="1" t="s">
        <v>4849</v>
      </c>
      <c r="B1842" t="s">
        <v>195</v>
      </c>
      <c r="C1842" s="1" t="s">
        <v>4850</v>
      </c>
      <c r="D1842" s="1"/>
    </row>
    <row r="1843" spans="1:4" ht="15.75">
      <c r="A1843" s="1" t="s">
        <v>4851</v>
      </c>
      <c r="B1843" t="s">
        <v>4852</v>
      </c>
      <c r="C1843" s="1" t="s">
        <v>4853</v>
      </c>
      <c r="D1843" s="1"/>
    </row>
    <row r="1844" spans="1:4" ht="15.75">
      <c r="A1844" s="1" t="s">
        <v>4854</v>
      </c>
      <c r="B1844" t="s">
        <v>4855</v>
      </c>
      <c r="C1844" s="1" t="s">
        <v>202</v>
      </c>
      <c r="D1844" s="1"/>
    </row>
    <row r="1845" spans="1:4" ht="15.75">
      <c r="A1845" s="1" t="s">
        <v>4856</v>
      </c>
      <c r="B1845" t="s">
        <v>4857</v>
      </c>
      <c r="C1845" s="1" t="s">
        <v>4858</v>
      </c>
      <c r="D1845" s="1"/>
    </row>
    <row r="1846" spans="1:4" ht="15.75">
      <c r="A1846" s="1" t="s">
        <v>4859</v>
      </c>
      <c r="B1846" t="s">
        <v>80</v>
      </c>
      <c r="C1846" s="1" t="s">
        <v>4860</v>
      </c>
      <c r="D1846" s="1"/>
    </row>
    <row r="1847" spans="1:4" ht="15.75">
      <c r="A1847" s="1" t="s">
        <v>4861</v>
      </c>
      <c r="B1847" t="s">
        <v>4862</v>
      </c>
      <c r="C1847" s="1" t="s">
        <v>4863</v>
      </c>
      <c r="D1847" s="1"/>
    </row>
    <row r="1848" spans="1:4" ht="15.75">
      <c r="A1848" s="1" t="s">
        <v>4864</v>
      </c>
      <c r="B1848" t="s">
        <v>4865</v>
      </c>
      <c r="C1848" s="1" t="s">
        <v>4866</v>
      </c>
      <c r="D1848" s="1"/>
    </row>
    <row r="1849" spans="1:4" ht="15.75">
      <c r="A1849" s="1" t="s">
        <v>4867</v>
      </c>
      <c r="B1849" t="s">
        <v>4868</v>
      </c>
      <c r="C1849" s="1" t="s">
        <v>4869</v>
      </c>
      <c r="D1849" s="1"/>
    </row>
    <row r="1850" spans="1:4" ht="15.75">
      <c r="A1850" s="1" t="s">
        <v>4870</v>
      </c>
      <c r="B1850" t="s">
        <v>4871</v>
      </c>
      <c r="C1850" s="1" t="s">
        <v>4872</v>
      </c>
      <c r="D1850" s="1"/>
    </row>
    <row r="1851" spans="1:4" ht="15.75">
      <c r="A1851" s="1" t="s">
        <v>4873</v>
      </c>
      <c r="B1851" t="s">
        <v>867</v>
      </c>
      <c r="C1851" s="1" t="s">
        <v>4874</v>
      </c>
      <c r="D1851" s="1"/>
    </row>
    <row r="1852" spans="1:4" ht="15.75">
      <c r="A1852" s="1" t="s">
        <v>4875</v>
      </c>
      <c r="B1852" t="s">
        <v>149</v>
      </c>
      <c r="C1852" s="1" t="s">
        <v>4876</v>
      </c>
      <c r="D1852" s="1"/>
    </row>
    <row r="1853" spans="1:4" ht="15.75">
      <c r="A1853" s="1" t="s">
        <v>4877</v>
      </c>
      <c r="B1853" t="s">
        <v>4878</v>
      </c>
      <c r="C1853" s="1" t="s">
        <v>4879</v>
      </c>
      <c r="D1853" s="1"/>
    </row>
    <row r="1854" spans="1:4" ht="15.75">
      <c r="A1854" s="1" t="s">
        <v>4880</v>
      </c>
      <c r="B1854" t="s">
        <v>149</v>
      </c>
      <c r="C1854" s="1" t="s">
        <v>4881</v>
      </c>
      <c r="D1854" s="1"/>
    </row>
    <row r="1855" spans="1:4" ht="15.75">
      <c r="A1855" s="1" t="s">
        <v>4882</v>
      </c>
      <c r="B1855" t="s">
        <v>4883</v>
      </c>
      <c r="C1855" s="1" t="s">
        <v>4352</v>
      </c>
      <c r="D1855" s="1"/>
    </row>
    <row r="1856" spans="1:4" ht="15.75">
      <c r="A1856" s="1" t="s">
        <v>4884</v>
      </c>
      <c r="B1856" t="s">
        <v>3442</v>
      </c>
      <c r="C1856" s="1" t="s">
        <v>1915</v>
      </c>
      <c r="D1856" s="1"/>
    </row>
    <row r="1857" spans="1:4" ht="15.75">
      <c r="A1857" s="1" t="s">
        <v>4885</v>
      </c>
      <c r="B1857" t="s">
        <v>1172</v>
      </c>
      <c r="C1857" s="1" t="s">
        <v>4886</v>
      </c>
      <c r="D1857" s="1"/>
    </row>
    <row r="1858" spans="1:4" ht="15.75">
      <c r="A1858" s="1" t="s">
        <v>4887</v>
      </c>
      <c r="B1858" t="s">
        <v>4888</v>
      </c>
      <c r="C1858" s="1" t="s">
        <v>4889</v>
      </c>
      <c r="D1858" s="1"/>
    </row>
    <row r="1859" spans="1:4" ht="15.75">
      <c r="A1859" s="1" t="s">
        <v>4890</v>
      </c>
      <c r="B1859" t="s">
        <v>4891</v>
      </c>
      <c r="C1859" s="1" t="s">
        <v>4892</v>
      </c>
      <c r="D1859" s="1"/>
    </row>
    <row r="1860" spans="1:4" ht="15.75">
      <c r="A1860" s="1" t="s">
        <v>4893</v>
      </c>
      <c r="B1860" t="s">
        <v>3554</v>
      </c>
      <c r="C1860" s="1" t="s">
        <v>2954</v>
      </c>
      <c r="D1860" s="1"/>
    </row>
    <row r="1861" spans="1:4" ht="15.75">
      <c r="A1861" s="1" t="s">
        <v>4894</v>
      </c>
      <c r="B1861" t="s">
        <v>4895</v>
      </c>
      <c r="C1861" s="1" t="s">
        <v>2482</v>
      </c>
      <c r="D1861" s="1"/>
    </row>
    <row r="1862" spans="1:4" ht="15.75">
      <c r="A1862" s="1" t="s">
        <v>4896</v>
      </c>
      <c r="B1862" t="s">
        <v>4897</v>
      </c>
      <c r="C1862" s="1" t="s">
        <v>4898</v>
      </c>
      <c r="D1862" s="1"/>
    </row>
    <row r="1863" spans="1:4" ht="15.75">
      <c r="A1863" s="1" t="s">
        <v>4899</v>
      </c>
      <c r="B1863" t="s">
        <v>1482</v>
      </c>
      <c r="C1863" s="1" t="s">
        <v>1137</v>
      </c>
      <c r="D1863" s="1"/>
    </row>
    <row r="1864" spans="1:4" ht="15.75">
      <c r="A1864" s="1" t="s">
        <v>4900</v>
      </c>
      <c r="B1864" t="s">
        <v>4901</v>
      </c>
      <c r="C1864" s="1" t="s">
        <v>4902</v>
      </c>
      <c r="D1864" s="1"/>
    </row>
    <row r="1865" spans="1:4" ht="15.75">
      <c r="A1865" s="1" t="s">
        <v>4903</v>
      </c>
      <c r="B1865" t="s">
        <v>166</v>
      </c>
      <c r="C1865" s="1" t="s">
        <v>4904</v>
      </c>
      <c r="D1865" s="1"/>
    </row>
    <row r="1866" spans="1:4" ht="15.75">
      <c r="A1866" s="1" t="s">
        <v>4905</v>
      </c>
      <c r="B1866" t="s">
        <v>4906</v>
      </c>
      <c r="C1866" s="1" t="s">
        <v>1274</v>
      </c>
      <c r="D1866" s="1"/>
    </row>
    <row r="1867" spans="1:4" ht="15.75">
      <c r="A1867" s="1" t="s">
        <v>4907</v>
      </c>
      <c r="B1867" t="s">
        <v>4908</v>
      </c>
      <c r="C1867" s="1" t="s">
        <v>4909</v>
      </c>
      <c r="D1867" s="1"/>
    </row>
    <row r="1868" spans="1:4" ht="15.75">
      <c r="A1868" s="1" t="s">
        <v>4910</v>
      </c>
      <c r="B1868" t="s">
        <v>2131</v>
      </c>
      <c r="C1868" s="1" t="s">
        <v>2251</v>
      </c>
      <c r="D1868" s="1"/>
    </row>
    <row r="1869" spans="1:4" ht="15.75">
      <c r="A1869" s="1" t="s">
        <v>4911</v>
      </c>
      <c r="B1869" t="s">
        <v>4912</v>
      </c>
      <c r="C1869" s="1" t="s">
        <v>1979</v>
      </c>
      <c r="D1869" s="1"/>
    </row>
    <row r="1870" spans="1:4" ht="15.75">
      <c r="A1870" s="1" t="s">
        <v>4913</v>
      </c>
      <c r="B1870" t="s">
        <v>1073</v>
      </c>
      <c r="C1870" s="1" t="s">
        <v>4914</v>
      </c>
      <c r="D1870" s="1"/>
    </row>
    <row r="1871" spans="1:4" ht="15.75">
      <c r="A1871" s="1" t="s">
        <v>4915</v>
      </c>
      <c r="B1871" t="s">
        <v>379</v>
      </c>
      <c r="C1871" s="1" t="s">
        <v>605</v>
      </c>
      <c r="D1871" s="1"/>
    </row>
    <row r="1872" spans="1:4" ht="15.75">
      <c r="A1872" s="1" t="s">
        <v>4916</v>
      </c>
      <c r="B1872" t="s">
        <v>4917</v>
      </c>
      <c r="C1872" s="1" t="s">
        <v>4918</v>
      </c>
      <c r="D1872" s="1"/>
    </row>
    <row r="1873" spans="1:4" ht="15.75">
      <c r="A1873" s="1" t="s">
        <v>4919</v>
      </c>
      <c r="B1873" t="s">
        <v>4920</v>
      </c>
      <c r="C1873" s="1" t="s">
        <v>4921</v>
      </c>
      <c r="D1873" s="1"/>
    </row>
    <row r="1874" spans="1:4" ht="15.75">
      <c r="A1874" s="1" t="s">
        <v>4922</v>
      </c>
      <c r="B1874" t="s">
        <v>4923</v>
      </c>
      <c r="C1874" s="1" t="s">
        <v>4924</v>
      </c>
      <c r="D1874" s="1"/>
    </row>
    <row r="1875" spans="1:4" ht="15.75">
      <c r="A1875" s="1" t="s">
        <v>4925</v>
      </c>
      <c r="B1875" t="s">
        <v>4926</v>
      </c>
      <c r="C1875" s="1" t="s">
        <v>4927</v>
      </c>
      <c r="D1875" s="1"/>
    </row>
    <row r="1876" spans="1:4" ht="15.75">
      <c r="A1876" s="1" t="s">
        <v>4928</v>
      </c>
      <c r="B1876" t="s">
        <v>4929</v>
      </c>
      <c r="C1876" s="1" t="s">
        <v>4930</v>
      </c>
      <c r="D1876" s="1"/>
    </row>
    <row r="1877" spans="1:4" ht="15.75">
      <c r="A1877" s="1" t="s">
        <v>4931</v>
      </c>
      <c r="B1877" t="s">
        <v>4932</v>
      </c>
      <c r="C1877" s="1" t="s">
        <v>3052</v>
      </c>
      <c r="D1877" s="1"/>
    </row>
    <row r="1878" spans="1:4" ht="15.75">
      <c r="A1878" s="1" t="s">
        <v>4933</v>
      </c>
      <c r="B1878" t="s">
        <v>1914</v>
      </c>
      <c r="C1878" s="1" t="s">
        <v>4934</v>
      </c>
      <c r="D1878" s="1"/>
    </row>
    <row r="1879" spans="1:4" ht="15.75">
      <c r="A1879" s="1" t="s">
        <v>4935</v>
      </c>
      <c r="B1879" t="s">
        <v>4936</v>
      </c>
      <c r="C1879" s="1" t="s">
        <v>4937</v>
      </c>
      <c r="D1879" s="1"/>
    </row>
    <row r="1880" spans="1:4" ht="15.75">
      <c r="A1880" s="1" t="s">
        <v>4938</v>
      </c>
      <c r="B1880" t="s">
        <v>4939</v>
      </c>
      <c r="C1880" s="1" t="s">
        <v>4940</v>
      </c>
      <c r="D1880" s="1"/>
    </row>
    <row r="1881" spans="1:4" ht="15.75">
      <c r="A1881" s="1" t="s">
        <v>4941</v>
      </c>
      <c r="B1881" t="s">
        <v>4942</v>
      </c>
      <c r="C1881" s="1" t="s">
        <v>4943</v>
      </c>
      <c r="D1881" s="1"/>
    </row>
    <row r="1882" spans="1:4" ht="15.75">
      <c r="A1882" s="1" t="s">
        <v>4944</v>
      </c>
      <c r="B1882" t="s">
        <v>4945</v>
      </c>
      <c r="C1882" s="1" t="s">
        <v>1589</v>
      </c>
      <c r="D1882" s="1"/>
    </row>
    <row r="1883" spans="1:4" ht="15.75">
      <c r="A1883" s="1" t="s">
        <v>4946</v>
      </c>
      <c r="B1883" t="s">
        <v>4932</v>
      </c>
      <c r="C1883" s="1" t="s">
        <v>4947</v>
      </c>
      <c r="D1883" s="1"/>
    </row>
    <row r="1884" spans="1:4" ht="15.75">
      <c r="A1884" s="1" t="s">
        <v>4948</v>
      </c>
      <c r="B1884" t="s">
        <v>4949</v>
      </c>
      <c r="C1884" s="1" t="s">
        <v>4950</v>
      </c>
      <c r="D1884" s="1"/>
    </row>
    <row r="1885" spans="1:4" ht="15.75">
      <c r="A1885" s="1" t="s">
        <v>4951</v>
      </c>
      <c r="B1885" t="s">
        <v>4952</v>
      </c>
      <c r="C1885" s="1" t="s">
        <v>4953</v>
      </c>
      <c r="D1885" s="1"/>
    </row>
    <row r="1886" spans="1:4" ht="15.75">
      <c r="A1886" s="1" t="s">
        <v>4954</v>
      </c>
      <c r="B1886" t="s">
        <v>4955</v>
      </c>
      <c r="C1886" s="1" t="s">
        <v>4956</v>
      </c>
      <c r="D1886" s="1"/>
    </row>
    <row r="1887" spans="1:4" ht="15.75">
      <c r="A1887" s="1" t="s">
        <v>4957</v>
      </c>
      <c r="B1887" t="s">
        <v>4958</v>
      </c>
      <c r="C1887" s="1" t="s">
        <v>4959</v>
      </c>
      <c r="D1887" s="1"/>
    </row>
    <row r="1888" spans="1:4" ht="15.75">
      <c r="A1888" s="1" t="s">
        <v>4960</v>
      </c>
      <c r="B1888" t="s">
        <v>4961</v>
      </c>
      <c r="C1888" s="1" t="s">
        <v>4962</v>
      </c>
      <c r="D1888" s="1"/>
    </row>
    <row r="1889" spans="1:4" ht="15.75">
      <c r="A1889" s="1" t="s">
        <v>4963</v>
      </c>
      <c r="B1889" t="s">
        <v>1131</v>
      </c>
      <c r="C1889" s="1" t="s">
        <v>4964</v>
      </c>
      <c r="D1889" s="1"/>
    </row>
    <row r="1890" spans="1:4" ht="15.75">
      <c r="A1890" s="1" t="s">
        <v>4965</v>
      </c>
      <c r="B1890" t="s">
        <v>4966</v>
      </c>
      <c r="C1890" s="1" t="s">
        <v>1631</v>
      </c>
      <c r="D1890" s="1"/>
    </row>
    <row r="1891" spans="1:4" ht="15.75">
      <c r="A1891" s="1" t="s">
        <v>4967</v>
      </c>
      <c r="B1891" t="s">
        <v>3178</v>
      </c>
      <c r="C1891" s="1" t="s">
        <v>4968</v>
      </c>
      <c r="D1891" s="1"/>
    </row>
    <row r="1892" spans="1:4" ht="15.75">
      <c r="A1892" s="1" t="s">
        <v>4969</v>
      </c>
      <c r="B1892" t="s">
        <v>62</v>
      </c>
      <c r="C1892" s="1" t="s">
        <v>4970</v>
      </c>
      <c r="D1892" s="1"/>
    </row>
    <row r="1893" spans="1:4" ht="15.75">
      <c r="A1893" s="1" t="s">
        <v>4971</v>
      </c>
      <c r="B1893" t="s">
        <v>4972</v>
      </c>
      <c r="C1893" s="1" t="s">
        <v>4973</v>
      </c>
      <c r="D1893" s="1"/>
    </row>
    <row r="1894" spans="1:4" ht="15.75">
      <c r="A1894" s="1" t="s">
        <v>4974</v>
      </c>
      <c r="B1894" t="s">
        <v>4975</v>
      </c>
      <c r="C1894" s="1" t="s">
        <v>4976</v>
      </c>
      <c r="D1894" s="1"/>
    </row>
    <row r="1895" spans="1:4" ht="15.75">
      <c r="A1895" s="1" t="s">
        <v>4977</v>
      </c>
      <c r="B1895" t="s">
        <v>349</v>
      </c>
      <c r="C1895" s="1" t="s">
        <v>4978</v>
      </c>
      <c r="D1895" s="1"/>
    </row>
    <row r="1896" spans="1:4" ht="15.75">
      <c r="A1896" s="1" t="s">
        <v>4979</v>
      </c>
      <c r="B1896" t="s">
        <v>4980</v>
      </c>
      <c r="C1896" s="1" t="s">
        <v>4981</v>
      </c>
      <c r="D1896" s="1"/>
    </row>
    <row r="1897" spans="1:4" ht="15.75">
      <c r="A1897" s="1" t="s">
        <v>4982</v>
      </c>
      <c r="B1897" t="s">
        <v>4983</v>
      </c>
      <c r="C1897" s="1" t="s">
        <v>702</v>
      </c>
      <c r="D1897" s="1"/>
    </row>
    <row r="1898" spans="1:4" ht="15.75">
      <c r="A1898" s="1" t="s">
        <v>4984</v>
      </c>
      <c r="B1898" t="s">
        <v>458</v>
      </c>
      <c r="C1898" s="1" t="s">
        <v>4985</v>
      </c>
      <c r="D1898" s="1"/>
    </row>
    <row r="1899" spans="1:4" ht="15.75">
      <c r="A1899" s="1" t="s">
        <v>4986</v>
      </c>
      <c r="B1899" t="s">
        <v>4987</v>
      </c>
      <c r="C1899" s="1" t="s">
        <v>211</v>
      </c>
      <c r="D1899" s="1"/>
    </row>
    <row r="1900" spans="1:4" ht="15.75">
      <c r="A1900" s="1" t="s">
        <v>4988</v>
      </c>
      <c r="B1900" t="s">
        <v>1172</v>
      </c>
      <c r="C1900" s="1" t="s">
        <v>298</v>
      </c>
      <c r="D1900" s="1"/>
    </row>
    <row r="1901" spans="1:4" ht="15.75">
      <c r="A1901" s="1" t="s">
        <v>4989</v>
      </c>
      <c r="B1901" t="s">
        <v>289</v>
      </c>
      <c r="C1901" s="1" t="s">
        <v>4990</v>
      </c>
      <c r="D1901" s="1"/>
    </row>
    <row r="1902" spans="1:4" ht="15.75">
      <c r="A1902" s="1" t="s">
        <v>4991</v>
      </c>
      <c r="B1902" t="s">
        <v>4992</v>
      </c>
      <c r="C1902" s="1" t="s">
        <v>4701</v>
      </c>
      <c r="D1902" s="1"/>
    </row>
    <row r="1903" spans="1:4" ht="15.75">
      <c r="A1903" s="1" t="s">
        <v>4993</v>
      </c>
      <c r="B1903" t="s">
        <v>3084</v>
      </c>
      <c r="C1903" s="1" t="s">
        <v>4994</v>
      </c>
      <c r="D1903" s="1"/>
    </row>
    <row r="1904" spans="1:4" ht="15.75">
      <c r="A1904" s="1" t="s">
        <v>4995</v>
      </c>
      <c r="B1904" t="s">
        <v>667</v>
      </c>
      <c r="C1904" s="1" t="s">
        <v>4996</v>
      </c>
      <c r="D1904" s="1"/>
    </row>
    <row r="1905" spans="1:4" ht="15.75">
      <c r="A1905" s="1" t="s">
        <v>4997</v>
      </c>
      <c r="B1905" t="s">
        <v>4998</v>
      </c>
      <c r="C1905" s="1" t="s">
        <v>4999</v>
      </c>
      <c r="D1905" s="1"/>
    </row>
    <row r="1906" spans="1:4" ht="15.75">
      <c r="A1906" s="1" t="s">
        <v>5000</v>
      </c>
      <c r="B1906" t="s">
        <v>5001</v>
      </c>
      <c r="C1906" s="1" t="s">
        <v>5002</v>
      </c>
      <c r="D1906" s="1"/>
    </row>
    <row r="1907" spans="1:4" ht="15.75">
      <c r="A1907" s="1" t="s">
        <v>5003</v>
      </c>
      <c r="B1907" t="s">
        <v>5004</v>
      </c>
      <c r="C1907" s="1" t="s">
        <v>5005</v>
      </c>
      <c r="D1907" s="1"/>
    </row>
    <row r="1908" spans="1:4" ht="15.75">
      <c r="A1908" s="1" t="s">
        <v>5006</v>
      </c>
      <c r="B1908" t="s">
        <v>5007</v>
      </c>
      <c r="C1908" s="1" t="s">
        <v>847</v>
      </c>
      <c r="D1908" s="1"/>
    </row>
    <row r="1909" spans="1:4" ht="15.75">
      <c r="A1909" s="1" t="s">
        <v>5008</v>
      </c>
      <c r="B1909" t="s">
        <v>5009</v>
      </c>
      <c r="C1909" s="1" t="s">
        <v>5010</v>
      </c>
      <c r="D1909" s="1"/>
    </row>
    <row r="1910" spans="1:4" ht="15.75">
      <c r="A1910" s="1" t="s">
        <v>5011</v>
      </c>
      <c r="B1910" t="s">
        <v>5012</v>
      </c>
      <c r="C1910" s="1" t="s">
        <v>5013</v>
      </c>
      <c r="D1910" s="1"/>
    </row>
    <row r="1911" spans="1:4" ht="15.75">
      <c r="A1911" s="1" t="s">
        <v>5014</v>
      </c>
      <c r="B1911" t="s">
        <v>5015</v>
      </c>
      <c r="C1911" s="1" t="s">
        <v>1274</v>
      </c>
      <c r="D1911" s="1"/>
    </row>
    <row r="1912" spans="1:4" ht="15.75">
      <c r="A1912" s="1" t="s">
        <v>5016</v>
      </c>
      <c r="B1912" t="s">
        <v>5017</v>
      </c>
      <c r="C1912" s="1" t="s">
        <v>5018</v>
      </c>
      <c r="D1912" s="1"/>
    </row>
    <row r="1913" spans="1:4" ht="15.75">
      <c r="A1913" s="1" t="s">
        <v>5019</v>
      </c>
      <c r="B1913" t="s">
        <v>5020</v>
      </c>
      <c r="C1913" s="1" t="s">
        <v>1105</v>
      </c>
      <c r="D1913" s="1"/>
    </row>
    <row r="1914" spans="1:4" ht="15.75">
      <c r="A1914" s="1" t="s">
        <v>5021</v>
      </c>
      <c r="B1914" t="s">
        <v>5022</v>
      </c>
      <c r="C1914" s="1" t="s">
        <v>5023</v>
      </c>
      <c r="D1914" s="1"/>
    </row>
    <row r="1915" spans="1:4" ht="15.75">
      <c r="A1915" s="1" t="s">
        <v>5024</v>
      </c>
      <c r="B1915" t="s">
        <v>5025</v>
      </c>
      <c r="C1915" s="1" t="s">
        <v>1646</v>
      </c>
      <c r="D1915" s="1"/>
    </row>
    <row r="1916" spans="1:4" ht="15.75">
      <c r="A1916" s="1" t="s">
        <v>5026</v>
      </c>
      <c r="B1916" t="s">
        <v>5027</v>
      </c>
      <c r="C1916" s="1" t="s">
        <v>5028</v>
      </c>
      <c r="D1916" s="1"/>
    </row>
    <row r="1917" spans="1:4" ht="15.75">
      <c r="A1917" s="1" t="s">
        <v>5029</v>
      </c>
      <c r="B1917" t="s">
        <v>5030</v>
      </c>
      <c r="C1917" s="1" t="s">
        <v>5031</v>
      </c>
      <c r="D1917" s="1"/>
    </row>
    <row r="1918" spans="1:4" ht="15.75">
      <c r="A1918" s="1" t="s">
        <v>5032</v>
      </c>
      <c r="B1918" t="s">
        <v>452</v>
      </c>
      <c r="C1918" s="1" t="s">
        <v>5033</v>
      </c>
      <c r="D1918" s="1"/>
    </row>
    <row r="1919" spans="1:4" ht="15.75">
      <c r="A1919" s="1" t="s">
        <v>5034</v>
      </c>
      <c r="B1919" t="s">
        <v>3600</v>
      </c>
      <c r="C1919" s="1" t="s">
        <v>5035</v>
      </c>
      <c r="D1919" s="1"/>
    </row>
    <row r="1920" spans="1:4" ht="15.75">
      <c r="A1920" s="1" t="s">
        <v>5036</v>
      </c>
      <c r="B1920" t="s">
        <v>5037</v>
      </c>
      <c r="C1920" s="1" t="s">
        <v>5038</v>
      </c>
      <c r="D1920" s="1"/>
    </row>
    <row r="1921" spans="1:4" ht="15.75">
      <c r="A1921" s="1" t="s">
        <v>5039</v>
      </c>
      <c r="B1921" t="s">
        <v>338</v>
      </c>
      <c r="C1921" s="1" t="s">
        <v>5040</v>
      </c>
      <c r="D1921" s="1"/>
    </row>
    <row r="1922" spans="1:4" ht="15.75">
      <c r="A1922" s="1" t="s">
        <v>5041</v>
      </c>
      <c r="B1922" t="s">
        <v>5042</v>
      </c>
      <c r="C1922" s="1" t="s">
        <v>5043</v>
      </c>
      <c r="D1922" s="1"/>
    </row>
    <row r="1923" spans="1:4" ht="15.75">
      <c r="A1923" s="1" t="s">
        <v>5044</v>
      </c>
      <c r="B1923" t="s">
        <v>452</v>
      </c>
      <c r="C1923" s="1" t="s">
        <v>5045</v>
      </c>
      <c r="D1923" s="1"/>
    </row>
    <row r="1924" spans="1:4" ht="15.75">
      <c r="A1924" s="1" t="s">
        <v>5046</v>
      </c>
      <c r="B1924" t="s">
        <v>2030</v>
      </c>
      <c r="C1924" s="1" t="s">
        <v>5047</v>
      </c>
      <c r="D1924" s="1"/>
    </row>
    <row r="1925" spans="1:4" ht="15.75">
      <c r="A1925" s="1" t="s">
        <v>5048</v>
      </c>
      <c r="B1925" t="s">
        <v>5049</v>
      </c>
      <c r="C1925" s="1" t="s">
        <v>5050</v>
      </c>
      <c r="D1925" s="1"/>
    </row>
    <row r="1926" spans="1:4" ht="15.75">
      <c r="A1926" s="1" t="s">
        <v>5051</v>
      </c>
      <c r="B1926" t="s">
        <v>409</v>
      </c>
      <c r="C1926" s="1" t="s">
        <v>5052</v>
      </c>
      <c r="D1926" s="1"/>
    </row>
    <row r="1927" spans="1:4" ht="15.75">
      <c r="A1927" s="1" t="s">
        <v>5053</v>
      </c>
      <c r="B1927" t="s">
        <v>5054</v>
      </c>
      <c r="C1927" s="1" t="s">
        <v>2367</v>
      </c>
      <c r="D1927" s="1"/>
    </row>
    <row r="1928" spans="1:4" ht="15.75">
      <c r="A1928" s="1" t="s">
        <v>5055</v>
      </c>
      <c r="B1928" t="s">
        <v>5056</v>
      </c>
      <c r="C1928" s="1" t="s">
        <v>5057</v>
      </c>
      <c r="D1928" s="1"/>
    </row>
    <row r="1929" spans="1:4" ht="15.75">
      <c r="A1929" s="1" t="s">
        <v>5058</v>
      </c>
      <c r="B1929" t="s">
        <v>198</v>
      </c>
      <c r="C1929" s="1" t="s">
        <v>5059</v>
      </c>
      <c r="D1929" s="1"/>
    </row>
    <row r="1930" spans="1:4" ht="15.75">
      <c r="A1930" s="1" t="s">
        <v>5060</v>
      </c>
      <c r="B1930" t="s">
        <v>5061</v>
      </c>
      <c r="C1930" s="1" t="s">
        <v>2968</v>
      </c>
      <c r="D1930" s="1"/>
    </row>
    <row r="1931" spans="1:4" ht="15.75">
      <c r="A1931" s="1" t="s">
        <v>5062</v>
      </c>
      <c r="B1931" t="s">
        <v>3074</v>
      </c>
      <c r="C1931" s="1" t="s">
        <v>1382</v>
      </c>
      <c r="D1931" s="1"/>
    </row>
    <row r="1932" spans="1:4" ht="15.75">
      <c r="A1932" s="1" t="s">
        <v>5063</v>
      </c>
      <c r="B1932" t="s">
        <v>5064</v>
      </c>
      <c r="C1932" s="1" t="s">
        <v>5065</v>
      </c>
      <c r="D1932" s="1"/>
    </row>
    <row r="1933" spans="1:4" ht="15.75">
      <c r="A1933" s="1" t="s">
        <v>5066</v>
      </c>
      <c r="B1933" t="s">
        <v>5067</v>
      </c>
      <c r="C1933" s="1" t="s">
        <v>5068</v>
      </c>
      <c r="D1933" s="1"/>
    </row>
    <row r="1934" spans="1:4" ht="15.75">
      <c r="A1934" s="1" t="s">
        <v>5069</v>
      </c>
      <c r="B1934" t="s">
        <v>249</v>
      </c>
      <c r="C1934" s="1" t="s">
        <v>5070</v>
      </c>
      <c r="D1934" s="1"/>
    </row>
    <row r="1935" spans="1:4" ht="15.75">
      <c r="A1935" s="1" t="s">
        <v>5071</v>
      </c>
      <c r="B1935" t="s">
        <v>289</v>
      </c>
      <c r="C1935" s="1" t="s">
        <v>5072</v>
      </c>
      <c r="D1935" s="1"/>
    </row>
    <row r="1936" spans="1:4" ht="15.75">
      <c r="A1936" s="1" t="s">
        <v>5073</v>
      </c>
      <c r="B1936" t="s">
        <v>5074</v>
      </c>
      <c r="C1936" s="1" t="s">
        <v>5075</v>
      </c>
      <c r="D1936" s="1"/>
    </row>
    <row r="1937" spans="1:4" ht="15.75">
      <c r="A1937" s="1" t="s">
        <v>5076</v>
      </c>
      <c r="B1937" t="s">
        <v>5077</v>
      </c>
      <c r="C1937" s="1" t="s">
        <v>5078</v>
      </c>
      <c r="D1937" s="1"/>
    </row>
    <row r="1938" spans="1:4" ht="15.75">
      <c r="A1938" s="1" t="s">
        <v>5079</v>
      </c>
      <c r="B1938" t="s">
        <v>5080</v>
      </c>
      <c r="C1938" s="1" t="s">
        <v>5081</v>
      </c>
      <c r="D1938" s="1"/>
    </row>
    <row r="1939" spans="1:4" ht="15.75">
      <c r="A1939" s="1" t="s">
        <v>5082</v>
      </c>
      <c r="B1939" t="s">
        <v>38</v>
      </c>
      <c r="C1939" s="1" t="s">
        <v>4513</v>
      </c>
      <c r="D1939" s="1"/>
    </row>
    <row r="1940" spans="1:4" ht="15.75">
      <c r="A1940" s="1" t="s">
        <v>5083</v>
      </c>
      <c r="B1940" t="s">
        <v>5084</v>
      </c>
      <c r="C1940" s="1" t="s">
        <v>5085</v>
      </c>
      <c r="D1940" s="1"/>
    </row>
    <row r="1941" spans="1:4" ht="15.75">
      <c r="A1941" s="1" t="s">
        <v>5086</v>
      </c>
      <c r="B1941" t="s">
        <v>5087</v>
      </c>
      <c r="C1941" s="1" t="s">
        <v>5088</v>
      </c>
      <c r="D1941" s="1"/>
    </row>
    <row r="1942" spans="1:4" ht="15.75">
      <c r="A1942" s="1" t="s">
        <v>5089</v>
      </c>
      <c r="B1942" t="s">
        <v>5090</v>
      </c>
      <c r="C1942" s="1" t="s">
        <v>2263</v>
      </c>
      <c r="D1942" s="1"/>
    </row>
    <row r="1943" spans="1:4" ht="15.75">
      <c r="A1943" s="1" t="s">
        <v>5091</v>
      </c>
      <c r="B1943" t="s">
        <v>5092</v>
      </c>
      <c r="C1943" s="1" t="s">
        <v>5093</v>
      </c>
      <c r="D1943" s="1"/>
    </row>
    <row r="1944" spans="1:4" ht="15.75">
      <c r="A1944" s="1" t="s">
        <v>5094</v>
      </c>
      <c r="B1944" t="s">
        <v>452</v>
      </c>
      <c r="C1944" s="1" t="s">
        <v>5095</v>
      </c>
      <c r="D1944" s="1"/>
    </row>
    <row r="1945" spans="1:4" ht="15.75">
      <c r="A1945" s="1" t="s">
        <v>5096</v>
      </c>
      <c r="B1945" t="s">
        <v>5097</v>
      </c>
      <c r="C1945" s="1" t="s">
        <v>2044</v>
      </c>
      <c r="D1945" s="1"/>
    </row>
    <row r="1946" spans="1:4" ht="15.75">
      <c r="A1946" s="1" t="s">
        <v>5098</v>
      </c>
      <c r="B1946" t="s">
        <v>321</v>
      </c>
      <c r="C1946" s="1" t="s">
        <v>5099</v>
      </c>
      <c r="D1946" s="1"/>
    </row>
    <row r="1947" spans="1:4" ht="15.75">
      <c r="A1947" s="1" t="s">
        <v>5100</v>
      </c>
      <c r="B1947" t="s">
        <v>4929</v>
      </c>
      <c r="C1947" s="1" t="s">
        <v>5101</v>
      </c>
      <c r="D1947" s="1"/>
    </row>
    <row r="1948" spans="1:4" ht="15.75">
      <c r="A1948" s="1" t="s">
        <v>5102</v>
      </c>
      <c r="B1948" t="s">
        <v>5103</v>
      </c>
      <c r="C1948" s="1" t="s">
        <v>5104</v>
      </c>
      <c r="D1948" s="1"/>
    </row>
    <row r="1949" spans="1:4" ht="15.75">
      <c r="A1949" s="1" t="s">
        <v>5105</v>
      </c>
      <c r="B1949" t="s">
        <v>5106</v>
      </c>
      <c r="C1949" s="1" t="s">
        <v>5107</v>
      </c>
      <c r="D1949" s="1"/>
    </row>
    <row r="1950" spans="1:4" ht="15.75">
      <c r="A1950" s="1" t="s">
        <v>5108</v>
      </c>
      <c r="B1950" t="s">
        <v>5109</v>
      </c>
      <c r="C1950" s="1" t="s">
        <v>5110</v>
      </c>
      <c r="D1950" s="1"/>
    </row>
    <row r="1951" spans="1:4" ht="15.75">
      <c r="A1951" s="1" t="s">
        <v>5111</v>
      </c>
      <c r="B1951" t="s">
        <v>409</v>
      </c>
      <c r="C1951" s="1" t="s">
        <v>1666</v>
      </c>
      <c r="D1951" s="1"/>
    </row>
    <row r="1952" spans="1:4" ht="15.75">
      <c r="A1952" s="1" t="s">
        <v>5112</v>
      </c>
      <c r="B1952" t="s">
        <v>5113</v>
      </c>
      <c r="C1952" s="1" t="s">
        <v>5114</v>
      </c>
      <c r="D1952" s="1"/>
    </row>
    <row r="1953" spans="1:4" ht="15.75">
      <c r="A1953" s="1" t="s">
        <v>5115</v>
      </c>
      <c r="B1953" t="s">
        <v>5116</v>
      </c>
      <c r="C1953" s="1" t="s">
        <v>5117</v>
      </c>
      <c r="D1953" s="1"/>
    </row>
    <row r="1954" spans="1:4" ht="15.75">
      <c r="A1954" s="1" t="s">
        <v>5118</v>
      </c>
      <c r="B1954" t="s">
        <v>5119</v>
      </c>
      <c r="C1954" s="1" t="s">
        <v>5120</v>
      </c>
      <c r="D1954" s="1"/>
    </row>
    <row r="1955" spans="1:4" ht="15.75">
      <c r="A1955" s="1" t="s">
        <v>5121</v>
      </c>
      <c r="B1955" t="s">
        <v>5122</v>
      </c>
      <c r="C1955" s="1" t="s">
        <v>5123</v>
      </c>
      <c r="D1955" s="1"/>
    </row>
    <row r="1956" spans="1:4" ht="15.75">
      <c r="A1956" s="1" t="s">
        <v>5124</v>
      </c>
      <c r="B1956" t="s">
        <v>5125</v>
      </c>
      <c r="C1956" s="1" t="s">
        <v>5126</v>
      </c>
      <c r="D1956" s="1"/>
    </row>
    <row r="1957" spans="1:4" ht="15.75">
      <c r="A1957" s="1" t="s">
        <v>5127</v>
      </c>
      <c r="B1957" t="s">
        <v>5128</v>
      </c>
      <c r="C1957" s="1" t="s">
        <v>5129</v>
      </c>
      <c r="D1957" s="1"/>
    </row>
    <row r="1958" spans="1:4" ht="15.75">
      <c r="A1958" s="1" t="s">
        <v>5130</v>
      </c>
      <c r="B1958" t="s">
        <v>5131</v>
      </c>
      <c r="C1958" s="1" t="s">
        <v>5132</v>
      </c>
      <c r="D1958" s="1"/>
    </row>
    <row r="1959" spans="1:4" ht="15.75">
      <c r="A1959" s="1" t="s">
        <v>5133</v>
      </c>
      <c r="B1959" t="s">
        <v>1276</v>
      </c>
      <c r="C1959" s="1" t="s">
        <v>978</v>
      </c>
      <c r="D1959" s="1"/>
    </row>
    <row r="1960" spans="1:4" ht="15.75">
      <c r="A1960" s="1" t="s">
        <v>5134</v>
      </c>
      <c r="B1960" t="s">
        <v>103</v>
      </c>
      <c r="C1960" s="1" t="s">
        <v>5135</v>
      </c>
      <c r="D1960" s="1"/>
    </row>
    <row r="1961" spans="1:4" ht="15.75">
      <c r="A1961" s="1" t="s">
        <v>5136</v>
      </c>
      <c r="B1961" t="s">
        <v>667</v>
      </c>
      <c r="C1961" s="1" t="s">
        <v>1382</v>
      </c>
      <c r="D1961" s="1"/>
    </row>
    <row r="1962" spans="1:4" ht="15.75">
      <c r="A1962" s="1" t="s">
        <v>5137</v>
      </c>
      <c r="B1962" t="s">
        <v>5138</v>
      </c>
      <c r="C1962" s="1" t="s">
        <v>5139</v>
      </c>
      <c r="D1962" s="1"/>
    </row>
    <row r="1963" spans="1:4" ht="15.75">
      <c r="A1963" s="1" t="s">
        <v>5140</v>
      </c>
      <c r="B1963" t="s">
        <v>8</v>
      </c>
      <c r="C1963" s="1" t="s">
        <v>4701</v>
      </c>
      <c r="D1963" s="1"/>
    </row>
    <row r="1964" spans="1:4" ht="15.75">
      <c r="A1964" s="1" t="s">
        <v>5141</v>
      </c>
      <c r="B1964" t="s">
        <v>5142</v>
      </c>
      <c r="C1964" s="1" t="s">
        <v>5143</v>
      </c>
      <c r="D1964" s="1"/>
    </row>
    <row r="1965" spans="1:4" ht="15.75">
      <c r="A1965" s="1" t="s">
        <v>5144</v>
      </c>
      <c r="B1965" t="s">
        <v>5145</v>
      </c>
      <c r="C1965" s="1" t="s">
        <v>888</v>
      </c>
      <c r="D1965" s="1"/>
    </row>
    <row r="1966" spans="1:4" ht="15.75">
      <c r="A1966" s="1" t="s">
        <v>5146</v>
      </c>
      <c r="B1966" t="s">
        <v>5147</v>
      </c>
      <c r="C1966" s="1" t="s">
        <v>5148</v>
      </c>
      <c r="D1966" s="1"/>
    </row>
    <row r="1967" spans="1:4" ht="15.75">
      <c r="A1967" s="1" t="s">
        <v>5149</v>
      </c>
      <c r="B1967" t="s">
        <v>5150</v>
      </c>
      <c r="C1967" s="1" t="s">
        <v>161</v>
      </c>
      <c r="D1967" s="1"/>
    </row>
    <row r="1968" spans="1:4" ht="15.75">
      <c r="A1968" s="1" t="s">
        <v>5151</v>
      </c>
      <c r="B1968" t="s">
        <v>5152</v>
      </c>
      <c r="C1968" s="1" t="s">
        <v>5153</v>
      </c>
      <c r="D1968" s="1"/>
    </row>
    <row r="1969" spans="1:4" ht="15.75">
      <c r="A1969" s="1" t="s">
        <v>5154</v>
      </c>
      <c r="B1969" t="s">
        <v>5155</v>
      </c>
      <c r="C1969" s="1" t="s">
        <v>3679</v>
      </c>
      <c r="D1969" s="1"/>
    </row>
    <row r="1970" spans="1:4" ht="15.75">
      <c r="A1970" s="1" t="s">
        <v>5156</v>
      </c>
      <c r="B1970" t="s">
        <v>5157</v>
      </c>
      <c r="C1970" s="1" t="s">
        <v>3040</v>
      </c>
      <c r="D1970" s="1"/>
    </row>
    <row r="1971" spans="1:4" ht="15.75">
      <c r="A1971" s="1" t="s">
        <v>5158</v>
      </c>
      <c r="B1971" t="s">
        <v>5159</v>
      </c>
      <c r="C1971" s="1" t="s">
        <v>5160</v>
      </c>
      <c r="D1971" s="1"/>
    </row>
    <row r="1972" spans="1:4" ht="15.75">
      <c r="A1972" s="1" t="s">
        <v>5161</v>
      </c>
      <c r="B1972" t="s">
        <v>5162</v>
      </c>
      <c r="C1972" s="1" t="s">
        <v>5163</v>
      </c>
      <c r="D1972" s="1"/>
    </row>
    <row r="1973" spans="1:4" ht="15.75">
      <c r="A1973" s="1" t="s">
        <v>5164</v>
      </c>
      <c r="B1973" t="s">
        <v>234</v>
      </c>
      <c r="C1973" s="1" t="s">
        <v>5165</v>
      </c>
      <c r="D1973" s="1"/>
    </row>
    <row r="1974" spans="1:4" ht="15.75">
      <c r="A1974" s="1" t="s">
        <v>5166</v>
      </c>
      <c r="B1974" t="s">
        <v>5167</v>
      </c>
      <c r="C1974" s="1" t="s">
        <v>5168</v>
      </c>
      <c r="D1974" s="1"/>
    </row>
    <row r="1975" spans="1:4" ht="15.75">
      <c r="A1975" s="1" t="s">
        <v>5169</v>
      </c>
      <c r="B1975" t="s">
        <v>5170</v>
      </c>
      <c r="C1975" s="1" t="s">
        <v>5171</v>
      </c>
      <c r="D1975" s="1"/>
    </row>
    <row r="1976" spans="1:4" ht="15.75">
      <c r="A1976" s="1" t="s">
        <v>5172</v>
      </c>
      <c r="B1976" t="s">
        <v>5173</v>
      </c>
      <c r="C1976" s="1" t="s">
        <v>5174</v>
      </c>
      <c r="D1976" s="1"/>
    </row>
    <row r="1977" spans="1:4" ht="15.75">
      <c r="A1977" s="1" t="s">
        <v>5175</v>
      </c>
      <c r="B1977" t="s">
        <v>5176</v>
      </c>
      <c r="C1977" s="1" t="s">
        <v>5177</v>
      </c>
      <c r="D1977" s="1"/>
    </row>
    <row r="1978" spans="1:4" ht="15.75">
      <c r="A1978" s="1" t="s">
        <v>5178</v>
      </c>
      <c r="B1978" t="s">
        <v>172</v>
      </c>
      <c r="C1978" s="1" t="s">
        <v>5179</v>
      </c>
      <c r="D1978" s="1"/>
    </row>
    <row r="1979" spans="1:4" ht="15.75">
      <c r="A1979" s="1" t="s">
        <v>5180</v>
      </c>
      <c r="B1979" t="s">
        <v>5181</v>
      </c>
      <c r="C1979" s="1" t="s">
        <v>633</v>
      </c>
      <c r="D1979" s="1"/>
    </row>
    <row r="1980" spans="1:4" ht="15.75">
      <c r="A1980" s="1" t="s">
        <v>5182</v>
      </c>
      <c r="B1980" t="s">
        <v>5183</v>
      </c>
      <c r="C1980" s="1" t="s">
        <v>5184</v>
      </c>
      <c r="D1980" s="1"/>
    </row>
    <row r="1981" spans="1:4" ht="15.75">
      <c r="A1981" s="1" t="s">
        <v>5185</v>
      </c>
      <c r="B1981" t="s">
        <v>5186</v>
      </c>
      <c r="C1981" s="1" t="s">
        <v>5187</v>
      </c>
      <c r="D1981" s="1"/>
    </row>
    <row r="1982" spans="1:4" ht="15.75">
      <c r="A1982" s="1" t="s">
        <v>5188</v>
      </c>
      <c r="B1982" t="s">
        <v>5189</v>
      </c>
      <c r="C1982" s="1" t="s">
        <v>5190</v>
      </c>
      <c r="D1982" s="1"/>
    </row>
    <row r="1983" spans="1:4" ht="15.75">
      <c r="A1983" s="1" t="s">
        <v>5191</v>
      </c>
      <c r="B1983" t="s">
        <v>5192</v>
      </c>
      <c r="C1983" s="1" t="s">
        <v>5193</v>
      </c>
      <c r="D1983" s="1"/>
    </row>
    <row r="1984" spans="1:4" ht="15.75">
      <c r="A1984" s="1" t="s">
        <v>5194</v>
      </c>
      <c r="B1984" t="s">
        <v>5195</v>
      </c>
      <c r="C1984" s="1" t="s">
        <v>5196</v>
      </c>
      <c r="D1984" s="1"/>
    </row>
    <row r="1985" spans="1:4" ht="15.75">
      <c r="A1985" s="1" t="s">
        <v>5197</v>
      </c>
      <c r="B1985" t="s">
        <v>5198</v>
      </c>
      <c r="C1985" s="1" t="s">
        <v>5199</v>
      </c>
      <c r="D1985" s="1"/>
    </row>
    <row r="1986" spans="1:4" ht="15.75">
      <c r="A1986" s="1" t="s">
        <v>5200</v>
      </c>
      <c r="B1986" t="s">
        <v>2798</v>
      </c>
      <c r="C1986" s="1" t="s">
        <v>5201</v>
      </c>
      <c r="D1986" s="1"/>
    </row>
    <row r="1987" spans="1:4" ht="15.75">
      <c r="A1987" s="1" t="s">
        <v>5202</v>
      </c>
      <c r="B1987" t="s">
        <v>62</v>
      </c>
      <c r="C1987" s="1" t="s">
        <v>5203</v>
      </c>
      <c r="D1987" s="1"/>
    </row>
    <row r="1988" spans="1:4" ht="15.75">
      <c r="A1988" s="1" t="s">
        <v>5204</v>
      </c>
      <c r="B1988" t="s">
        <v>5205</v>
      </c>
      <c r="C1988" s="1" t="s">
        <v>5206</v>
      </c>
      <c r="D1988" s="1"/>
    </row>
    <row r="1989" spans="1:4" ht="15.75">
      <c r="A1989" s="1" t="s">
        <v>5207</v>
      </c>
      <c r="B1989" t="s">
        <v>5208</v>
      </c>
      <c r="C1989" s="1" t="s">
        <v>5209</v>
      </c>
      <c r="D1989" s="1"/>
    </row>
    <row r="1990" spans="1:4" ht="15.75">
      <c r="A1990" s="1" t="s">
        <v>5210</v>
      </c>
      <c r="B1990" t="s">
        <v>246</v>
      </c>
      <c r="C1990" s="1" t="s">
        <v>5211</v>
      </c>
      <c r="D1990" s="1"/>
    </row>
    <row r="1991" spans="1:4" ht="15.75">
      <c r="A1991" s="1" t="s">
        <v>5212</v>
      </c>
      <c r="B1991" t="s">
        <v>5213</v>
      </c>
      <c r="C1991" s="1" t="s">
        <v>5214</v>
      </c>
      <c r="D1991" s="1"/>
    </row>
    <row r="1992" spans="1:4" ht="15.75">
      <c r="A1992" s="1" t="s">
        <v>5215</v>
      </c>
      <c r="B1992" t="s">
        <v>5216</v>
      </c>
      <c r="C1992" s="1" t="s">
        <v>5217</v>
      </c>
      <c r="D1992" s="1"/>
    </row>
    <row r="1993" spans="1:4" ht="15.75">
      <c r="A1993" s="1" t="s">
        <v>5218</v>
      </c>
      <c r="B1993" t="s">
        <v>5219</v>
      </c>
      <c r="C1993" s="1" t="s">
        <v>5220</v>
      </c>
      <c r="D1993" s="1"/>
    </row>
    <row r="1994" spans="1:4" ht="15.75">
      <c r="A1994" s="1" t="s">
        <v>5221</v>
      </c>
      <c r="B1994" t="s">
        <v>5222</v>
      </c>
      <c r="C1994" s="1" t="s">
        <v>5223</v>
      </c>
      <c r="D1994" s="1"/>
    </row>
    <row r="1995" spans="1:4" ht="15.75">
      <c r="A1995" s="1" t="s">
        <v>5224</v>
      </c>
      <c r="B1995" t="s">
        <v>4083</v>
      </c>
      <c r="C1995" s="1" t="s">
        <v>5225</v>
      </c>
      <c r="D1995" s="1"/>
    </row>
    <row r="1996" spans="1:4" ht="15.75">
      <c r="A1996" s="1" t="s">
        <v>5226</v>
      </c>
      <c r="B1996" t="s">
        <v>5227</v>
      </c>
      <c r="C1996" s="1" t="s">
        <v>5228</v>
      </c>
      <c r="D1996" s="1"/>
    </row>
    <row r="1997" spans="1:4" ht="15.75">
      <c r="A1997" s="1" t="s">
        <v>5229</v>
      </c>
      <c r="B1997" t="s">
        <v>5230</v>
      </c>
      <c r="C1997" s="1" t="s">
        <v>1093</v>
      </c>
      <c r="D1997" s="1"/>
    </row>
    <row r="1998" spans="1:4" ht="15.75">
      <c r="A1998" s="1" t="s">
        <v>5231</v>
      </c>
      <c r="B1998" t="s">
        <v>733</v>
      </c>
      <c r="C1998" s="1" t="s">
        <v>284</v>
      </c>
      <c r="D1998" s="1"/>
    </row>
    <row r="1999" spans="1:4" ht="15.75">
      <c r="A1999" s="1" t="s">
        <v>5232</v>
      </c>
      <c r="B1999" t="s">
        <v>5233</v>
      </c>
      <c r="C1999" s="1" t="s">
        <v>5234</v>
      </c>
      <c r="D1999" s="1"/>
    </row>
    <row r="2000" spans="1:4" ht="15.75">
      <c r="A2000" s="1" t="s">
        <v>5235</v>
      </c>
      <c r="B2000" t="s">
        <v>1303</v>
      </c>
      <c r="C2000" s="1" t="s">
        <v>847</v>
      </c>
      <c r="D2000" s="1"/>
    </row>
    <row r="2001" spans="1:4" ht="15.75">
      <c r="A2001" s="1" t="s">
        <v>5236</v>
      </c>
      <c r="B2001" t="s">
        <v>5237</v>
      </c>
      <c r="C2001" s="1" t="s">
        <v>5238</v>
      </c>
      <c r="D2001" s="1"/>
    </row>
    <row r="2002" spans="1:4" ht="15.75">
      <c r="A2002" s="1" t="s">
        <v>5239</v>
      </c>
      <c r="B2002" t="s">
        <v>5240</v>
      </c>
      <c r="C2002" s="1" t="s">
        <v>5241</v>
      </c>
      <c r="D2002" s="1"/>
    </row>
    <row r="2003" spans="1:4" ht="15.75">
      <c r="A2003" s="1" t="s">
        <v>5242</v>
      </c>
      <c r="B2003" t="s">
        <v>5243</v>
      </c>
      <c r="C2003" s="1" t="s">
        <v>5244</v>
      </c>
      <c r="D2003" s="1"/>
    </row>
    <row r="2004" spans="1:4" ht="15.75">
      <c r="A2004" s="1" t="s">
        <v>5245</v>
      </c>
      <c r="B2004" t="s">
        <v>1381</v>
      </c>
      <c r="C2004" s="1" t="s">
        <v>5246</v>
      </c>
      <c r="D2004" s="1"/>
    </row>
    <row r="2005" spans="1:4" ht="15.75">
      <c r="A2005" s="1" t="s">
        <v>5247</v>
      </c>
      <c r="B2005" t="s">
        <v>5248</v>
      </c>
      <c r="C2005" s="1" t="s">
        <v>5249</v>
      </c>
      <c r="D2005" s="1"/>
    </row>
    <row r="2006" spans="1:4" ht="15.75">
      <c r="A2006" s="1" t="s">
        <v>5250</v>
      </c>
      <c r="B2006" t="s">
        <v>5251</v>
      </c>
      <c r="C2006" s="1" t="s">
        <v>3485</v>
      </c>
      <c r="D2006" s="1"/>
    </row>
    <row r="2007" spans="1:4" ht="15.75">
      <c r="A2007" s="1" t="s">
        <v>5252</v>
      </c>
      <c r="B2007" t="s">
        <v>195</v>
      </c>
      <c r="C2007" s="1" t="s">
        <v>5253</v>
      </c>
      <c r="D2007" s="1"/>
    </row>
    <row r="2008" spans="1:4" ht="15.75">
      <c r="A2008" s="1" t="s">
        <v>5254</v>
      </c>
      <c r="B2008" t="s">
        <v>5255</v>
      </c>
      <c r="C2008" s="1" t="s">
        <v>1164</v>
      </c>
      <c r="D2008" s="1"/>
    </row>
    <row r="2009" spans="1:4" ht="15.75">
      <c r="A2009" s="1" t="s">
        <v>5256</v>
      </c>
      <c r="B2009" t="s">
        <v>5257</v>
      </c>
      <c r="C2009" s="1" t="s">
        <v>5258</v>
      </c>
      <c r="D2009" s="1"/>
    </row>
    <row r="2010" spans="1:4" ht="15.75">
      <c r="A2010" s="1" t="s">
        <v>5259</v>
      </c>
      <c r="B2010" t="s">
        <v>5260</v>
      </c>
      <c r="C2010" s="1" t="s">
        <v>5261</v>
      </c>
      <c r="D2010" s="1"/>
    </row>
    <row r="2011" spans="1:4" ht="15.75">
      <c r="A2011" s="1" t="s">
        <v>5262</v>
      </c>
      <c r="B2011" t="s">
        <v>5263</v>
      </c>
      <c r="C2011" s="1" t="s">
        <v>5264</v>
      </c>
      <c r="D2011" s="1"/>
    </row>
    <row r="2012" spans="1:4" ht="15.75">
      <c r="A2012" s="1" t="s">
        <v>5265</v>
      </c>
      <c r="B2012" t="s">
        <v>821</v>
      </c>
      <c r="C2012" s="1" t="s">
        <v>5266</v>
      </c>
      <c r="D2012" s="1"/>
    </row>
    <row r="2013" spans="1:4" ht="15.75">
      <c r="A2013" s="1" t="s">
        <v>5267</v>
      </c>
      <c r="B2013" t="s">
        <v>598</v>
      </c>
      <c r="C2013" s="1" t="s">
        <v>5268</v>
      </c>
      <c r="D2013" s="1"/>
    </row>
    <row r="2014" spans="1:4" ht="15.75">
      <c r="A2014" s="1" t="s">
        <v>5269</v>
      </c>
      <c r="B2014" t="s">
        <v>5270</v>
      </c>
      <c r="C2014" s="1" t="s">
        <v>2806</v>
      </c>
      <c r="D2014" s="1"/>
    </row>
    <row r="2015" spans="1:4" ht="15.75">
      <c r="A2015" s="1" t="s">
        <v>5271</v>
      </c>
      <c r="B2015" t="s">
        <v>5272</v>
      </c>
      <c r="C2015" s="1" t="s">
        <v>5273</v>
      </c>
      <c r="D2015" s="1"/>
    </row>
    <row r="2016" spans="1:4" ht="15.75">
      <c r="A2016" s="1" t="s">
        <v>5274</v>
      </c>
      <c r="B2016" t="s">
        <v>5275</v>
      </c>
      <c r="C2016" s="1" t="s">
        <v>5276</v>
      </c>
      <c r="D2016" s="1"/>
    </row>
    <row r="2017" spans="1:4" ht="15.75">
      <c r="A2017" s="1" t="s">
        <v>5277</v>
      </c>
      <c r="B2017" t="s">
        <v>5106</v>
      </c>
      <c r="C2017" s="1" t="s">
        <v>5278</v>
      </c>
      <c r="D2017" s="1"/>
    </row>
    <row r="2018" spans="1:4" ht="15.75">
      <c r="A2018" s="1" t="s">
        <v>5279</v>
      </c>
      <c r="B2018" t="s">
        <v>5280</v>
      </c>
      <c r="C2018" s="1" t="s">
        <v>5281</v>
      </c>
      <c r="D2018" s="1"/>
    </row>
    <row r="2019" spans="1:4" ht="15.75">
      <c r="A2019" s="1" t="s">
        <v>5282</v>
      </c>
      <c r="B2019" t="s">
        <v>195</v>
      </c>
      <c r="C2019" s="1" t="s">
        <v>5283</v>
      </c>
      <c r="D2019" s="1"/>
    </row>
    <row r="2020" spans="1:4" ht="15.75">
      <c r="A2020" s="1" t="s">
        <v>5284</v>
      </c>
      <c r="B2020" t="s">
        <v>5285</v>
      </c>
      <c r="C2020" s="1" t="s">
        <v>188</v>
      </c>
      <c r="D2020" s="1"/>
    </row>
    <row r="2021" spans="1:4" ht="15.75">
      <c r="A2021" s="1" t="s">
        <v>5286</v>
      </c>
      <c r="B2021" t="s">
        <v>5287</v>
      </c>
      <c r="C2021" s="1" t="s">
        <v>5288</v>
      </c>
      <c r="D2021" s="1"/>
    </row>
    <row r="2022" spans="1:4" ht="15.75">
      <c r="A2022" s="1" t="s">
        <v>5289</v>
      </c>
      <c r="B2022" t="s">
        <v>4726</v>
      </c>
      <c r="C2022" s="1" t="s">
        <v>659</v>
      </c>
      <c r="D2022" s="1"/>
    </row>
    <row r="2023" spans="1:4" ht="15.75">
      <c r="A2023" s="1" t="s">
        <v>5290</v>
      </c>
      <c r="B2023" t="s">
        <v>5291</v>
      </c>
      <c r="C2023" s="1" t="s">
        <v>5292</v>
      </c>
      <c r="D2023" s="1"/>
    </row>
    <row r="2024" spans="1:4" ht="15.75">
      <c r="A2024" s="1" t="s">
        <v>5293</v>
      </c>
      <c r="B2024" t="s">
        <v>5294</v>
      </c>
      <c r="C2024" s="1" t="s">
        <v>5295</v>
      </c>
      <c r="D2024" s="1"/>
    </row>
    <row r="2025" spans="1:4" ht="15.75">
      <c r="A2025" s="1" t="s">
        <v>5296</v>
      </c>
      <c r="B2025" t="s">
        <v>5297</v>
      </c>
      <c r="C2025" s="1" t="s">
        <v>5298</v>
      </c>
      <c r="D2025" s="1"/>
    </row>
    <row r="2026" spans="1:4" ht="15.75">
      <c r="A2026" s="1" t="s">
        <v>5299</v>
      </c>
      <c r="B2026" t="s">
        <v>5300</v>
      </c>
      <c r="C2026" s="1" t="s">
        <v>5301</v>
      </c>
      <c r="D2026" s="1"/>
    </row>
    <row r="2027" spans="1:4" ht="15.75">
      <c r="A2027" s="1" t="s">
        <v>5302</v>
      </c>
      <c r="B2027" t="s">
        <v>5303</v>
      </c>
      <c r="C2027" s="1" t="s">
        <v>5304</v>
      </c>
      <c r="D2027" s="1"/>
    </row>
    <row r="2028" spans="1:4" ht="15.75">
      <c r="A2028" s="1" t="s">
        <v>5305</v>
      </c>
      <c r="B2028" t="s">
        <v>5306</v>
      </c>
      <c r="C2028" s="1" t="s">
        <v>4195</v>
      </c>
      <c r="D2028" s="1"/>
    </row>
    <row r="2029" spans="1:4" ht="15.75">
      <c r="A2029" s="1" t="s">
        <v>5307</v>
      </c>
      <c r="B2029" t="s">
        <v>5308</v>
      </c>
      <c r="C2029" s="1" t="s">
        <v>5309</v>
      </c>
      <c r="D2029" s="1"/>
    </row>
    <row r="2030" spans="1:4" ht="15.75">
      <c r="A2030" s="1" t="s">
        <v>5310</v>
      </c>
      <c r="B2030" t="s">
        <v>198</v>
      </c>
      <c r="C2030" s="1" t="s">
        <v>5311</v>
      </c>
      <c r="D2030" s="1"/>
    </row>
    <row r="2031" spans="1:4" ht="15.75">
      <c r="A2031" s="1" t="s">
        <v>5312</v>
      </c>
      <c r="B2031" t="s">
        <v>5313</v>
      </c>
      <c r="C2031" s="1" t="s">
        <v>5314</v>
      </c>
      <c r="D2031" s="1"/>
    </row>
    <row r="2032" spans="1:4" ht="15.75">
      <c r="A2032" s="1" t="s">
        <v>5315</v>
      </c>
      <c r="B2032" t="s">
        <v>5316</v>
      </c>
      <c r="C2032" s="1" t="s">
        <v>5317</v>
      </c>
      <c r="D2032" s="1"/>
    </row>
    <row r="2033" spans="1:4" ht="15.75">
      <c r="A2033" s="1" t="s">
        <v>5318</v>
      </c>
      <c r="B2033" t="s">
        <v>5319</v>
      </c>
      <c r="C2033" s="1" t="s">
        <v>2009</v>
      </c>
      <c r="D2033" s="1"/>
    </row>
    <row r="2034" spans="1:4" ht="15.75">
      <c r="A2034" s="1" t="s">
        <v>5320</v>
      </c>
      <c r="B2034" t="s">
        <v>5321</v>
      </c>
      <c r="C2034" s="1" t="s">
        <v>5322</v>
      </c>
      <c r="D2034" s="1"/>
    </row>
    <row r="2035" spans="1:4" ht="15.75">
      <c r="A2035" s="1" t="s">
        <v>5323</v>
      </c>
      <c r="B2035" t="s">
        <v>2717</v>
      </c>
      <c r="C2035" s="1" t="s">
        <v>5324</v>
      </c>
      <c r="D2035" s="1"/>
    </row>
    <row r="2036" spans="1:4" ht="15.75">
      <c r="A2036" s="1" t="s">
        <v>5325</v>
      </c>
      <c r="B2036" t="s">
        <v>5326</v>
      </c>
      <c r="C2036" s="1" t="s">
        <v>5327</v>
      </c>
      <c r="D2036" s="1"/>
    </row>
    <row r="2037" spans="1:4" ht="15.75">
      <c r="A2037" s="1" t="s">
        <v>5328</v>
      </c>
      <c r="B2037" t="s">
        <v>5329</v>
      </c>
      <c r="C2037" s="1" t="s">
        <v>5330</v>
      </c>
      <c r="D2037" s="1"/>
    </row>
    <row r="2038" spans="1:4" ht="15.75">
      <c r="A2038" s="1" t="s">
        <v>5331</v>
      </c>
      <c r="B2038" t="s">
        <v>5332</v>
      </c>
      <c r="C2038" s="1" t="s">
        <v>5333</v>
      </c>
      <c r="D2038" s="1"/>
    </row>
    <row r="2039" spans="1:4" ht="15.75">
      <c r="A2039" s="1" t="s">
        <v>5334</v>
      </c>
      <c r="B2039" t="s">
        <v>716</v>
      </c>
      <c r="C2039" s="1" t="s">
        <v>5335</v>
      </c>
      <c r="D2039" s="1"/>
    </row>
    <row r="2040" spans="1:4" ht="15.75">
      <c r="A2040" s="1" t="s">
        <v>5336</v>
      </c>
      <c r="B2040" t="s">
        <v>5337</v>
      </c>
      <c r="C2040" s="1" t="s">
        <v>196</v>
      </c>
      <c r="D2040" s="1"/>
    </row>
    <row r="2041" spans="1:4" ht="15.75">
      <c r="A2041" s="1" t="s">
        <v>5338</v>
      </c>
      <c r="B2041" t="s">
        <v>5339</v>
      </c>
      <c r="C2041" s="1" t="s">
        <v>5340</v>
      </c>
      <c r="D2041" s="1"/>
    </row>
    <row r="2042" spans="1:4" ht="15.75">
      <c r="A2042" s="1" t="s">
        <v>5341</v>
      </c>
      <c r="B2042" t="s">
        <v>2512</v>
      </c>
      <c r="C2042" s="1" t="s">
        <v>2482</v>
      </c>
      <c r="D2042" s="1"/>
    </row>
    <row r="2043" spans="1:4" ht="15.75">
      <c r="A2043" s="1" t="s">
        <v>5342</v>
      </c>
      <c r="B2043" t="s">
        <v>5343</v>
      </c>
      <c r="C2043" s="1" t="s">
        <v>5344</v>
      </c>
      <c r="D2043" s="1"/>
    </row>
    <row r="2044" spans="1:4" ht="15.75">
      <c r="A2044" s="1" t="s">
        <v>5345</v>
      </c>
      <c r="B2044" t="s">
        <v>5346</v>
      </c>
      <c r="C2044" s="1" t="s">
        <v>5347</v>
      </c>
      <c r="D2044" s="1"/>
    </row>
    <row r="2045" spans="1:4" ht="15.75">
      <c r="A2045" s="1" t="s">
        <v>5348</v>
      </c>
      <c r="B2045" t="s">
        <v>5349</v>
      </c>
      <c r="C2045" s="1" t="s">
        <v>5350</v>
      </c>
      <c r="D2045" s="1"/>
    </row>
    <row r="2046" spans="1:4" ht="15.75">
      <c r="A2046" s="1" t="s">
        <v>5351</v>
      </c>
      <c r="B2046" t="s">
        <v>5352</v>
      </c>
      <c r="C2046" s="1" t="s">
        <v>5353</v>
      </c>
      <c r="D2046" s="1"/>
    </row>
    <row r="2047" spans="1:4" ht="15.75">
      <c r="A2047" s="1" t="s">
        <v>5354</v>
      </c>
      <c r="B2047" t="s">
        <v>5355</v>
      </c>
      <c r="C2047" s="1" t="s">
        <v>5356</v>
      </c>
      <c r="D2047" s="1"/>
    </row>
    <row r="2048" spans="1:4" ht="15.75">
      <c r="A2048" s="1" t="s">
        <v>5357</v>
      </c>
      <c r="B2048" t="s">
        <v>237</v>
      </c>
      <c r="C2048" s="1" t="s">
        <v>208</v>
      </c>
      <c r="D2048" s="1"/>
    </row>
    <row r="2049" spans="1:4" ht="15.75">
      <c r="A2049" s="1" t="s">
        <v>5358</v>
      </c>
      <c r="B2049" t="s">
        <v>5359</v>
      </c>
      <c r="C2049" s="1" t="s">
        <v>5360</v>
      </c>
      <c r="D2049" s="1"/>
    </row>
    <row r="2050" spans="1:4" ht="15.75">
      <c r="A2050" s="1" t="s">
        <v>5361</v>
      </c>
      <c r="B2050" t="s">
        <v>5362</v>
      </c>
      <c r="C2050" s="1" t="s">
        <v>3052</v>
      </c>
      <c r="D2050" s="1"/>
    </row>
    <row r="2051" spans="1:4" ht="15.75">
      <c r="A2051" s="1" t="s">
        <v>5363</v>
      </c>
      <c r="B2051" t="s">
        <v>1591</v>
      </c>
      <c r="C2051" s="1" t="s">
        <v>3997</v>
      </c>
      <c r="D2051" s="1"/>
    </row>
    <row r="2052" spans="1:4" ht="15.75">
      <c r="A2052" s="1" t="s">
        <v>5364</v>
      </c>
      <c r="B2052" t="s">
        <v>5365</v>
      </c>
      <c r="C2052" s="1" t="s">
        <v>5366</v>
      </c>
      <c r="D2052" s="1"/>
    </row>
    <row r="2053" spans="1:4" ht="15.75">
      <c r="A2053" s="1" t="s">
        <v>5367</v>
      </c>
      <c r="B2053" t="s">
        <v>5368</v>
      </c>
      <c r="C2053" s="1" t="s">
        <v>1878</v>
      </c>
      <c r="D2053" s="1"/>
    </row>
    <row r="2054" spans="1:4" ht="15.75">
      <c r="A2054" s="1" t="s">
        <v>5369</v>
      </c>
      <c r="B2054" t="s">
        <v>5370</v>
      </c>
      <c r="C2054" s="1" t="s">
        <v>5371</v>
      </c>
      <c r="D2054" s="1"/>
    </row>
    <row r="2055" spans="1:4" ht="15.75">
      <c r="A2055" s="1" t="s">
        <v>5372</v>
      </c>
      <c r="B2055" t="s">
        <v>5373</v>
      </c>
      <c r="C2055" s="1" t="s">
        <v>5374</v>
      </c>
      <c r="D2055" s="1"/>
    </row>
    <row r="2056" spans="1:4" ht="15.75">
      <c r="A2056" s="1" t="s">
        <v>5375</v>
      </c>
      <c r="B2056" t="s">
        <v>5376</v>
      </c>
      <c r="C2056" s="1" t="s">
        <v>1376</v>
      </c>
      <c r="D2056" s="1"/>
    </row>
    <row r="2057" spans="1:4" ht="15.75">
      <c r="A2057" s="1" t="s">
        <v>5377</v>
      </c>
      <c r="B2057" t="s">
        <v>5378</v>
      </c>
      <c r="C2057" s="1" t="s">
        <v>5379</v>
      </c>
      <c r="D2057" s="1"/>
    </row>
    <row r="2058" spans="1:4" ht="15.75">
      <c r="A2058" s="1" t="s">
        <v>5380</v>
      </c>
      <c r="B2058" t="s">
        <v>5381</v>
      </c>
      <c r="C2058" s="1" t="s">
        <v>5382</v>
      </c>
      <c r="D2058" s="1"/>
    </row>
    <row r="2059" spans="1:4" ht="15.75">
      <c r="A2059" s="1" t="s">
        <v>5383</v>
      </c>
      <c r="B2059" t="s">
        <v>1532</v>
      </c>
      <c r="C2059" s="1" t="s">
        <v>5384</v>
      </c>
      <c r="D2059" s="1"/>
    </row>
    <row r="2060" spans="1:4" ht="15.75">
      <c r="A2060" s="1" t="s">
        <v>5385</v>
      </c>
      <c r="B2060" t="s">
        <v>5386</v>
      </c>
      <c r="C2060" s="1" t="s">
        <v>5387</v>
      </c>
      <c r="D2060" s="1"/>
    </row>
    <row r="2061" spans="1:4" ht="15.75">
      <c r="A2061" s="1" t="s">
        <v>5388</v>
      </c>
      <c r="B2061" t="s">
        <v>2500</v>
      </c>
      <c r="C2061" s="1" t="s">
        <v>5389</v>
      </c>
      <c r="D2061" s="1"/>
    </row>
    <row r="2062" spans="1:4" ht="15.75">
      <c r="A2062" s="1" t="s">
        <v>5390</v>
      </c>
      <c r="B2062" t="s">
        <v>5391</v>
      </c>
      <c r="C2062" s="1" t="s">
        <v>5392</v>
      </c>
      <c r="D2062" s="1"/>
    </row>
    <row r="2063" spans="1:4" ht="15.75">
      <c r="A2063" s="1" t="s">
        <v>5393</v>
      </c>
      <c r="B2063" t="s">
        <v>5394</v>
      </c>
      <c r="C2063" s="1" t="s">
        <v>5395</v>
      </c>
      <c r="D2063" s="1"/>
    </row>
    <row r="2064" spans="1:4" ht="15.75">
      <c r="A2064" s="1" t="s">
        <v>5396</v>
      </c>
      <c r="B2064" t="s">
        <v>5397</v>
      </c>
      <c r="C2064" s="1" t="s">
        <v>3656</v>
      </c>
      <c r="D2064" s="1"/>
    </row>
    <row r="2065" spans="1:4" ht="15.75">
      <c r="A2065" s="1" t="s">
        <v>5398</v>
      </c>
      <c r="B2065" t="s">
        <v>716</v>
      </c>
      <c r="C2065" s="1" t="s">
        <v>1475</v>
      </c>
      <c r="D2065" s="1"/>
    </row>
    <row r="2066" spans="1:4" ht="15.75">
      <c r="A2066" s="1" t="s">
        <v>5399</v>
      </c>
      <c r="B2066" t="s">
        <v>5400</v>
      </c>
      <c r="C2066" s="1" t="s">
        <v>5401</v>
      </c>
      <c r="D2066" s="1"/>
    </row>
    <row r="2067" spans="1:4" ht="15.75">
      <c r="A2067" s="1" t="s">
        <v>5402</v>
      </c>
      <c r="B2067" t="s">
        <v>5403</v>
      </c>
      <c r="C2067" s="1" t="s">
        <v>2482</v>
      </c>
      <c r="D2067" s="1"/>
    </row>
    <row r="2068" spans="1:4" ht="15.75">
      <c r="A2068" s="1" t="s">
        <v>5404</v>
      </c>
      <c r="B2068" t="s">
        <v>4096</v>
      </c>
      <c r="C2068" s="1" t="s">
        <v>5405</v>
      </c>
      <c r="D2068" s="1"/>
    </row>
    <row r="2069" spans="1:4" ht="15.75">
      <c r="A2069" s="1" t="s">
        <v>5406</v>
      </c>
      <c r="B2069" t="s">
        <v>5407</v>
      </c>
      <c r="C2069" s="1" t="s">
        <v>5408</v>
      </c>
      <c r="D2069" s="1"/>
    </row>
    <row r="2070" spans="1:4" ht="15.75">
      <c r="A2070" s="1" t="s">
        <v>5409</v>
      </c>
      <c r="B2070" t="s">
        <v>5410</v>
      </c>
      <c r="C2070" s="1" t="s">
        <v>5411</v>
      </c>
      <c r="D2070" s="1"/>
    </row>
    <row r="2071" spans="1:4" ht="15.75">
      <c r="A2071" s="1" t="s">
        <v>5412</v>
      </c>
      <c r="B2071" t="s">
        <v>553</v>
      </c>
      <c r="C2071" s="1" t="s">
        <v>5413</v>
      </c>
      <c r="D2071" s="1"/>
    </row>
    <row r="2072" spans="1:4" ht="15.75">
      <c r="A2072" s="1" t="s">
        <v>5414</v>
      </c>
      <c r="B2072" t="s">
        <v>645</v>
      </c>
      <c r="C2072" s="1" t="s">
        <v>585</v>
      </c>
      <c r="D2072" s="1"/>
    </row>
    <row r="2073" spans="1:4" ht="15.75">
      <c r="A2073" s="1" t="s">
        <v>5415</v>
      </c>
      <c r="B2073" t="s">
        <v>5416</v>
      </c>
      <c r="C2073" s="1" t="s">
        <v>5417</v>
      </c>
      <c r="D2073" s="1"/>
    </row>
    <row r="2074" spans="1:4" ht="15.75">
      <c r="A2074" s="1" t="s">
        <v>5418</v>
      </c>
      <c r="B2074" t="s">
        <v>5419</v>
      </c>
      <c r="C2074" s="1" t="s">
        <v>5420</v>
      </c>
      <c r="D2074" s="1"/>
    </row>
    <row r="2075" spans="1:4" ht="15.75">
      <c r="A2075" s="1" t="s">
        <v>5421</v>
      </c>
      <c r="B2075" t="s">
        <v>5422</v>
      </c>
      <c r="C2075" s="1" t="s">
        <v>5423</v>
      </c>
      <c r="D2075" s="1"/>
    </row>
    <row r="2076" spans="1:4" ht="15.75">
      <c r="A2076" s="1" t="s">
        <v>5424</v>
      </c>
      <c r="B2076" t="s">
        <v>5425</v>
      </c>
      <c r="C2076" s="1" t="s">
        <v>5081</v>
      </c>
      <c r="D2076" s="1"/>
    </row>
    <row r="2077" spans="1:4" ht="15.75">
      <c r="A2077" s="1" t="s">
        <v>5426</v>
      </c>
      <c r="B2077" t="s">
        <v>4581</v>
      </c>
      <c r="C2077" s="1" t="s">
        <v>5427</v>
      </c>
      <c r="D2077" s="1"/>
    </row>
    <row r="2078" spans="1:4" ht="15.75">
      <c r="A2078" s="1" t="s">
        <v>5428</v>
      </c>
      <c r="B2078" t="s">
        <v>276</v>
      </c>
      <c r="C2078" s="1" t="s">
        <v>5429</v>
      </c>
      <c r="D2078" s="1"/>
    </row>
    <row r="2079" spans="1:4" ht="15.75">
      <c r="A2079" s="1" t="s">
        <v>5430</v>
      </c>
      <c r="B2079" t="s">
        <v>1798</v>
      </c>
      <c r="C2079" s="1" t="s">
        <v>5431</v>
      </c>
      <c r="D2079" s="1"/>
    </row>
    <row r="2080" spans="1:4" ht="15.75">
      <c r="A2080" s="1" t="s">
        <v>5432</v>
      </c>
      <c r="B2080" t="s">
        <v>1532</v>
      </c>
      <c r="C2080" s="1" t="s">
        <v>5433</v>
      </c>
      <c r="D2080" s="1"/>
    </row>
    <row r="2081" spans="1:4" ht="15.75">
      <c r="A2081" s="1" t="s">
        <v>5434</v>
      </c>
      <c r="B2081" t="s">
        <v>5435</v>
      </c>
      <c r="C2081" s="1" t="s">
        <v>2370</v>
      </c>
      <c r="D2081" s="1"/>
    </row>
    <row r="2082" spans="1:4" ht="15.75">
      <c r="A2082" s="1" t="s">
        <v>5436</v>
      </c>
      <c r="B2082" t="s">
        <v>3218</v>
      </c>
      <c r="C2082" s="1" t="s">
        <v>5437</v>
      </c>
      <c r="D2082" s="1"/>
    </row>
    <row r="2083" spans="1:4" ht="15.75">
      <c r="A2083" s="1" t="s">
        <v>5438</v>
      </c>
      <c r="B2083" t="s">
        <v>2967</v>
      </c>
      <c r="C2083" s="1" t="s">
        <v>5439</v>
      </c>
      <c r="D2083" s="1"/>
    </row>
    <row r="2084" spans="1:4" ht="15.75">
      <c r="A2084" s="1" t="s">
        <v>5440</v>
      </c>
      <c r="B2084" t="s">
        <v>5441</v>
      </c>
      <c r="C2084" s="1" t="s">
        <v>5442</v>
      </c>
      <c r="D2084" s="1"/>
    </row>
    <row r="2085" spans="1:4" ht="15.75">
      <c r="A2085" s="1" t="s">
        <v>5443</v>
      </c>
      <c r="B2085" t="s">
        <v>5444</v>
      </c>
      <c r="C2085" s="1" t="s">
        <v>5445</v>
      </c>
      <c r="D2085" s="1"/>
    </row>
    <row r="2086" spans="1:4" ht="15.75">
      <c r="A2086" s="1" t="s">
        <v>5446</v>
      </c>
      <c r="B2086" t="s">
        <v>5447</v>
      </c>
      <c r="C2086" s="1" t="s">
        <v>5448</v>
      </c>
      <c r="D2086" s="1"/>
    </row>
    <row r="2087" spans="1:4" ht="15.75">
      <c r="A2087" s="1" t="s">
        <v>5449</v>
      </c>
      <c r="B2087" t="s">
        <v>5450</v>
      </c>
      <c r="C2087" s="1" t="s">
        <v>5451</v>
      </c>
      <c r="D2087" s="1"/>
    </row>
    <row r="2088" spans="1:4" ht="15.75">
      <c r="A2088" s="1" t="s">
        <v>5452</v>
      </c>
      <c r="B2088" t="s">
        <v>661</v>
      </c>
      <c r="C2088" s="1" t="s">
        <v>585</v>
      </c>
      <c r="D2088" s="1"/>
    </row>
    <row r="2089" spans="1:4" ht="15.75">
      <c r="A2089" s="1" t="s">
        <v>5453</v>
      </c>
      <c r="B2089" t="s">
        <v>5454</v>
      </c>
      <c r="C2089" s="1" t="s">
        <v>5455</v>
      </c>
      <c r="D2089" s="1"/>
    </row>
    <row r="2090" spans="1:4" ht="15.75">
      <c r="A2090" s="1" t="s">
        <v>5456</v>
      </c>
      <c r="B2090" t="s">
        <v>5049</v>
      </c>
      <c r="C2090" s="1" t="s">
        <v>5457</v>
      </c>
      <c r="D2090" s="1"/>
    </row>
    <row r="2091" spans="1:4" ht="15.75">
      <c r="A2091" s="1" t="s">
        <v>5458</v>
      </c>
      <c r="B2091" t="s">
        <v>5459</v>
      </c>
      <c r="C2091" s="1" t="s">
        <v>5460</v>
      </c>
      <c r="D2091" s="1"/>
    </row>
    <row r="2092" spans="1:4" ht="15.75">
      <c r="A2092" s="1" t="s">
        <v>5461</v>
      </c>
      <c r="B2092" t="s">
        <v>5462</v>
      </c>
      <c r="C2092" s="1" t="s">
        <v>5463</v>
      </c>
      <c r="D2092" s="1"/>
    </row>
    <row r="2093" spans="1:4" ht="15.75">
      <c r="A2093" s="1" t="s">
        <v>5464</v>
      </c>
      <c r="B2093" t="s">
        <v>418</v>
      </c>
      <c r="C2093" s="1" t="s">
        <v>5465</v>
      </c>
      <c r="D2093" s="1"/>
    </row>
    <row r="2094" spans="1:4" ht="15.75">
      <c r="A2094" s="1" t="s">
        <v>5466</v>
      </c>
      <c r="B2094" t="s">
        <v>312</v>
      </c>
      <c r="C2094" s="1" t="s">
        <v>5467</v>
      </c>
      <c r="D2094" s="1"/>
    </row>
    <row r="2095" spans="1:4" ht="15.75">
      <c r="A2095" s="1" t="s">
        <v>5468</v>
      </c>
      <c r="B2095" t="s">
        <v>1276</v>
      </c>
      <c r="C2095" s="1" t="s">
        <v>5469</v>
      </c>
      <c r="D2095" s="1"/>
    </row>
    <row r="2096" spans="1:4" ht="15.75">
      <c r="A2096" s="1" t="s">
        <v>5470</v>
      </c>
      <c r="B2096" t="s">
        <v>5471</v>
      </c>
      <c r="C2096" s="1" t="s">
        <v>5472</v>
      </c>
      <c r="D2096" s="1"/>
    </row>
    <row r="2097" spans="1:4" ht="15.75">
      <c r="A2097" s="1" t="s">
        <v>5473</v>
      </c>
      <c r="B2097" t="s">
        <v>1998</v>
      </c>
      <c r="C2097" s="1" t="s">
        <v>5474</v>
      </c>
      <c r="D2097" s="1"/>
    </row>
    <row r="2098" spans="1:4" ht="15.75">
      <c r="A2098" s="1" t="s">
        <v>5475</v>
      </c>
      <c r="B2098" t="s">
        <v>5476</v>
      </c>
      <c r="C2098" s="1" t="s">
        <v>5477</v>
      </c>
      <c r="D2098" s="1"/>
    </row>
    <row r="2099" spans="1:4" ht="15.75">
      <c r="A2099" s="1" t="s">
        <v>5478</v>
      </c>
      <c r="B2099" t="s">
        <v>3973</v>
      </c>
      <c r="C2099" s="1" t="s">
        <v>5479</v>
      </c>
      <c r="D2099" s="1"/>
    </row>
    <row r="2100" spans="1:4" ht="15.75">
      <c r="A2100" s="1" t="s">
        <v>5480</v>
      </c>
      <c r="B2100" t="s">
        <v>458</v>
      </c>
      <c r="C2100" s="1" t="s">
        <v>5481</v>
      </c>
      <c r="D2100" s="1"/>
    </row>
    <row r="2101" spans="1:4" ht="15.75">
      <c r="A2101" s="1" t="s">
        <v>5482</v>
      </c>
      <c r="B2101" t="s">
        <v>5483</v>
      </c>
      <c r="C2101" s="1" t="s">
        <v>5484</v>
      </c>
      <c r="D2101" s="1"/>
    </row>
    <row r="2102" spans="1:4" ht="15.75">
      <c r="A2102" s="1" t="s">
        <v>5485</v>
      </c>
      <c r="B2102" t="s">
        <v>5486</v>
      </c>
      <c r="C2102" s="1" t="s">
        <v>5487</v>
      </c>
      <c r="D2102" s="1"/>
    </row>
    <row r="2103" spans="1:4" ht="15.75">
      <c r="A2103" s="1" t="s">
        <v>5488</v>
      </c>
      <c r="B2103" t="s">
        <v>1702</v>
      </c>
      <c r="C2103" s="1" t="s">
        <v>4394</v>
      </c>
      <c r="D2103" s="1"/>
    </row>
    <row r="2104" spans="1:4" ht="15.75">
      <c r="A2104" s="1" t="s">
        <v>5489</v>
      </c>
      <c r="B2104" t="s">
        <v>5490</v>
      </c>
      <c r="C2104" s="1" t="s">
        <v>5491</v>
      </c>
      <c r="D2104" s="1"/>
    </row>
    <row r="2105" spans="1:4" ht="15.75">
      <c r="A2105" s="1" t="s">
        <v>5492</v>
      </c>
      <c r="B2105" t="s">
        <v>1025</v>
      </c>
      <c r="C2105" s="1" t="s">
        <v>30</v>
      </c>
      <c r="D2105" s="1"/>
    </row>
    <row r="2106" spans="1:4" ht="15.75">
      <c r="A2106" s="1" t="s">
        <v>5493</v>
      </c>
      <c r="B2106" t="s">
        <v>5494</v>
      </c>
      <c r="C2106" s="1" t="s">
        <v>5495</v>
      </c>
      <c r="D2106" s="1"/>
    </row>
    <row r="2107" spans="1:4" ht="15.75">
      <c r="A2107" s="1" t="s">
        <v>5496</v>
      </c>
      <c r="B2107" t="s">
        <v>5497</v>
      </c>
      <c r="C2107" s="1" t="s">
        <v>5498</v>
      </c>
      <c r="D2107" s="1"/>
    </row>
    <row r="2108" spans="1:4" ht="15.75">
      <c r="A2108" s="1" t="s">
        <v>5499</v>
      </c>
      <c r="B2108" t="s">
        <v>5500</v>
      </c>
      <c r="C2108" s="1" t="s">
        <v>5501</v>
      </c>
      <c r="D2108" s="1"/>
    </row>
    <row r="2109" spans="1:4" ht="15.75">
      <c r="A2109" s="1" t="s">
        <v>5502</v>
      </c>
      <c r="B2109" t="s">
        <v>5503</v>
      </c>
      <c r="C2109" s="1" t="s">
        <v>5504</v>
      </c>
      <c r="D2109" s="1"/>
    </row>
    <row r="2110" spans="1:4" ht="15.75">
      <c r="A2110" s="1" t="s">
        <v>5505</v>
      </c>
      <c r="B2110" t="s">
        <v>5506</v>
      </c>
      <c r="C2110" s="1" t="s">
        <v>1326</v>
      </c>
      <c r="D2110" s="1"/>
    </row>
    <row r="2111" spans="1:4" ht="15.75">
      <c r="A2111" s="1" t="s">
        <v>5507</v>
      </c>
      <c r="B2111" t="s">
        <v>5508</v>
      </c>
      <c r="C2111" s="1" t="s">
        <v>5509</v>
      </c>
      <c r="D2111" s="1"/>
    </row>
    <row r="2112" spans="1:4" ht="15.75">
      <c r="A2112" s="1" t="s">
        <v>5510</v>
      </c>
      <c r="B2112" t="s">
        <v>5511</v>
      </c>
      <c r="C2112" s="1" t="s">
        <v>5512</v>
      </c>
      <c r="D2112" s="1"/>
    </row>
    <row r="2113" spans="1:4" ht="15.75">
      <c r="A2113" s="1" t="s">
        <v>5513</v>
      </c>
      <c r="B2113" t="s">
        <v>5514</v>
      </c>
      <c r="C2113" s="1" t="s">
        <v>5515</v>
      </c>
      <c r="D2113" s="1"/>
    </row>
    <row r="2114" spans="1:4" ht="15.75">
      <c r="A2114" s="1" t="s">
        <v>5516</v>
      </c>
      <c r="B2114" t="s">
        <v>2332</v>
      </c>
      <c r="C2114" s="1" t="s">
        <v>5517</v>
      </c>
      <c r="D2114" s="1"/>
    </row>
    <row r="2115" spans="1:4" ht="15.75">
      <c r="A2115" s="1" t="s">
        <v>5518</v>
      </c>
      <c r="B2115" t="s">
        <v>985</v>
      </c>
      <c r="C2115" s="1" t="s">
        <v>5519</v>
      </c>
      <c r="D2115" s="1"/>
    </row>
    <row r="2116" spans="1:4" ht="15.75">
      <c r="A2116" s="1" t="s">
        <v>5520</v>
      </c>
      <c r="B2116" t="s">
        <v>2765</v>
      </c>
      <c r="C2116" s="1" t="s">
        <v>5521</v>
      </c>
      <c r="D2116" s="1"/>
    </row>
    <row r="2117" spans="1:4" ht="15.75">
      <c r="A2117" s="1" t="s">
        <v>5522</v>
      </c>
      <c r="B2117" t="s">
        <v>5523</v>
      </c>
      <c r="C2117" s="1" t="s">
        <v>5524</v>
      </c>
      <c r="D2117" s="1"/>
    </row>
    <row r="2118" spans="1:4" ht="15.75">
      <c r="A2118" s="1" t="s">
        <v>5525</v>
      </c>
      <c r="B2118" t="s">
        <v>5526</v>
      </c>
      <c r="C2118" s="1" t="s">
        <v>5527</v>
      </c>
      <c r="D2118" s="1"/>
    </row>
    <row r="2119" spans="1:4" ht="15.75">
      <c r="A2119" s="1" t="s">
        <v>5528</v>
      </c>
      <c r="B2119" t="s">
        <v>5529</v>
      </c>
      <c r="C2119" s="1" t="s">
        <v>5530</v>
      </c>
      <c r="D2119" s="1"/>
    </row>
    <row r="2120" spans="1:4" ht="15.75">
      <c r="A2120" s="1" t="s">
        <v>5531</v>
      </c>
      <c r="B2120" t="s">
        <v>458</v>
      </c>
      <c r="C2120" s="1" t="s">
        <v>5532</v>
      </c>
      <c r="D2120" s="1"/>
    </row>
    <row r="2121" spans="1:4" ht="15.75">
      <c r="A2121" s="1" t="s">
        <v>5533</v>
      </c>
      <c r="B2121" t="s">
        <v>1417</v>
      </c>
      <c r="C2121" s="1" t="s">
        <v>5534</v>
      </c>
      <c r="D2121" s="1"/>
    </row>
    <row r="2122" spans="1:4" ht="15.75">
      <c r="A2122" s="1" t="s">
        <v>5535</v>
      </c>
      <c r="B2122" t="s">
        <v>5536</v>
      </c>
      <c r="C2122" s="1" t="s">
        <v>5537</v>
      </c>
      <c r="D2122" s="1"/>
    </row>
    <row r="2123" spans="1:4" ht="15.75">
      <c r="A2123" s="1" t="s">
        <v>5538</v>
      </c>
      <c r="B2123" t="s">
        <v>5539</v>
      </c>
      <c r="C2123" s="1" t="s">
        <v>5540</v>
      </c>
      <c r="D2123" s="1"/>
    </row>
    <row r="2124" spans="1:4" ht="15.75">
      <c r="A2124" s="1" t="s">
        <v>5541</v>
      </c>
      <c r="B2124" t="s">
        <v>5542</v>
      </c>
      <c r="C2124" s="1" t="s">
        <v>5543</v>
      </c>
      <c r="D2124" s="1"/>
    </row>
    <row r="2125" spans="1:4" ht="15.75">
      <c r="A2125" s="1" t="s">
        <v>5544</v>
      </c>
      <c r="B2125" t="s">
        <v>5545</v>
      </c>
      <c r="C2125" s="1" t="s">
        <v>2066</v>
      </c>
      <c r="D2125" s="1"/>
    </row>
    <row r="2126" spans="1:4" ht="15.75">
      <c r="A2126" s="1" t="s">
        <v>5546</v>
      </c>
      <c r="B2126" t="s">
        <v>5547</v>
      </c>
      <c r="C2126" s="1" t="s">
        <v>5548</v>
      </c>
      <c r="D2126" s="1"/>
    </row>
    <row r="2127" spans="1:4" ht="15.75">
      <c r="A2127" s="1" t="s">
        <v>5549</v>
      </c>
      <c r="B2127" t="s">
        <v>5373</v>
      </c>
      <c r="C2127" s="1" t="s">
        <v>5550</v>
      </c>
      <c r="D2127" s="1"/>
    </row>
    <row r="2128" spans="1:4" ht="15.75">
      <c r="A2128" s="1" t="s">
        <v>5551</v>
      </c>
      <c r="B2128" t="s">
        <v>5552</v>
      </c>
      <c r="C2128" s="1" t="s">
        <v>5553</v>
      </c>
      <c r="D2128" s="1"/>
    </row>
    <row r="2129" spans="1:4" ht="15.75">
      <c r="A2129" s="1" t="s">
        <v>5554</v>
      </c>
      <c r="B2129" t="s">
        <v>4529</v>
      </c>
      <c r="C2129" s="1" t="s">
        <v>5555</v>
      </c>
      <c r="D2129" s="1"/>
    </row>
    <row r="2130" spans="1:4" ht="15.75">
      <c r="A2130" s="1" t="s">
        <v>5556</v>
      </c>
      <c r="B2130" t="s">
        <v>5557</v>
      </c>
      <c r="C2130" s="1" t="s">
        <v>5558</v>
      </c>
      <c r="D2130" s="1"/>
    </row>
    <row r="2131" spans="1:4" ht="15.75">
      <c r="A2131" s="1" t="s">
        <v>5559</v>
      </c>
      <c r="B2131" t="s">
        <v>4227</v>
      </c>
      <c r="C2131" s="1" t="s">
        <v>2236</v>
      </c>
      <c r="D2131" s="1"/>
    </row>
    <row r="2132" spans="1:4" ht="15.75">
      <c r="A2132" s="1" t="s">
        <v>5560</v>
      </c>
      <c r="B2132" t="s">
        <v>5561</v>
      </c>
      <c r="C2132" s="1" t="s">
        <v>122</v>
      </c>
      <c r="D2132" s="1"/>
    </row>
    <row r="2133" spans="1:4" ht="15.75">
      <c r="A2133" s="1" t="s">
        <v>5562</v>
      </c>
      <c r="B2133" t="s">
        <v>5563</v>
      </c>
      <c r="C2133" s="1" t="s">
        <v>5564</v>
      </c>
      <c r="D2133" s="1"/>
    </row>
    <row r="2134" spans="1:4" ht="15.75">
      <c r="A2134" s="1" t="s">
        <v>5565</v>
      </c>
      <c r="B2134" t="s">
        <v>5332</v>
      </c>
      <c r="C2134" s="1" t="s">
        <v>5566</v>
      </c>
      <c r="D2134" s="1"/>
    </row>
    <row r="2135" spans="1:4" ht="15.75">
      <c r="A2135" s="1" t="s">
        <v>5567</v>
      </c>
      <c r="B2135" t="s">
        <v>750</v>
      </c>
      <c r="C2135" s="1" t="s">
        <v>5568</v>
      </c>
      <c r="D2135" s="1"/>
    </row>
    <row r="2136" spans="1:4" ht="15.75">
      <c r="A2136" s="1" t="s">
        <v>5569</v>
      </c>
      <c r="B2136" t="s">
        <v>5570</v>
      </c>
      <c r="C2136" s="1" t="s">
        <v>5571</v>
      </c>
      <c r="D2136" s="1"/>
    </row>
    <row r="2137" spans="1:4" ht="15.75">
      <c r="A2137" s="1" t="s">
        <v>5572</v>
      </c>
      <c r="B2137" t="s">
        <v>5573</v>
      </c>
      <c r="C2137" s="1" t="s">
        <v>5278</v>
      </c>
      <c r="D2137" s="1"/>
    </row>
    <row r="2138" spans="1:4" ht="15.75">
      <c r="A2138" s="1" t="s">
        <v>5574</v>
      </c>
      <c r="B2138" t="s">
        <v>5575</v>
      </c>
      <c r="C2138" s="1" t="s">
        <v>4225</v>
      </c>
      <c r="D2138" s="1"/>
    </row>
    <row r="2139" spans="1:4" ht="15.75">
      <c r="A2139" s="1" t="s">
        <v>5576</v>
      </c>
      <c r="B2139" t="s">
        <v>2060</v>
      </c>
      <c r="C2139" s="1" t="s">
        <v>5577</v>
      </c>
      <c r="D2139" s="1"/>
    </row>
    <row r="2140" spans="1:4" ht="15.75">
      <c r="A2140" s="1" t="s">
        <v>5578</v>
      </c>
      <c r="B2140" t="s">
        <v>5579</v>
      </c>
      <c r="C2140" s="1" t="s">
        <v>5580</v>
      </c>
      <c r="D2140" s="1"/>
    </row>
    <row r="2141" spans="1:4" ht="15.75">
      <c r="A2141" s="1" t="s">
        <v>5581</v>
      </c>
      <c r="B2141" t="s">
        <v>283</v>
      </c>
      <c r="C2141" s="1" t="s">
        <v>5582</v>
      </c>
      <c r="D2141" s="1"/>
    </row>
    <row r="2142" spans="1:4" ht="15.75">
      <c r="A2142" s="1" t="s">
        <v>5583</v>
      </c>
      <c r="B2142" t="s">
        <v>237</v>
      </c>
      <c r="C2142" s="1" t="s">
        <v>5584</v>
      </c>
      <c r="D2142" s="1"/>
    </row>
    <row r="2143" spans="1:4" ht="15.75">
      <c r="A2143" s="1" t="s">
        <v>5585</v>
      </c>
      <c r="B2143" t="s">
        <v>5586</v>
      </c>
      <c r="C2143" s="1" t="s">
        <v>5587</v>
      </c>
      <c r="D2143" s="1"/>
    </row>
    <row r="2144" spans="1:4" ht="15.75">
      <c r="A2144" s="1" t="s">
        <v>5588</v>
      </c>
      <c r="B2144" t="s">
        <v>5589</v>
      </c>
      <c r="C2144" s="1" t="s">
        <v>5590</v>
      </c>
      <c r="D2144" s="1"/>
    </row>
    <row r="2145" spans="1:4" ht="15.75">
      <c r="A2145" s="1" t="s">
        <v>5591</v>
      </c>
      <c r="B2145" t="s">
        <v>5592</v>
      </c>
      <c r="C2145" s="1" t="s">
        <v>5593</v>
      </c>
      <c r="D2145" s="1"/>
    </row>
    <row r="2146" spans="1:4" ht="15.75">
      <c r="A2146" s="1" t="s">
        <v>5594</v>
      </c>
      <c r="B2146" t="s">
        <v>5595</v>
      </c>
      <c r="C2146" s="1" t="s">
        <v>5596</v>
      </c>
      <c r="D2146" s="1"/>
    </row>
    <row r="2147" spans="1:4" ht="15.75">
      <c r="A2147" s="1" t="s">
        <v>5597</v>
      </c>
      <c r="B2147" t="s">
        <v>5598</v>
      </c>
      <c r="C2147" s="1" t="s">
        <v>5599</v>
      </c>
      <c r="D2147" s="1"/>
    </row>
    <row r="2148" spans="1:4" ht="15.75">
      <c r="A2148" s="1" t="s">
        <v>5600</v>
      </c>
      <c r="B2148" t="s">
        <v>5601</v>
      </c>
      <c r="C2148" s="1" t="s">
        <v>5602</v>
      </c>
      <c r="D2148" s="1"/>
    </row>
    <row r="2149" spans="1:4" ht="15.75">
      <c r="A2149" s="1" t="s">
        <v>5603</v>
      </c>
      <c r="B2149" t="s">
        <v>5604</v>
      </c>
      <c r="C2149" s="1" t="s">
        <v>5605</v>
      </c>
      <c r="D2149" s="1"/>
    </row>
    <row r="2150" spans="1:4" ht="15.75">
      <c r="A2150" s="1" t="s">
        <v>5606</v>
      </c>
      <c r="B2150" t="s">
        <v>80</v>
      </c>
      <c r="C2150" s="1" t="s">
        <v>5607</v>
      </c>
      <c r="D2150" s="1"/>
    </row>
    <row r="2151" spans="1:4" ht="15.75">
      <c r="A2151" s="1" t="s">
        <v>5608</v>
      </c>
      <c r="B2151" t="s">
        <v>5609</v>
      </c>
      <c r="C2151" s="1" t="s">
        <v>3804</v>
      </c>
      <c r="D2151" s="1"/>
    </row>
    <row r="2152" spans="1:4" ht="15.75">
      <c r="A2152" s="1" t="s">
        <v>5610</v>
      </c>
      <c r="B2152" t="s">
        <v>5611</v>
      </c>
      <c r="C2152" s="1" t="s">
        <v>5612</v>
      </c>
      <c r="D2152" s="1"/>
    </row>
    <row r="2153" spans="1:4" ht="15.75">
      <c r="A2153" s="1" t="s">
        <v>5613</v>
      </c>
      <c r="B2153" t="s">
        <v>5614</v>
      </c>
      <c r="C2153" s="1" t="s">
        <v>5615</v>
      </c>
      <c r="D2153" s="1"/>
    </row>
    <row r="2154" spans="1:4" ht="15.75">
      <c r="A2154" s="1" t="s">
        <v>5616</v>
      </c>
      <c r="B2154" t="s">
        <v>5617</v>
      </c>
      <c r="C2154" s="1" t="s">
        <v>5618</v>
      </c>
      <c r="D2154" s="1"/>
    </row>
    <row r="2155" spans="1:4" ht="15.75">
      <c r="A2155" s="1" t="s">
        <v>5619</v>
      </c>
      <c r="B2155" t="s">
        <v>5620</v>
      </c>
      <c r="C2155" s="1" t="s">
        <v>5621</v>
      </c>
      <c r="D2155" s="1"/>
    </row>
    <row r="2156" spans="1:4" ht="15.75">
      <c r="A2156" s="1" t="s">
        <v>5622</v>
      </c>
      <c r="B2156" t="s">
        <v>5623</v>
      </c>
      <c r="C2156" s="1" t="s">
        <v>5534</v>
      </c>
      <c r="D2156" s="1"/>
    </row>
    <row r="2157" spans="1:4" ht="15.75">
      <c r="A2157" s="1" t="s">
        <v>5624</v>
      </c>
      <c r="B2157" t="s">
        <v>5015</v>
      </c>
      <c r="C2157" s="1" t="s">
        <v>5625</v>
      </c>
      <c r="D2157" s="1"/>
    </row>
    <row r="2158" spans="1:4" ht="15.75">
      <c r="A2158" s="1" t="s">
        <v>5626</v>
      </c>
      <c r="B2158" t="s">
        <v>26</v>
      </c>
      <c r="C2158" s="1" t="s">
        <v>5627</v>
      </c>
      <c r="D2158" s="1"/>
    </row>
    <row r="2159" spans="1:4" ht="15.75">
      <c r="A2159" s="1" t="s">
        <v>5628</v>
      </c>
      <c r="B2159" t="s">
        <v>5629</v>
      </c>
      <c r="C2159" s="1" t="s">
        <v>5630</v>
      </c>
      <c r="D2159" s="1"/>
    </row>
    <row r="2160" spans="1:4" ht="15.75">
      <c r="A2160" s="1" t="s">
        <v>5631</v>
      </c>
      <c r="B2160" t="s">
        <v>4609</v>
      </c>
      <c r="C2160" s="1" t="s">
        <v>5632</v>
      </c>
      <c r="D2160" s="1"/>
    </row>
    <row r="2161" spans="1:4" ht="15.75">
      <c r="A2161" s="1" t="s">
        <v>5633</v>
      </c>
      <c r="B2161" t="s">
        <v>5634</v>
      </c>
      <c r="C2161" s="1" t="s">
        <v>5635</v>
      </c>
      <c r="D2161" s="1"/>
    </row>
    <row r="2162" spans="1:4" ht="15.75">
      <c r="A2162" s="1" t="s">
        <v>5636</v>
      </c>
      <c r="B2162" t="s">
        <v>2316</v>
      </c>
      <c r="C2162" s="1" t="s">
        <v>5637</v>
      </c>
      <c r="D2162" s="1"/>
    </row>
    <row r="2163" spans="1:4" ht="15.75">
      <c r="A2163" s="1" t="s">
        <v>5638</v>
      </c>
      <c r="B2163" t="s">
        <v>544</v>
      </c>
      <c r="C2163" s="1" t="s">
        <v>5639</v>
      </c>
      <c r="D2163" s="1"/>
    </row>
    <row r="2164" spans="1:4" ht="15.75">
      <c r="A2164" s="1" t="s">
        <v>5640</v>
      </c>
      <c r="B2164" t="s">
        <v>5641</v>
      </c>
      <c r="C2164" s="1" t="s">
        <v>5642</v>
      </c>
      <c r="D2164" s="1"/>
    </row>
    <row r="2165" spans="1:4" ht="15.75">
      <c r="A2165" s="1" t="s">
        <v>5643</v>
      </c>
      <c r="B2165" t="s">
        <v>5644</v>
      </c>
      <c r="C2165" s="1" t="s">
        <v>241</v>
      </c>
      <c r="D2165" s="1"/>
    </row>
    <row r="2166" spans="1:4" ht="15.75">
      <c r="A2166" s="1" t="s">
        <v>5645</v>
      </c>
      <c r="B2166" t="s">
        <v>2030</v>
      </c>
      <c r="C2166" s="1" t="s">
        <v>5646</v>
      </c>
      <c r="D2166" s="1"/>
    </row>
    <row r="2167" spans="1:4" ht="15.75">
      <c r="A2167" s="1" t="s">
        <v>5647</v>
      </c>
      <c r="B2167" t="s">
        <v>5648</v>
      </c>
      <c r="C2167" s="1" t="s">
        <v>5649</v>
      </c>
      <c r="D2167" s="1"/>
    </row>
    <row r="2168" spans="1:4" ht="15.75">
      <c r="A2168" s="1" t="s">
        <v>5650</v>
      </c>
      <c r="B2168" t="s">
        <v>5651</v>
      </c>
      <c r="C2168" s="1" t="s">
        <v>5652</v>
      </c>
      <c r="D2168" s="1"/>
    </row>
    <row r="2169" spans="1:4" ht="15.75">
      <c r="A2169" s="1" t="s">
        <v>5653</v>
      </c>
      <c r="B2169" t="s">
        <v>1620</v>
      </c>
      <c r="C2169" s="1" t="s">
        <v>5654</v>
      </c>
      <c r="D2169" s="1"/>
    </row>
    <row r="2170" spans="1:4" ht="15.75">
      <c r="A2170" s="1" t="s">
        <v>5655</v>
      </c>
      <c r="B2170" t="s">
        <v>5656</v>
      </c>
      <c r="C2170" s="1" t="s">
        <v>5657</v>
      </c>
      <c r="D2170" s="1"/>
    </row>
    <row r="2171" spans="1:4" ht="15.75">
      <c r="A2171" s="1" t="s">
        <v>5658</v>
      </c>
      <c r="B2171" t="s">
        <v>427</v>
      </c>
      <c r="C2171" s="1" t="s">
        <v>5659</v>
      </c>
      <c r="D2171" s="1"/>
    </row>
    <row r="2172" spans="1:4" ht="15.75">
      <c r="A2172" s="1" t="s">
        <v>5660</v>
      </c>
      <c r="B2172" t="s">
        <v>2626</v>
      </c>
      <c r="C2172" s="1" t="s">
        <v>5661</v>
      </c>
      <c r="D2172" s="1"/>
    </row>
    <row r="2173" spans="1:4" ht="15.75">
      <c r="A2173" s="1" t="s">
        <v>5662</v>
      </c>
      <c r="B2173" t="s">
        <v>449</v>
      </c>
      <c r="C2173" s="1" t="s">
        <v>4429</v>
      </c>
      <c r="D2173" s="1"/>
    </row>
    <row r="2174" spans="1:4" ht="15.75">
      <c r="A2174" s="1" t="s">
        <v>5663</v>
      </c>
      <c r="B2174" t="s">
        <v>5664</v>
      </c>
      <c r="C2174" s="1" t="s">
        <v>5665</v>
      </c>
      <c r="D2174" s="1"/>
    </row>
    <row r="2175" spans="1:4" ht="15.75">
      <c r="A2175" s="1" t="s">
        <v>5666</v>
      </c>
      <c r="B2175" t="s">
        <v>5667</v>
      </c>
      <c r="C2175" s="1" t="s">
        <v>3057</v>
      </c>
      <c r="D2175" s="1"/>
    </row>
    <row r="2176" spans="1:4" ht="15.75">
      <c r="A2176" s="1" t="s">
        <v>5668</v>
      </c>
      <c r="B2176" t="s">
        <v>5669</v>
      </c>
      <c r="C2176" s="1" t="s">
        <v>5670</v>
      </c>
      <c r="D2176" s="1"/>
    </row>
    <row r="2177" spans="1:4" ht="15.75">
      <c r="A2177" s="1" t="s">
        <v>5671</v>
      </c>
      <c r="B2177" t="s">
        <v>5672</v>
      </c>
      <c r="C2177" s="1" t="s">
        <v>659</v>
      </c>
      <c r="D2177" s="1"/>
    </row>
    <row r="2178" spans="1:4" ht="15.75">
      <c r="A2178" s="1" t="s">
        <v>5673</v>
      </c>
      <c r="B2178" t="s">
        <v>5674</v>
      </c>
      <c r="C2178" s="1" t="s">
        <v>633</v>
      </c>
      <c r="D2178" s="1"/>
    </row>
    <row r="2179" spans="1:4" ht="15.75">
      <c r="A2179" s="1" t="s">
        <v>5675</v>
      </c>
      <c r="B2179" t="s">
        <v>1016</v>
      </c>
      <c r="C2179" s="1" t="s">
        <v>1858</v>
      </c>
      <c r="D2179" s="1"/>
    </row>
    <row r="2180" spans="1:4" ht="15.75">
      <c r="A2180" s="1" t="s">
        <v>5676</v>
      </c>
      <c r="B2180" t="s">
        <v>5677</v>
      </c>
      <c r="C2180" s="1" t="s">
        <v>5678</v>
      </c>
      <c r="D2180" s="1"/>
    </row>
    <row r="2181" spans="1:4" ht="15.75">
      <c r="A2181" s="1" t="s">
        <v>5679</v>
      </c>
      <c r="B2181" t="s">
        <v>957</v>
      </c>
      <c r="C2181" s="1" t="s">
        <v>3150</v>
      </c>
      <c r="D2181" s="1"/>
    </row>
    <row r="2182" spans="1:4" ht="15.75">
      <c r="A2182" s="1" t="s">
        <v>5680</v>
      </c>
      <c r="B2182" t="s">
        <v>5681</v>
      </c>
      <c r="C2182" s="1" t="s">
        <v>5682</v>
      </c>
      <c r="D2182" s="1"/>
    </row>
    <row r="2183" spans="1:4" ht="15.75">
      <c r="A2183" s="1" t="s">
        <v>5683</v>
      </c>
      <c r="B2183" t="s">
        <v>1010</v>
      </c>
      <c r="C2183" s="1" t="s">
        <v>5684</v>
      </c>
      <c r="D2183" s="1"/>
    </row>
    <row r="2184" spans="1:4" ht="15.75">
      <c r="A2184" s="1" t="s">
        <v>5685</v>
      </c>
      <c r="B2184" t="s">
        <v>4783</v>
      </c>
      <c r="C2184" s="1" t="s">
        <v>1105</v>
      </c>
      <c r="D2184" s="1"/>
    </row>
    <row r="2185" spans="1:4" ht="15.75">
      <c r="A2185" s="1" t="s">
        <v>5686</v>
      </c>
      <c r="B2185" t="s">
        <v>5687</v>
      </c>
      <c r="C2185" s="1" t="s">
        <v>5688</v>
      </c>
      <c r="D2185" s="1"/>
    </row>
    <row r="2186" spans="1:4" ht="15.75">
      <c r="A2186" s="1" t="s">
        <v>5689</v>
      </c>
      <c r="B2186" t="s">
        <v>744</v>
      </c>
      <c r="C2186" s="1" t="s">
        <v>5690</v>
      </c>
      <c r="D2186" s="1"/>
    </row>
    <row r="2187" spans="1:4" ht="15.75">
      <c r="A2187" s="1" t="s">
        <v>5691</v>
      </c>
      <c r="B2187" t="s">
        <v>5692</v>
      </c>
      <c r="C2187" s="1" t="s">
        <v>1540</v>
      </c>
      <c r="D2187" s="1"/>
    </row>
    <row r="2188" spans="1:4" ht="15.75">
      <c r="A2188" s="1" t="s">
        <v>5693</v>
      </c>
      <c r="B2188" t="s">
        <v>23</v>
      </c>
      <c r="C2188" s="1" t="s">
        <v>5694</v>
      </c>
      <c r="D2188" s="1"/>
    </row>
    <row r="2189" spans="1:4" ht="15.75">
      <c r="A2189" s="1" t="s">
        <v>5695</v>
      </c>
      <c r="B2189" t="s">
        <v>249</v>
      </c>
      <c r="C2189" s="1" t="s">
        <v>5696</v>
      </c>
      <c r="D2189" s="1"/>
    </row>
    <row r="2190" spans="1:4" ht="15.75">
      <c r="A2190" s="1" t="s">
        <v>5697</v>
      </c>
      <c r="B2190" t="s">
        <v>5698</v>
      </c>
      <c r="C2190" s="1" t="s">
        <v>3610</v>
      </c>
      <c r="D2190" s="1"/>
    </row>
    <row r="2191" spans="1:4" ht="15.75">
      <c r="A2191" s="1" t="s">
        <v>5699</v>
      </c>
      <c r="B2191" t="s">
        <v>5700</v>
      </c>
      <c r="C2191" s="1" t="s">
        <v>5701</v>
      </c>
      <c r="D2191" s="1"/>
    </row>
    <row r="2192" spans="1:4" ht="15.75">
      <c r="A2192" s="1" t="s">
        <v>5702</v>
      </c>
      <c r="B2192" t="s">
        <v>5703</v>
      </c>
      <c r="C2192" s="1" t="s">
        <v>627</v>
      </c>
      <c r="D2192" s="1"/>
    </row>
    <row r="2193" spans="1:4" ht="15.75">
      <c r="A2193" s="1" t="s">
        <v>5704</v>
      </c>
      <c r="B2193" t="s">
        <v>5705</v>
      </c>
      <c r="C2193" s="1" t="s">
        <v>5706</v>
      </c>
      <c r="D2193" s="1"/>
    </row>
    <row r="2194" spans="1:4" ht="15.75">
      <c r="A2194" s="1" t="s">
        <v>5707</v>
      </c>
      <c r="B2194" t="s">
        <v>5708</v>
      </c>
      <c r="C2194" s="1" t="s">
        <v>4616</v>
      </c>
      <c r="D2194" s="1"/>
    </row>
    <row r="2195" spans="1:4" ht="15.75">
      <c r="A2195" s="1" t="s">
        <v>5709</v>
      </c>
      <c r="B2195" t="s">
        <v>5710</v>
      </c>
      <c r="C2195" s="1" t="s">
        <v>1725</v>
      </c>
      <c r="D2195" s="1"/>
    </row>
    <row r="2196" spans="1:4" ht="15.75">
      <c r="A2196" s="1" t="s">
        <v>5711</v>
      </c>
      <c r="B2196" t="s">
        <v>5712</v>
      </c>
      <c r="C2196" s="1" t="s">
        <v>5713</v>
      </c>
      <c r="D2196" s="1"/>
    </row>
    <row r="2197" spans="1:4" ht="15.75">
      <c r="A2197" s="1" t="s">
        <v>5714</v>
      </c>
      <c r="B2197" t="s">
        <v>5715</v>
      </c>
      <c r="C2197" s="1" t="s">
        <v>1447</v>
      </c>
      <c r="D2197" s="1"/>
    </row>
    <row r="2198" spans="1:4" ht="15.75">
      <c r="A2198" s="1" t="s">
        <v>5716</v>
      </c>
      <c r="B2198" t="s">
        <v>5717</v>
      </c>
      <c r="C2198" s="1" t="s">
        <v>5718</v>
      </c>
      <c r="D2198" s="1"/>
    </row>
    <row r="2199" spans="1:4" ht="15.75">
      <c r="A2199" s="1" t="s">
        <v>5719</v>
      </c>
      <c r="B2199" t="s">
        <v>149</v>
      </c>
      <c r="C2199" s="1" t="s">
        <v>5720</v>
      </c>
      <c r="D2199" s="1"/>
    </row>
    <row r="2200" spans="1:4" ht="15.75">
      <c r="A2200" s="1" t="s">
        <v>5721</v>
      </c>
      <c r="B2200" t="s">
        <v>5722</v>
      </c>
      <c r="C2200" s="1" t="s">
        <v>5723</v>
      </c>
      <c r="D2200" s="1"/>
    </row>
    <row r="2201" spans="1:4" ht="15.75">
      <c r="A2201" s="1" t="s">
        <v>5724</v>
      </c>
      <c r="B2201" t="s">
        <v>5725</v>
      </c>
      <c r="C2201" s="1" t="s">
        <v>5726</v>
      </c>
      <c r="D2201" s="1"/>
    </row>
    <row r="2202" spans="1:4" ht="15.75">
      <c r="A2202" s="1" t="s">
        <v>5727</v>
      </c>
      <c r="B2202" t="s">
        <v>5728</v>
      </c>
      <c r="C2202" s="1" t="s">
        <v>5729</v>
      </c>
      <c r="D2202" s="1"/>
    </row>
    <row r="2203" spans="1:4" ht="15.75">
      <c r="A2203" s="1" t="s">
        <v>5730</v>
      </c>
      <c r="B2203" t="s">
        <v>532</v>
      </c>
      <c r="C2203" s="1" t="s">
        <v>5731</v>
      </c>
      <c r="D2203" s="1"/>
    </row>
    <row r="2204" spans="1:4" ht="15.75">
      <c r="A2204" s="1" t="s">
        <v>5732</v>
      </c>
      <c r="B2204" t="s">
        <v>5733</v>
      </c>
      <c r="C2204" s="1" t="s">
        <v>5734</v>
      </c>
      <c r="D2204" s="1"/>
    </row>
    <row r="2205" spans="1:4" ht="15.75">
      <c r="A2205" s="1" t="s">
        <v>5735</v>
      </c>
      <c r="B2205" t="s">
        <v>5736</v>
      </c>
      <c r="C2205" s="1" t="s">
        <v>5737</v>
      </c>
      <c r="D2205" s="1"/>
    </row>
    <row r="2206" spans="1:4" ht="15.75">
      <c r="A2206" s="1" t="s">
        <v>5738</v>
      </c>
      <c r="B2206" t="s">
        <v>5739</v>
      </c>
      <c r="C2206" s="1" t="s">
        <v>5740</v>
      </c>
      <c r="D2206" s="1"/>
    </row>
    <row r="2207" spans="1:4" ht="15.75">
      <c r="A2207" s="1" t="s">
        <v>5741</v>
      </c>
      <c r="B2207" t="s">
        <v>5742</v>
      </c>
      <c r="C2207" s="1" t="s">
        <v>5743</v>
      </c>
      <c r="D2207" s="1"/>
    </row>
    <row r="2208" spans="1:4" ht="15.75">
      <c r="A2208" s="1" t="s">
        <v>5744</v>
      </c>
      <c r="B2208" t="s">
        <v>3873</v>
      </c>
      <c r="C2208" s="1" t="s">
        <v>5745</v>
      </c>
      <c r="D2208" s="1"/>
    </row>
    <row r="2209" spans="1:4" ht="15.75">
      <c r="A2209" s="1" t="s">
        <v>5746</v>
      </c>
      <c r="B2209" t="s">
        <v>5747</v>
      </c>
      <c r="C2209" s="1" t="s">
        <v>5748</v>
      </c>
      <c r="D2209" s="1"/>
    </row>
    <row r="2210" spans="1:4" ht="15.75">
      <c r="A2210" s="1" t="s">
        <v>5749</v>
      </c>
      <c r="B2210" t="s">
        <v>5750</v>
      </c>
      <c r="C2210" s="1" t="s">
        <v>5751</v>
      </c>
      <c r="D2210" s="1"/>
    </row>
    <row r="2211" spans="1:4" ht="15.75">
      <c r="A2211" s="1" t="s">
        <v>5752</v>
      </c>
      <c r="B2211" t="s">
        <v>53</v>
      </c>
      <c r="C2211" s="1" t="s">
        <v>5753</v>
      </c>
      <c r="D2211" s="1"/>
    </row>
    <row r="2212" spans="1:4" ht="15.75">
      <c r="A2212" s="1" t="s">
        <v>5754</v>
      </c>
      <c r="B2212" t="s">
        <v>5092</v>
      </c>
      <c r="C2212" s="1" t="s">
        <v>5755</v>
      </c>
      <c r="D2212" s="1"/>
    </row>
    <row r="2213" spans="1:4" ht="15.75">
      <c r="A2213" s="1" t="s">
        <v>5756</v>
      </c>
      <c r="B2213" t="s">
        <v>3873</v>
      </c>
      <c r="C2213" s="1" t="s">
        <v>4768</v>
      </c>
      <c r="D2213" s="1"/>
    </row>
    <row r="2214" spans="1:4" ht="15.75">
      <c r="A2214" s="1" t="s">
        <v>5757</v>
      </c>
      <c r="B2214" t="s">
        <v>1172</v>
      </c>
      <c r="C2214" s="1" t="s">
        <v>5758</v>
      </c>
      <c r="D2214" s="1"/>
    </row>
    <row r="2215" spans="1:4" ht="15.75">
      <c r="A2215" s="1" t="s">
        <v>5759</v>
      </c>
      <c r="B2215" t="s">
        <v>5760</v>
      </c>
      <c r="C2215" s="1" t="s">
        <v>5761</v>
      </c>
      <c r="D2215" s="1"/>
    </row>
    <row r="2216" spans="1:4" ht="15.75">
      <c r="A2216" s="1" t="s">
        <v>5762</v>
      </c>
      <c r="B2216" t="s">
        <v>1202</v>
      </c>
      <c r="C2216" s="1" t="s">
        <v>5763</v>
      </c>
      <c r="D2216" s="1"/>
    </row>
    <row r="2217" spans="1:4" ht="15.75">
      <c r="A2217" s="1" t="s">
        <v>5764</v>
      </c>
      <c r="B2217" t="s">
        <v>5765</v>
      </c>
      <c r="C2217" s="1" t="s">
        <v>2151</v>
      </c>
      <c r="D2217" s="1"/>
    </row>
    <row r="2218" spans="1:4" ht="15.75">
      <c r="A2218" s="1" t="s">
        <v>5766</v>
      </c>
      <c r="B2218" t="s">
        <v>5767</v>
      </c>
      <c r="C2218" s="1" t="s">
        <v>193</v>
      </c>
      <c r="D2218" s="1"/>
    </row>
    <row r="2219" spans="1:4" ht="15.75">
      <c r="A2219" s="1" t="s">
        <v>5768</v>
      </c>
      <c r="B2219" t="s">
        <v>2065</v>
      </c>
      <c r="C2219" s="1" t="s">
        <v>5769</v>
      </c>
      <c r="D2219" s="1"/>
    </row>
    <row r="2220" spans="1:4" ht="15.75">
      <c r="A2220" s="1" t="s">
        <v>5770</v>
      </c>
      <c r="B2220" t="s">
        <v>667</v>
      </c>
      <c r="C2220" s="1" t="s">
        <v>5771</v>
      </c>
      <c r="D2220" s="1"/>
    </row>
    <row r="2221" spans="1:4" ht="15.75">
      <c r="A2221" s="1" t="s">
        <v>5772</v>
      </c>
      <c r="B2221" t="s">
        <v>5773</v>
      </c>
      <c r="C2221" s="1" t="s">
        <v>5774</v>
      </c>
      <c r="D2221" s="1"/>
    </row>
    <row r="2222" spans="1:4" ht="15.75">
      <c r="A2222" s="1" t="s">
        <v>5775</v>
      </c>
      <c r="B2222" t="s">
        <v>415</v>
      </c>
      <c r="C2222" s="1" t="s">
        <v>5776</v>
      </c>
      <c r="D2222" s="1"/>
    </row>
    <row r="2223" spans="1:4" ht="15.75">
      <c r="A2223" s="1" t="s">
        <v>5777</v>
      </c>
      <c r="B2223" t="s">
        <v>2872</v>
      </c>
      <c r="C2223" s="1" t="s">
        <v>5778</v>
      </c>
      <c r="D2223" s="1"/>
    </row>
    <row r="2224" spans="1:4" ht="15.75">
      <c r="A2224" s="1" t="s">
        <v>5779</v>
      </c>
      <c r="B2224" t="s">
        <v>1073</v>
      </c>
      <c r="C2224" s="1" t="s">
        <v>1355</v>
      </c>
      <c r="D2224" s="1"/>
    </row>
    <row r="2225" spans="1:4" ht="15.75">
      <c r="A2225" s="1" t="s">
        <v>5780</v>
      </c>
      <c r="B2225" t="s">
        <v>2872</v>
      </c>
      <c r="C2225" s="1" t="s">
        <v>5781</v>
      </c>
      <c r="D2225" s="1"/>
    </row>
    <row r="2226" spans="1:4" ht="15.75">
      <c r="A2226" s="1" t="s">
        <v>5782</v>
      </c>
      <c r="B2226" t="s">
        <v>5783</v>
      </c>
      <c r="C2226" s="1" t="s">
        <v>4773</v>
      </c>
      <c r="D2226" s="1"/>
    </row>
    <row r="2227" spans="1:4" ht="15.75">
      <c r="A2227" s="1" t="s">
        <v>5784</v>
      </c>
      <c r="B2227" t="s">
        <v>722</v>
      </c>
      <c r="C2227" s="1" t="s">
        <v>2080</v>
      </c>
      <c r="D2227" s="1"/>
    </row>
    <row r="2228" spans="1:4" ht="15.75">
      <c r="A2228" s="1" t="s">
        <v>5785</v>
      </c>
      <c r="B2228" t="s">
        <v>3475</v>
      </c>
      <c r="C2228" s="1" t="s">
        <v>3674</v>
      </c>
      <c r="D2228" s="1"/>
    </row>
    <row r="2229" spans="1:4" ht="15.75">
      <c r="A2229" s="1" t="s">
        <v>5786</v>
      </c>
      <c r="B2229" t="s">
        <v>5787</v>
      </c>
      <c r="C2229" s="1" t="s">
        <v>5788</v>
      </c>
      <c r="D2229" s="1"/>
    </row>
    <row r="2230" spans="1:4" ht="15.75">
      <c r="A2230" s="1" t="s">
        <v>5789</v>
      </c>
      <c r="B2230" t="s">
        <v>5790</v>
      </c>
      <c r="C2230" s="1" t="s">
        <v>5791</v>
      </c>
      <c r="D2230" s="1"/>
    </row>
    <row r="2231" spans="1:4" ht="15.75">
      <c r="A2231" s="1" t="s">
        <v>5792</v>
      </c>
      <c r="B2231" t="s">
        <v>5793</v>
      </c>
      <c r="C2231" s="1" t="s">
        <v>5794</v>
      </c>
      <c r="D2231" s="1"/>
    </row>
    <row r="2232" spans="1:4" ht="15.75">
      <c r="A2232" s="1" t="s">
        <v>5795</v>
      </c>
      <c r="B2232" t="s">
        <v>5796</v>
      </c>
      <c r="C2232" s="1" t="s">
        <v>5797</v>
      </c>
      <c r="D2232" s="1"/>
    </row>
    <row r="2233" spans="1:4" ht="15.75">
      <c r="A2233" s="1" t="s">
        <v>5798</v>
      </c>
      <c r="B2233" t="s">
        <v>5799</v>
      </c>
      <c r="C2233" s="1" t="s">
        <v>5800</v>
      </c>
      <c r="D2233" s="1"/>
    </row>
    <row r="2234" spans="1:4" ht="15.75">
      <c r="A2234" s="1" t="s">
        <v>5801</v>
      </c>
      <c r="B2234" t="s">
        <v>5802</v>
      </c>
      <c r="C2234" s="1" t="s">
        <v>5803</v>
      </c>
      <c r="D2234" s="1"/>
    </row>
    <row r="2235" spans="1:4" ht="15.75">
      <c r="A2235" s="1" t="s">
        <v>5804</v>
      </c>
      <c r="B2235" t="s">
        <v>23</v>
      </c>
      <c r="C2235" s="1" t="s">
        <v>2968</v>
      </c>
      <c r="D2235" s="1"/>
    </row>
    <row r="2236" spans="1:4" ht="15.75">
      <c r="A2236" s="1" t="s">
        <v>5805</v>
      </c>
      <c r="B2236" t="s">
        <v>62</v>
      </c>
      <c r="C2236" s="1" t="s">
        <v>5806</v>
      </c>
      <c r="D2236" s="1"/>
    </row>
    <row r="2237" spans="1:4" ht="15.75">
      <c r="A2237" s="1" t="s">
        <v>5807</v>
      </c>
      <c r="B2237" t="s">
        <v>5808</v>
      </c>
      <c r="C2237" s="1" t="s">
        <v>5809</v>
      </c>
      <c r="D2237" s="1"/>
    </row>
    <row r="2238" spans="1:4" ht="15.75">
      <c r="A2238" s="1" t="s">
        <v>5810</v>
      </c>
      <c r="B2238" t="s">
        <v>4762</v>
      </c>
      <c r="C2238" s="1" t="s">
        <v>5811</v>
      </c>
      <c r="D2238" s="1"/>
    </row>
    <row r="2239" spans="1:4" ht="15.75">
      <c r="A2239" s="1" t="s">
        <v>5812</v>
      </c>
      <c r="B2239" t="s">
        <v>5813</v>
      </c>
      <c r="C2239" s="1" t="s">
        <v>5814</v>
      </c>
      <c r="D2239" s="1"/>
    </row>
    <row r="2240" spans="1:4" ht="15.75">
      <c r="A2240" s="1" t="s">
        <v>5815</v>
      </c>
      <c r="B2240" t="s">
        <v>5816</v>
      </c>
      <c r="C2240" s="1" t="s">
        <v>202</v>
      </c>
      <c r="D2240" s="1"/>
    </row>
    <row r="2241" spans="1:4" ht="15.75">
      <c r="A2241" s="1" t="s">
        <v>5817</v>
      </c>
      <c r="B2241" t="s">
        <v>5818</v>
      </c>
      <c r="C2241" s="1" t="s">
        <v>5819</v>
      </c>
      <c r="D2241" s="1"/>
    </row>
    <row r="2242" spans="1:4" ht="15.75">
      <c r="A2242" s="1" t="s">
        <v>5820</v>
      </c>
      <c r="B2242" t="s">
        <v>289</v>
      </c>
      <c r="C2242" s="1" t="s">
        <v>5821</v>
      </c>
      <c r="D2242" s="1"/>
    </row>
    <row r="2243" spans="1:4" ht="15.75">
      <c r="A2243" s="1" t="s">
        <v>5822</v>
      </c>
      <c r="B2243" t="s">
        <v>5823</v>
      </c>
      <c r="C2243" s="1" t="s">
        <v>5824</v>
      </c>
      <c r="D2243" s="1"/>
    </row>
    <row r="2244" spans="1:4" ht="15.75">
      <c r="A2244" s="1" t="s">
        <v>5825</v>
      </c>
      <c r="B2244" t="s">
        <v>1208</v>
      </c>
      <c r="C2244" s="1" t="s">
        <v>2522</v>
      </c>
      <c r="D2244" s="1"/>
    </row>
    <row r="2245" spans="1:4" ht="15.75">
      <c r="A2245" s="1" t="s">
        <v>5826</v>
      </c>
      <c r="B2245" t="s">
        <v>297</v>
      </c>
      <c r="C2245" s="1" t="s">
        <v>5827</v>
      </c>
      <c r="D2245" s="1"/>
    </row>
    <row r="2246" spans="1:4" ht="15.75">
      <c r="A2246" s="1" t="s">
        <v>5828</v>
      </c>
      <c r="B2246" t="s">
        <v>3871</v>
      </c>
      <c r="C2246" s="1" t="s">
        <v>1858</v>
      </c>
      <c r="D2246" s="1"/>
    </row>
    <row r="2247" spans="1:4" ht="15.75">
      <c r="A2247" s="1" t="s">
        <v>5829</v>
      </c>
      <c r="B2247" t="s">
        <v>2165</v>
      </c>
      <c r="C2247" s="1" t="s">
        <v>5830</v>
      </c>
      <c r="D2247" s="1"/>
    </row>
    <row r="2248" spans="1:4" ht="15.75">
      <c r="A2248" s="1" t="s">
        <v>5831</v>
      </c>
      <c r="B2248" t="s">
        <v>289</v>
      </c>
      <c r="C2248" s="1" t="s">
        <v>5832</v>
      </c>
      <c r="D2248" s="1"/>
    </row>
    <row r="2249" spans="1:4" ht="15.75">
      <c r="A2249" s="1" t="s">
        <v>5833</v>
      </c>
      <c r="B2249" t="s">
        <v>5834</v>
      </c>
      <c r="C2249" s="1" t="s">
        <v>5835</v>
      </c>
      <c r="D2249" s="1"/>
    </row>
    <row r="2250" spans="1:4" ht="15.75">
      <c r="A2250" s="1" t="s">
        <v>5836</v>
      </c>
      <c r="B2250" t="s">
        <v>1456</v>
      </c>
      <c r="C2250" s="1" t="s">
        <v>5837</v>
      </c>
      <c r="D2250" s="1"/>
    </row>
    <row r="2251" spans="1:4" ht="15.75">
      <c r="A2251" s="1" t="s">
        <v>5838</v>
      </c>
      <c r="B2251" t="s">
        <v>1648</v>
      </c>
      <c r="C2251" s="1" t="s">
        <v>5839</v>
      </c>
      <c r="D2251" s="1"/>
    </row>
    <row r="2252" spans="1:4" ht="15.75">
      <c r="A2252" s="1" t="s">
        <v>5840</v>
      </c>
      <c r="B2252" t="s">
        <v>91</v>
      </c>
      <c r="C2252" s="1" t="s">
        <v>5841</v>
      </c>
      <c r="D2252" s="1"/>
    </row>
    <row r="2253" spans="1:4" ht="15.75">
      <c r="A2253" s="1" t="s">
        <v>5842</v>
      </c>
      <c r="B2253" t="s">
        <v>1172</v>
      </c>
      <c r="C2253" s="1" t="s">
        <v>5843</v>
      </c>
      <c r="D2253" s="1"/>
    </row>
    <row r="2254" spans="1:4" ht="15.75">
      <c r="A2254" s="1" t="s">
        <v>5844</v>
      </c>
      <c r="B2254" t="s">
        <v>5845</v>
      </c>
      <c r="C2254" s="1" t="s">
        <v>5846</v>
      </c>
      <c r="D2254" s="1"/>
    </row>
    <row r="2255" spans="1:4" ht="15.75">
      <c r="A2255" s="1" t="s">
        <v>5847</v>
      </c>
      <c r="B2255" t="s">
        <v>2858</v>
      </c>
      <c r="C2255" s="1" t="s">
        <v>5848</v>
      </c>
      <c r="D2255" s="1"/>
    </row>
    <row r="2256" spans="1:4" ht="15.75">
      <c r="A2256" s="1" t="s">
        <v>5849</v>
      </c>
      <c r="B2256" t="s">
        <v>5850</v>
      </c>
      <c r="C2256" s="1" t="s">
        <v>5851</v>
      </c>
      <c r="D2256" s="1"/>
    </row>
    <row r="2257" spans="1:4" ht="15.75">
      <c r="A2257" s="1" t="s">
        <v>5852</v>
      </c>
      <c r="B2257" t="s">
        <v>5853</v>
      </c>
      <c r="C2257" s="1" t="s">
        <v>202</v>
      </c>
      <c r="D2257" s="1"/>
    </row>
    <row r="2258" spans="1:4" ht="15.75">
      <c r="A2258" s="1" t="s">
        <v>5854</v>
      </c>
      <c r="B2258" t="s">
        <v>5855</v>
      </c>
      <c r="C2258" s="1" t="s">
        <v>5856</v>
      </c>
      <c r="D2258" s="1"/>
    </row>
    <row r="2259" spans="1:4" ht="15.75">
      <c r="A2259" s="1" t="s">
        <v>5857</v>
      </c>
      <c r="B2259" t="s">
        <v>5858</v>
      </c>
      <c r="C2259" s="1" t="s">
        <v>5859</v>
      </c>
      <c r="D2259" s="1"/>
    </row>
    <row r="2260" spans="1:4" ht="15.75">
      <c r="A2260" s="1" t="s">
        <v>5860</v>
      </c>
      <c r="B2260" t="s">
        <v>5861</v>
      </c>
      <c r="C2260" s="1" t="s">
        <v>5862</v>
      </c>
      <c r="D2260" s="1"/>
    </row>
    <row r="2261" spans="1:4" ht="15.75">
      <c r="A2261" s="1" t="s">
        <v>5863</v>
      </c>
      <c r="B2261" t="s">
        <v>670</v>
      </c>
      <c r="C2261" s="1" t="s">
        <v>5864</v>
      </c>
      <c r="D2261" s="1"/>
    </row>
    <row r="2262" spans="1:4" ht="15.75">
      <c r="A2262" s="1" t="s">
        <v>5865</v>
      </c>
      <c r="B2262" t="s">
        <v>231</v>
      </c>
      <c r="C2262" s="1" t="s">
        <v>5866</v>
      </c>
      <c r="D2262" s="1"/>
    </row>
    <row r="2263" spans="1:4" ht="15.75">
      <c r="A2263" s="1" t="s">
        <v>5867</v>
      </c>
      <c r="B2263" t="s">
        <v>198</v>
      </c>
      <c r="C2263" s="1" t="s">
        <v>5868</v>
      </c>
      <c r="D2263" s="1"/>
    </row>
    <row r="2264" spans="1:4" ht="15.75">
      <c r="A2264" s="1" t="s">
        <v>5869</v>
      </c>
      <c r="B2264" t="s">
        <v>607</v>
      </c>
      <c r="C2264" s="1" t="s">
        <v>5870</v>
      </c>
      <c r="D2264" s="1"/>
    </row>
    <row r="2265" spans="1:4" ht="15.75">
      <c r="A2265" s="1" t="s">
        <v>5871</v>
      </c>
      <c r="B2265" t="s">
        <v>5872</v>
      </c>
      <c r="C2265" s="1" t="s">
        <v>5873</v>
      </c>
      <c r="D2265" s="1"/>
    </row>
    <row r="2266" spans="1:4" ht="15.75">
      <c r="A2266" s="1" t="s">
        <v>5874</v>
      </c>
      <c r="B2266" t="s">
        <v>458</v>
      </c>
      <c r="C2266" s="1" t="s">
        <v>4373</v>
      </c>
      <c r="D2266" s="1"/>
    </row>
    <row r="2267" spans="1:4" ht="15.75">
      <c r="A2267" s="1" t="s">
        <v>5875</v>
      </c>
      <c r="B2267" t="s">
        <v>3090</v>
      </c>
      <c r="C2267" s="1" t="s">
        <v>5876</v>
      </c>
      <c r="D2267" s="1"/>
    </row>
    <row r="2268" spans="1:4" ht="15.75">
      <c r="A2268" s="1" t="s">
        <v>5877</v>
      </c>
      <c r="B2268" t="s">
        <v>1482</v>
      </c>
      <c r="C2268" s="1" t="s">
        <v>5878</v>
      </c>
      <c r="D2268" s="1"/>
    </row>
    <row r="2269" spans="1:4" ht="15.75">
      <c r="A2269" s="1" t="s">
        <v>5879</v>
      </c>
      <c r="B2269" t="s">
        <v>5880</v>
      </c>
      <c r="C2269" s="1" t="s">
        <v>5881</v>
      </c>
      <c r="D2269" s="1"/>
    </row>
    <row r="2270" spans="1:4" ht="15.75">
      <c r="A2270" s="1" t="s">
        <v>5882</v>
      </c>
      <c r="B2270" t="s">
        <v>5883</v>
      </c>
      <c r="C2270" s="1" t="s">
        <v>395</v>
      </c>
      <c r="D2270" s="1"/>
    </row>
    <row r="2271" spans="1:4" ht="15.75">
      <c r="A2271" s="1" t="s">
        <v>5884</v>
      </c>
      <c r="B2271" t="s">
        <v>3880</v>
      </c>
      <c r="C2271" s="1" t="s">
        <v>1646</v>
      </c>
      <c r="D2271" s="1"/>
    </row>
    <row r="2272" spans="1:4" ht="15.75">
      <c r="A2272" s="1" t="s">
        <v>5885</v>
      </c>
      <c r="B2272" t="s">
        <v>5886</v>
      </c>
      <c r="C2272" s="1" t="s">
        <v>5887</v>
      </c>
      <c r="D2272" s="1"/>
    </row>
    <row r="2273" spans="1:4" ht="15.75">
      <c r="A2273" s="1" t="s">
        <v>5888</v>
      </c>
      <c r="B2273" t="s">
        <v>5889</v>
      </c>
      <c r="C2273" s="1" t="s">
        <v>5890</v>
      </c>
      <c r="D2273" s="1"/>
    </row>
    <row r="2274" spans="1:4" ht="15.75">
      <c r="A2274" s="1" t="s">
        <v>5891</v>
      </c>
      <c r="B2274" t="s">
        <v>5892</v>
      </c>
      <c r="C2274" s="1" t="s">
        <v>208</v>
      </c>
      <c r="D2274" s="1"/>
    </row>
    <row r="2275" spans="1:4" ht="15.75">
      <c r="A2275" s="1" t="s">
        <v>5893</v>
      </c>
      <c r="B2275" t="s">
        <v>5677</v>
      </c>
      <c r="C2275" s="1" t="s">
        <v>5894</v>
      </c>
      <c r="D2275" s="1"/>
    </row>
    <row r="2276" spans="1:4" ht="15.75">
      <c r="A2276" s="1" t="s">
        <v>5895</v>
      </c>
      <c r="B2276" t="s">
        <v>1314</v>
      </c>
      <c r="C2276" s="1" t="s">
        <v>5896</v>
      </c>
      <c r="D2276" s="1"/>
    </row>
    <row r="2277" spans="1:4" ht="15.75">
      <c r="A2277" s="1" t="s">
        <v>5897</v>
      </c>
      <c r="B2277" t="s">
        <v>2798</v>
      </c>
      <c r="C2277" s="1" t="s">
        <v>5898</v>
      </c>
      <c r="D2277" s="1"/>
    </row>
    <row r="2278" spans="1:4" ht="15.75">
      <c r="A2278" s="1" t="s">
        <v>5899</v>
      </c>
      <c r="B2278" t="s">
        <v>5900</v>
      </c>
      <c r="C2278" s="1" t="s">
        <v>5901</v>
      </c>
      <c r="D2278" s="1"/>
    </row>
    <row r="2279" spans="1:4" ht="15.75">
      <c r="A2279" s="1" t="s">
        <v>5902</v>
      </c>
      <c r="B2279" t="s">
        <v>312</v>
      </c>
      <c r="C2279" s="1" t="s">
        <v>5903</v>
      </c>
      <c r="D2279" s="1"/>
    </row>
    <row r="2280" spans="1:4" ht="15.75">
      <c r="A2280" s="1" t="s">
        <v>5904</v>
      </c>
      <c r="B2280" t="s">
        <v>5905</v>
      </c>
      <c r="C2280" s="1" t="s">
        <v>527</v>
      </c>
      <c r="D2280" s="1"/>
    </row>
    <row r="2281" spans="1:4" ht="15.75">
      <c r="A2281" s="1" t="s">
        <v>5906</v>
      </c>
      <c r="B2281" t="s">
        <v>234</v>
      </c>
      <c r="C2281" s="1" t="s">
        <v>5907</v>
      </c>
      <c r="D2281" s="1"/>
    </row>
    <row r="2282" spans="1:4" ht="15.75">
      <c r="A2282" s="1" t="s">
        <v>5908</v>
      </c>
      <c r="B2282" t="s">
        <v>5909</v>
      </c>
      <c r="C2282" s="1" t="s">
        <v>5910</v>
      </c>
      <c r="D2282" s="1"/>
    </row>
    <row r="2283" spans="1:4" ht="15.75">
      <c r="A2283" s="1" t="s">
        <v>5911</v>
      </c>
      <c r="B2283" t="s">
        <v>246</v>
      </c>
      <c r="C2283" s="1" t="s">
        <v>128</v>
      </c>
      <c r="D2283" s="1"/>
    </row>
    <row r="2284" spans="1:4" ht="15.75">
      <c r="A2284" s="1" t="s">
        <v>5912</v>
      </c>
      <c r="B2284" t="s">
        <v>38</v>
      </c>
      <c r="C2284" s="1" t="s">
        <v>5913</v>
      </c>
      <c r="D2284" s="1"/>
    </row>
    <row r="2285" spans="1:4" ht="15.75">
      <c r="A2285" s="1" t="s">
        <v>5914</v>
      </c>
      <c r="B2285" t="s">
        <v>2536</v>
      </c>
      <c r="C2285" s="1" t="s">
        <v>5915</v>
      </c>
      <c r="D2285" s="1"/>
    </row>
    <row r="2286" spans="1:4" ht="15.75">
      <c r="A2286" s="1" t="s">
        <v>5916</v>
      </c>
      <c r="B2286" t="s">
        <v>5917</v>
      </c>
      <c r="C2286" s="1" t="s">
        <v>5918</v>
      </c>
      <c r="D2286" s="1"/>
    </row>
    <row r="2287" spans="1:4" ht="15.75">
      <c r="A2287" s="1" t="s">
        <v>5919</v>
      </c>
      <c r="B2287" t="s">
        <v>270</v>
      </c>
      <c r="C2287" s="1" t="s">
        <v>5843</v>
      </c>
      <c r="D2287" s="1"/>
    </row>
    <row r="2288" spans="1:4" ht="15.75">
      <c r="A2288" s="1" t="s">
        <v>5920</v>
      </c>
      <c r="B2288" t="s">
        <v>5921</v>
      </c>
      <c r="C2288" s="1" t="s">
        <v>5922</v>
      </c>
      <c r="D2288" s="1"/>
    </row>
    <row r="2289" spans="1:4" ht="15.75">
      <c r="A2289" s="1" t="s">
        <v>5923</v>
      </c>
      <c r="B2289" t="s">
        <v>3886</v>
      </c>
      <c r="C2289" s="1" t="s">
        <v>5924</v>
      </c>
      <c r="D2289" s="1"/>
    </row>
    <row r="2290" spans="1:4" ht="15.75">
      <c r="A2290" s="1" t="s">
        <v>5925</v>
      </c>
      <c r="B2290" t="s">
        <v>5926</v>
      </c>
      <c r="C2290" s="1" t="s">
        <v>5927</v>
      </c>
      <c r="D2290" s="1"/>
    </row>
    <row r="2291" spans="1:4" ht="15.75">
      <c r="A2291" s="1" t="s">
        <v>5928</v>
      </c>
      <c r="B2291" t="s">
        <v>5929</v>
      </c>
      <c r="C2291" s="1" t="s">
        <v>5930</v>
      </c>
      <c r="D2291" s="1"/>
    </row>
    <row r="2292" spans="1:4" ht="15.75">
      <c r="A2292" s="1" t="s">
        <v>5931</v>
      </c>
      <c r="B2292" t="s">
        <v>773</v>
      </c>
      <c r="C2292" s="1" t="s">
        <v>527</v>
      </c>
      <c r="D2292" s="1"/>
    </row>
    <row r="2293" spans="1:4" ht="15.75">
      <c r="A2293" s="1" t="s">
        <v>5932</v>
      </c>
      <c r="B2293" t="s">
        <v>5933</v>
      </c>
      <c r="C2293" s="1" t="s">
        <v>5934</v>
      </c>
      <c r="D2293" s="1"/>
    </row>
    <row r="2294" spans="1:4" ht="15.75">
      <c r="A2294" s="1" t="s">
        <v>5935</v>
      </c>
      <c r="B2294" t="s">
        <v>149</v>
      </c>
      <c r="C2294" s="1" t="s">
        <v>256</v>
      </c>
      <c r="D2294" s="1"/>
    </row>
    <row r="2295" spans="1:4" ht="15.75">
      <c r="A2295" s="1" t="s">
        <v>5936</v>
      </c>
      <c r="B2295" t="s">
        <v>270</v>
      </c>
      <c r="C2295" s="1" t="s">
        <v>5937</v>
      </c>
      <c r="D2295" s="1"/>
    </row>
    <row r="2296" spans="1:4" ht="15.75">
      <c r="A2296" s="1" t="s">
        <v>5938</v>
      </c>
      <c r="B2296" t="s">
        <v>1998</v>
      </c>
      <c r="C2296" s="1" t="s">
        <v>5939</v>
      </c>
      <c r="D2296" s="1"/>
    </row>
    <row r="2297" spans="1:4" ht="15.75">
      <c r="A2297" s="1" t="s">
        <v>5940</v>
      </c>
      <c r="B2297" t="s">
        <v>5941</v>
      </c>
      <c r="C2297" s="1" t="s">
        <v>5942</v>
      </c>
      <c r="D2297" s="1"/>
    </row>
    <row r="2298" spans="1:4" ht="15.75">
      <c r="A2298" s="1" t="s">
        <v>5943</v>
      </c>
      <c r="B2298" t="s">
        <v>5944</v>
      </c>
      <c r="C2298" s="1" t="s">
        <v>5945</v>
      </c>
      <c r="D2298" s="1"/>
    </row>
    <row r="2299" spans="1:4" ht="15.75">
      <c r="A2299" s="1" t="s">
        <v>5946</v>
      </c>
      <c r="B2299" t="s">
        <v>5947</v>
      </c>
      <c r="C2299" s="1" t="s">
        <v>5948</v>
      </c>
      <c r="D2299" s="1"/>
    </row>
    <row r="2300" spans="1:4" ht="15.75">
      <c r="A2300" s="1" t="s">
        <v>5949</v>
      </c>
      <c r="B2300" t="s">
        <v>5950</v>
      </c>
      <c r="C2300" s="1" t="s">
        <v>5951</v>
      </c>
      <c r="D2300" s="1"/>
    </row>
    <row r="2301" spans="1:4" ht="15.75">
      <c r="A2301" s="1" t="s">
        <v>5952</v>
      </c>
      <c r="B2301" t="s">
        <v>243</v>
      </c>
      <c r="C2301" s="1" t="s">
        <v>5953</v>
      </c>
      <c r="D2301" s="1"/>
    </row>
    <row r="2302" spans="1:4" ht="15.75">
      <c r="A2302" s="1" t="s">
        <v>5954</v>
      </c>
      <c r="B2302" t="s">
        <v>5955</v>
      </c>
      <c r="C2302" s="1" t="s">
        <v>5956</v>
      </c>
      <c r="D2302" s="1"/>
    </row>
    <row r="2303" spans="1:4" ht="15.75">
      <c r="A2303" s="1" t="s">
        <v>5957</v>
      </c>
      <c r="B2303" t="s">
        <v>38</v>
      </c>
      <c r="C2303" s="1" t="s">
        <v>797</v>
      </c>
      <c r="D2303" s="1"/>
    </row>
    <row r="2304" spans="1:4" ht="15.75">
      <c r="A2304" s="1" t="s">
        <v>5958</v>
      </c>
      <c r="B2304" t="s">
        <v>5959</v>
      </c>
      <c r="C2304" s="1" t="s">
        <v>5960</v>
      </c>
      <c r="D2304" s="1"/>
    </row>
    <row r="2305" spans="1:4" ht="15.75">
      <c r="A2305" s="1" t="s">
        <v>5961</v>
      </c>
      <c r="B2305" t="s">
        <v>1314</v>
      </c>
      <c r="C2305" s="1" t="s">
        <v>5962</v>
      </c>
      <c r="D2305" s="1"/>
    </row>
    <row r="2306" spans="1:4" ht="15.75">
      <c r="A2306" s="1" t="s">
        <v>5963</v>
      </c>
      <c r="B2306" t="s">
        <v>5964</v>
      </c>
      <c r="C2306" s="1" t="s">
        <v>5965</v>
      </c>
      <c r="D2306" s="1"/>
    </row>
    <row r="2307" spans="1:4" ht="15.75">
      <c r="A2307" s="1" t="s">
        <v>5966</v>
      </c>
      <c r="B2307" t="s">
        <v>3039</v>
      </c>
      <c r="C2307" s="1" t="s">
        <v>5967</v>
      </c>
      <c r="D2307" s="1"/>
    </row>
    <row r="2308" spans="1:4" ht="15.75">
      <c r="A2308" s="1" t="s">
        <v>5968</v>
      </c>
      <c r="B2308" t="s">
        <v>824</v>
      </c>
      <c r="C2308" s="1" t="s">
        <v>5969</v>
      </c>
      <c r="D2308" s="1"/>
    </row>
    <row r="2309" spans="1:4" ht="15.75">
      <c r="A2309" s="1" t="s">
        <v>5970</v>
      </c>
      <c r="B2309" t="s">
        <v>4587</v>
      </c>
      <c r="C2309" s="1" t="s">
        <v>5971</v>
      </c>
      <c r="D2309" s="1"/>
    </row>
    <row r="2310" spans="1:4" ht="15.75">
      <c r="A2310" s="1" t="s">
        <v>5972</v>
      </c>
      <c r="B2310" t="s">
        <v>4529</v>
      </c>
      <c r="C2310" s="1" t="s">
        <v>4838</v>
      </c>
      <c r="D2310" s="1"/>
    </row>
    <row r="2311" spans="1:4" ht="15.75">
      <c r="A2311" s="1" t="s">
        <v>5973</v>
      </c>
      <c r="B2311" t="s">
        <v>458</v>
      </c>
      <c r="C2311" s="1" t="s">
        <v>395</v>
      </c>
      <c r="D2311" s="1"/>
    </row>
    <row r="2312" spans="1:4" ht="15.75">
      <c r="A2312" s="1" t="s">
        <v>5974</v>
      </c>
      <c r="B2312" t="s">
        <v>5975</v>
      </c>
      <c r="C2312" s="1" t="s">
        <v>5976</v>
      </c>
      <c r="D2312" s="1"/>
    </row>
    <row r="2313" spans="1:4" ht="15.75">
      <c r="A2313" s="1" t="s">
        <v>5977</v>
      </c>
      <c r="B2313" t="s">
        <v>172</v>
      </c>
      <c r="C2313" s="1" t="s">
        <v>5978</v>
      </c>
      <c r="D2313" s="1"/>
    </row>
    <row r="2314" spans="1:4" ht="15.75">
      <c r="A2314" s="1" t="s">
        <v>5979</v>
      </c>
      <c r="B2314" t="s">
        <v>121</v>
      </c>
      <c r="C2314" s="1" t="s">
        <v>5980</v>
      </c>
      <c r="D2314" s="1"/>
    </row>
    <row r="2315" spans="1:4" ht="15.75">
      <c r="A2315" s="1" t="s">
        <v>5981</v>
      </c>
      <c r="B2315" t="s">
        <v>1142</v>
      </c>
      <c r="C2315" s="1" t="s">
        <v>5982</v>
      </c>
      <c r="D2315" s="1"/>
    </row>
    <row r="2316" spans="1:4" ht="15.75">
      <c r="A2316" s="1" t="s">
        <v>5983</v>
      </c>
      <c r="B2316" t="s">
        <v>5984</v>
      </c>
      <c r="C2316" s="1" t="s">
        <v>2391</v>
      </c>
      <c r="D2316" s="1"/>
    </row>
    <row r="2317" spans="1:4" ht="15.75">
      <c r="A2317" s="1" t="s">
        <v>5985</v>
      </c>
      <c r="B2317" t="s">
        <v>5986</v>
      </c>
      <c r="C2317" s="1" t="s">
        <v>850</v>
      </c>
      <c r="D2317" s="1"/>
    </row>
    <row r="2318" spans="1:4" ht="15.75">
      <c r="A2318" s="1" t="s">
        <v>5987</v>
      </c>
      <c r="B2318" t="s">
        <v>2193</v>
      </c>
      <c r="C2318" s="1" t="s">
        <v>5988</v>
      </c>
      <c r="D2318" s="1"/>
    </row>
    <row r="2319" spans="1:4" ht="15.75">
      <c r="A2319" s="1" t="s">
        <v>5989</v>
      </c>
      <c r="B2319" t="s">
        <v>5990</v>
      </c>
      <c r="C2319" s="1" t="s">
        <v>4625</v>
      </c>
      <c r="D2319" s="1"/>
    </row>
    <row r="2320" spans="1:4" ht="15.75">
      <c r="A2320" s="1" t="s">
        <v>5991</v>
      </c>
      <c r="B2320" t="s">
        <v>5992</v>
      </c>
      <c r="C2320" s="1" t="s">
        <v>5993</v>
      </c>
      <c r="D2320" s="1"/>
    </row>
    <row r="2321" spans="1:4" ht="15.75">
      <c r="A2321" s="1" t="s">
        <v>5994</v>
      </c>
      <c r="B2321" t="s">
        <v>5995</v>
      </c>
      <c r="C2321" s="1" t="s">
        <v>5996</v>
      </c>
      <c r="D2321" s="1"/>
    </row>
    <row r="2322" spans="1:4" ht="15.75">
      <c r="A2322" s="1" t="s">
        <v>5997</v>
      </c>
      <c r="B2322" t="s">
        <v>283</v>
      </c>
      <c r="C2322" s="1" t="s">
        <v>5998</v>
      </c>
      <c r="D2322" s="1"/>
    </row>
    <row r="2323" spans="1:4" ht="15.75">
      <c r="A2323" s="1" t="s">
        <v>5999</v>
      </c>
      <c r="B2323" t="s">
        <v>6000</v>
      </c>
      <c r="C2323" s="1" t="s">
        <v>6001</v>
      </c>
      <c r="D2323" s="1"/>
    </row>
    <row r="2324" spans="1:4" ht="15.75">
      <c r="A2324" s="1" t="s">
        <v>6002</v>
      </c>
      <c r="B2324" t="s">
        <v>458</v>
      </c>
      <c r="C2324" s="1" t="s">
        <v>6003</v>
      </c>
      <c r="D2324" s="1"/>
    </row>
    <row r="2325" spans="1:4" ht="15.75">
      <c r="A2325" s="1" t="s">
        <v>6004</v>
      </c>
      <c r="B2325" t="s">
        <v>6005</v>
      </c>
      <c r="C2325" s="1" t="s">
        <v>6006</v>
      </c>
      <c r="D2325" s="1"/>
    </row>
    <row r="2326" spans="1:4" ht="15.75">
      <c r="A2326" s="1" t="s">
        <v>6007</v>
      </c>
      <c r="B2326" t="s">
        <v>6008</v>
      </c>
      <c r="C2326" s="1" t="s">
        <v>2092</v>
      </c>
      <c r="D2326" s="1"/>
    </row>
    <row r="2327" spans="1:4" ht="15.75">
      <c r="A2327" s="1" t="s">
        <v>6009</v>
      </c>
      <c r="B2327" t="s">
        <v>6010</v>
      </c>
      <c r="C2327" s="1" t="s">
        <v>6011</v>
      </c>
      <c r="D2327" s="1"/>
    </row>
    <row r="2328" spans="1:4" ht="15.75">
      <c r="A2328" s="1" t="s">
        <v>6012</v>
      </c>
      <c r="B2328" t="s">
        <v>2967</v>
      </c>
      <c r="C2328" s="1" t="s">
        <v>997</v>
      </c>
      <c r="D2328" s="1"/>
    </row>
    <row r="2329" spans="1:4" ht="15.75">
      <c r="A2329" s="1" t="s">
        <v>6013</v>
      </c>
      <c r="B2329" t="s">
        <v>71</v>
      </c>
      <c r="C2329" s="1" t="s">
        <v>6014</v>
      </c>
      <c r="D2329" s="1"/>
    </row>
    <row r="2330" spans="1:4" ht="15.75">
      <c r="A2330" s="1" t="s">
        <v>6015</v>
      </c>
      <c r="B2330" t="s">
        <v>6016</v>
      </c>
      <c r="C2330" s="1" t="s">
        <v>6017</v>
      </c>
      <c r="D2330" s="1"/>
    </row>
    <row r="2331" spans="1:4" ht="15.75">
      <c r="A2331" s="1" t="s">
        <v>6018</v>
      </c>
      <c r="B2331" t="s">
        <v>6019</v>
      </c>
      <c r="C2331" s="1" t="s">
        <v>6020</v>
      </c>
      <c r="D2331" s="1"/>
    </row>
    <row r="2332" spans="1:4" ht="15.75">
      <c r="A2332" s="1" t="s">
        <v>6021</v>
      </c>
      <c r="B2332" t="s">
        <v>1208</v>
      </c>
      <c r="C2332" s="1" t="s">
        <v>6022</v>
      </c>
      <c r="D2332" s="1"/>
    </row>
    <row r="2333" spans="1:4" ht="15.75">
      <c r="A2333" s="1" t="s">
        <v>6023</v>
      </c>
      <c r="B2333" t="s">
        <v>6024</v>
      </c>
      <c r="C2333" s="1" t="s">
        <v>6025</v>
      </c>
      <c r="D2333" s="1"/>
    </row>
    <row r="2334" spans="1:4" ht="15.75">
      <c r="A2334" s="1" t="s">
        <v>6026</v>
      </c>
      <c r="B2334" t="s">
        <v>4562</v>
      </c>
      <c r="C2334" s="1" t="s">
        <v>6027</v>
      </c>
      <c r="D2334" s="1"/>
    </row>
    <row r="2335" spans="1:4" ht="15.75">
      <c r="A2335" s="1" t="s">
        <v>6028</v>
      </c>
      <c r="B2335" t="s">
        <v>6029</v>
      </c>
      <c r="C2335" s="1" t="s">
        <v>6030</v>
      </c>
      <c r="D2335" s="1"/>
    </row>
    <row r="2336" spans="1:4" ht="15.75">
      <c r="A2336" s="1" t="s">
        <v>6031</v>
      </c>
      <c r="B2336" t="s">
        <v>6032</v>
      </c>
      <c r="C2336" s="1" t="s">
        <v>6033</v>
      </c>
      <c r="D2336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39"/>
  <sheetViews>
    <sheetView zoomScale="77" workbookViewId="0">
      <selection activeCell="D1" sqref="D1"/>
    </sheetView>
  </sheetViews>
  <sheetFormatPr defaultRowHeight="14.25"/>
  <cols>
    <col min="1" max="1" width="11.85546875" bestFit="1" customWidth="1"/>
    <col min="3" max="3" width="17.85546875" customWidth="1"/>
    <col min="4" max="4" width="14.28515625" customWidth="1"/>
    <col min="5" max="6" width="19" customWidth="1"/>
    <col min="7" max="7" width="24.28515625" bestFit="1" customWidth="1"/>
    <col min="8" max="8" width="15.5703125" customWidth="1"/>
    <col min="9" max="9" width="19.28515625" customWidth="1"/>
    <col min="10" max="10" width="20.42578125" customWidth="1"/>
    <col min="11" max="11" width="19.85546875" customWidth="1"/>
    <col min="12" max="12" width="23.7109375" customWidth="1"/>
    <col min="13" max="13" width="22" customWidth="1"/>
  </cols>
  <sheetData>
    <row r="1" spans="1:17" ht="18.95" customHeight="1">
      <c r="A1" s="4" t="s">
        <v>0</v>
      </c>
      <c r="B1" s="4" t="s">
        <v>6034</v>
      </c>
      <c r="C1" s="4" t="s">
        <v>6035</v>
      </c>
      <c r="D1" s="4" t="s">
        <v>6036</v>
      </c>
      <c r="E1" s="4" t="s">
        <v>6037</v>
      </c>
      <c r="F1" s="4" t="s">
        <v>6038</v>
      </c>
      <c r="G1" s="4" t="s">
        <v>6039</v>
      </c>
      <c r="H1" s="4" t="s">
        <v>6040</v>
      </c>
      <c r="I1" s="8" t="s">
        <v>6041</v>
      </c>
      <c r="J1" s="8" t="s">
        <v>6042</v>
      </c>
      <c r="K1" s="8" t="s">
        <v>6043</v>
      </c>
      <c r="L1" s="8" t="s">
        <v>6044</v>
      </c>
      <c r="M1" s="8" t="s">
        <v>6045</v>
      </c>
      <c r="O1" s="8" t="s">
        <v>6046</v>
      </c>
    </row>
    <row r="2" spans="1:17">
      <c r="A2" t="s">
        <v>4</v>
      </c>
      <c r="B2">
        <v>47.41</v>
      </c>
      <c r="C2">
        <v>7.47</v>
      </c>
      <c r="D2" t="s">
        <v>6047</v>
      </c>
      <c r="E2" t="s">
        <v>6047</v>
      </c>
      <c r="F2" t="s">
        <v>6047</v>
      </c>
      <c r="G2" t="s">
        <v>6048</v>
      </c>
      <c r="H2" t="s">
        <v>6049</v>
      </c>
      <c r="I2">
        <v>47.41</v>
      </c>
      <c r="J2">
        <v>7.47</v>
      </c>
      <c r="K2">
        <v>7.47</v>
      </c>
      <c r="L2" t="s">
        <v>6050</v>
      </c>
      <c r="M2" t="s">
        <v>6049</v>
      </c>
      <c r="O2" t="s">
        <v>6049</v>
      </c>
      <c r="Q2">
        <f>COUNTA(O2:O489)</f>
        <v>488</v>
      </c>
    </row>
    <row r="3" spans="1:17">
      <c r="A3" t="s">
        <v>7</v>
      </c>
      <c r="B3">
        <v>30.36</v>
      </c>
      <c r="C3">
        <v>5.77</v>
      </c>
      <c r="D3" t="s">
        <v>6047</v>
      </c>
      <c r="E3" t="s">
        <v>6047</v>
      </c>
      <c r="F3" t="s">
        <v>6047</v>
      </c>
      <c r="G3" t="s">
        <v>6048</v>
      </c>
      <c r="H3" t="s">
        <v>6049</v>
      </c>
      <c r="I3">
        <v>30.36</v>
      </c>
      <c r="J3">
        <v>5.77</v>
      </c>
      <c r="K3">
        <v>11.87</v>
      </c>
      <c r="L3" t="s">
        <v>6049</v>
      </c>
      <c r="M3" t="s">
        <v>6049</v>
      </c>
      <c r="O3" t="s">
        <v>6049</v>
      </c>
    </row>
    <row r="4" spans="1:17">
      <c r="A4" t="s">
        <v>10</v>
      </c>
      <c r="B4">
        <v>34.484999999999999</v>
      </c>
      <c r="C4">
        <v>11.87</v>
      </c>
      <c r="D4" t="s">
        <v>6049</v>
      </c>
      <c r="E4" t="s">
        <v>6047</v>
      </c>
      <c r="F4" t="s">
        <v>6047</v>
      </c>
      <c r="G4" t="s">
        <v>6049</v>
      </c>
      <c r="H4" t="s">
        <v>6049</v>
      </c>
      <c r="I4">
        <v>34.484999999999999</v>
      </c>
      <c r="J4">
        <v>11.87</v>
      </c>
      <c r="K4">
        <v>6.59</v>
      </c>
      <c r="L4" t="s">
        <v>6049</v>
      </c>
      <c r="M4" t="s">
        <v>6049</v>
      </c>
      <c r="O4" t="s">
        <v>6049</v>
      </c>
    </row>
    <row r="5" spans="1:17">
      <c r="A5" t="s">
        <v>13</v>
      </c>
      <c r="B5">
        <v>38.094999999999999</v>
      </c>
      <c r="C5">
        <v>6.05</v>
      </c>
      <c r="D5" t="s">
        <v>6047</v>
      </c>
      <c r="E5" t="s">
        <v>6047</v>
      </c>
      <c r="F5" t="s">
        <v>6047</v>
      </c>
      <c r="G5" t="s">
        <v>6048</v>
      </c>
      <c r="H5" t="s">
        <v>6049</v>
      </c>
      <c r="I5">
        <v>38.094999999999999</v>
      </c>
      <c r="J5">
        <v>6.05</v>
      </c>
      <c r="K5">
        <v>7.93</v>
      </c>
      <c r="L5" t="s">
        <v>6049</v>
      </c>
      <c r="M5" t="s">
        <v>6049</v>
      </c>
      <c r="O5" t="s">
        <v>6049</v>
      </c>
    </row>
    <row r="6" spans="1:17">
      <c r="A6" t="s">
        <v>16</v>
      </c>
      <c r="B6">
        <v>35.53</v>
      </c>
      <c r="C6">
        <v>5.45</v>
      </c>
      <c r="D6" t="s">
        <v>6047</v>
      </c>
      <c r="E6" t="s">
        <v>6047</v>
      </c>
      <c r="F6" t="s">
        <v>6047</v>
      </c>
      <c r="G6" t="s">
        <v>6048</v>
      </c>
      <c r="H6" t="s">
        <v>6049</v>
      </c>
      <c r="I6">
        <v>35.53</v>
      </c>
      <c r="J6">
        <v>5.45</v>
      </c>
      <c r="K6">
        <v>9.58</v>
      </c>
      <c r="L6" t="s">
        <v>6049</v>
      </c>
      <c r="M6" t="s">
        <v>6049</v>
      </c>
      <c r="O6" t="s">
        <v>6049</v>
      </c>
    </row>
    <row r="7" spans="1:17">
      <c r="A7" t="s">
        <v>19</v>
      </c>
      <c r="B7">
        <v>32.799999999999997</v>
      </c>
      <c r="C7">
        <v>6.59</v>
      </c>
      <c r="D7" t="s">
        <v>6047</v>
      </c>
      <c r="E7" t="s">
        <v>6047</v>
      </c>
      <c r="F7" t="s">
        <v>6047</v>
      </c>
      <c r="G7" t="s">
        <v>6048</v>
      </c>
      <c r="H7" t="s">
        <v>6049</v>
      </c>
      <c r="I7">
        <v>32.799999999999997</v>
      </c>
      <c r="J7">
        <v>6.59</v>
      </c>
      <c r="K7">
        <v>10.79</v>
      </c>
      <c r="L7" t="s">
        <v>6049</v>
      </c>
      <c r="M7" t="s">
        <v>6049</v>
      </c>
      <c r="O7" t="s">
        <v>6049</v>
      </c>
    </row>
    <row r="8" spans="1:17">
      <c r="A8" t="s">
        <v>22</v>
      </c>
      <c r="B8">
        <v>36.4</v>
      </c>
      <c r="C8">
        <v>6.07</v>
      </c>
      <c r="D8" t="s">
        <v>6047</v>
      </c>
      <c r="E8" t="s">
        <v>6047</v>
      </c>
      <c r="F8" t="s">
        <v>6047</v>
      </c>
      <c r="G8" t="s">
        <v>6048</v>
      </c>
      <c r="H8" t="s">
        <v>6049</v>
      </c>
      <c r="I8">
        <v>36.4</v>
      </c>
      <c r="J8">
        <v>6.07</v>
      </c>
      <c r="K8">
        <v>11.9</v>
      </c>
      <c r="L8" t="s">
        <v>6049</v>
      </c>
      <c r="M8" t="s">
        <v>6049</v>
      </c>
      <c r="O8" t="s">
        <v>6049</v>
      </c>
    </row>
    <row r="9" spans="1:17">
      <c r="A9" t="s">
        <v>25</v>
      </c>
      <c r="B9">
        <v>36.96</v>
      </c>
      <c r="C9">
        <v>7.93</v>
      </c>
      <c r="D9" t="s">
        <v>6047</v>
      </c>
      <c r="E9" t="s">
        <v>6047</v>
      </c>
      <c r="F9" t="s">
        <v>6047</v>
      </c>
      <c r="G9" t="s">
        <v>6049</v>
      </c>
      <c r="H9" t="s">
        <v>6049</v>
      </c>
      <c r="I9">
        <v>36.96</v>
      </c>
      <c r="J9">
        <v>7.93</v>
      </c>
      <c r="K9">
        <v>8.41</v>
      </c>
      <c r="L9" t="s">
        <v>6049</v>
      </c>
      <c r="M9" t="s">
        <v>6049</v>
      </c>
      <c r="O9" t="s">
        <v>6049</v>
      </c>
    </row>
    <row r="10" spans="1:17">
      <c r="A10" t="s">
        <v>28</v>
      </c>
      <c r="B10">
        <v>41.14</v>
      </c>
      <c r="C10">
        <v>9.58</v>
      </c>
      <c r="D10" t="s">
        <v>6049</v>
      </c>
      <c r="E10" t="s">
        <v>6047</v>
      </c>
      <c r="F10" t="s">
        <v>6051</v>
      </c>
      <c r="G10" t="s">
        <v>6049</v>
      </c>
      <c r="H10" t="s">
        <v>6049</v>
      </c>
      <c r="I10">
        <v>41.14</v>
      </c>
      <c r="J10">
        <v>9.58</v>
      </c>
      <c r="K10">
        <v>7.02</v>
      </c>
      <c r="L10" t="s">
        <v>6049</v>
      </c>
      <c r="M10" t="s">
        <v>6049</v>
      </c>
      <c r="O10" t="s">
        <v>6049</v>
      </c>
    </row>
    <row r="11" spans="1:17">
      <c r="A11" t="s">
        <v>31</v>
      </c>
      <c r="B11">
        <v>38.06</v>
      </c>
      <c r="C11">
        <v>10.79</v>
      </c>
      <c r="D11" t="s">
        <v>6047</v>
      </c>
      <c r="E11" t="s">
        <v>6047</v>
      </c>
      <c r="F11" t="s">
        <v>6047</v>
      </c>
      <c r="G11" t="s">
        <v>6048</v>
      </c>
      <c r="H11" t="s">
        <v>6049</v>
      </c>
      <c r="I11">
        <v>38.06</v>
      </c>
      <c r="J11">
        <v>10.79</v>
      </c>
      <c r="K11">
        <v>7.59</v>
      </c>
      <c r="L11" t="s">
        <v>6049</v>
      </c>
      <c r="M11" t="s">
        <v>6049</v>
      </c>
      <c r="O11" t="s">
        <v>6049</v>
      </c>
    </row>
    <row r="12" spans="1:17">
      <c r="A12" t="s">
        <v>34</v>
      </c>
      <c r="B12">
        <v>37.700000000000003</v>
      </c>
      <c r="C12">
        <v>5.96</v>
      </c>
      <c r="D12" t="s">
        <v>6049</v>
      </c>
      <c r="E12" t="s">
        <v>6047</v>
      </c>
      <c r="F12" t="s">
        <v>6047</v>
      </c>
      <c r="G12" t="s">
        <v>6049</v>
      </c>
      <c r="H12" t="s">
        <v>6049</v>
      </c>
      <c r="I12">
        <v>37.700000000000003</v>
      </c>
      <c r="J12">
        <v>5.96</v>
      </c>
      <c r="K12">
        <v>11.32</v>
      </c>
      <c r="L12" t="s">
        <v>6049</v>
      </c>
      <c r="M12" t="s">
        <v>6049</v>
      </c>
      <c r="O12" t="s">
        <v>6049</v>
      </c>
    </row>
    <row r="13" spans="1:17">
      <c r="A13" t="s">
        <v>37</v>
      </c>
      <c r="B13">
        <v>42.13</v>
      </c>
      <c r="C13">
        <v>11.9</v>
      </c>
      <c r="D13" t="s">
        <v>6047</v>
      </c>
      <c r="E13" t="s">
        <v>6047</v>
      </c>
      <c r="F13" t="s">
        <v>6047</v>
      </c>
      <c r="G13" t="s">
        <v>6048</v>
      </c>
      <c r="H13" t="s">
        <v>6049</v>
      </c>
      <c r="I13">
        <v>42.13</v>
      </c>
      <c r="J13">
        <v>11.9</v>
      </c>
      <c r="K13">
        <v>7.67</v>
      </c>
      <c r="L13" t="s">
        <v>6049</v>
      </c>
      <c r="M13" t="s">
        <v>6049</v>
      </c>
      <c r="O13" t="s">
        <v>6049</v>
      </c>
    </row>
    <row r="14" spans="1:17">
      <c r="A14" t="s">
        <v>40</v>
      </c>
      <c r="B14">
        <v>40.92</v>
      </c>
      <c r="C14">
        <v>8.41</v>
      </c>
      <c r="D14" t="s">
        <v>6047</v>
      </c>
      <c r="E14" t="s">
        <v>6047</v>
      </c>
      <c r="F14" t="s">
        <v>6047</v>
      </c>
      <c r="G14" t="s">
        <v>6048</v>
      </c>
      <c r="H14" t="s">
        <v>6049</v>
      </c>
      <c r="I14">
        <v>40.92</v>
      </c>
      <c r="J14">
        <v>8.41</v>
      </c>
      <c r="K14">
        <v>7.29</v>
      </c>
      <c r="L14" t="s">
        <v>6049</v>
      </c>
      <c r="M14" t="s">
        <v>6049</v>
      </c>
      <c r="O14" t="s">
        <v>6049</v>
      </c>
    </row>
    <row r="15" spans="1:17">
      <c r="A15" t="s">
        <v>43</v>
      </c>
      <c r="B15">
        <v>40.564999999999998</v>
      </c>
      <c r="C15">
        <v>7.02</v>
      </c>
      <c r="D15" t="s">
        <v>6047</v>
      </c>
      <c r="E15" t="s">
        <v>6047</v>
      </c>
      <c r="F15" t="s">
        <v>6047</v>
      </c>
      <c r="G15" t="s">
        <v>6048</v>
      </c>
      <c r="H15" t="s">
        <v>6049</v>
      </c>
      <c r="I15">
        <v>40.564999999999998</v>
      </c>
      <c r="J15">
        <v>7.02</v>
      </c>
      <c r="K15">
        <v>11.41</v>
      </c>
      <c r="L15" t="s">
        <v>6049</v>
      </c>
      <c r="M15" t="s">
        <v>6049</v>
      </c>
      <c r="O15" t="s">
        <v>6049</v>
      </c>
    </row>
    <row r="16" spans="1:17">
      <c r="A16" t="s">
        <v>46</v>
      </c>
      <c r="B16">
        <v>36.384999999999998</v>
      </c>
      <c r="C16">
        <v>7.59</v>
      </c>
      <c r="D16" t="s">
        <v>6049</v>
      </c>
      <c r="E16" t="s">
        <v>6047</v>
      </c>
      <c r="F16" t="s">
        <v>6047</v>
      </c>
      <c r="G16" t="s">
        <v>6049</v>
      </c>
      <c r="H16" t="s">
        <v>6049</v>
      </c>
      <c r="I16">
        <v>36.384999999999998</v>
      </c>
      <c r="J16">
        <v>7.59</v>
      </c>
      <c r="K16">
        <v>11.5</v>
      </c>
      <c r="L16" t="s">
        <v>6049</v>
      </c>
      <c r="M16" t="s">
        <v>6049</v>
      </c>
      <c r="O16" t="s">
        <v>6049</v>
      </c>
    </row>
    <row r="17" spans="1:15">
      <c r="A17" t="s">
        <v>49</v>
      </c>
      <c r="B17">
        <v>39.9</v>
      </c>
      <c r="C17">
        <v>11.32</v>
      </c>
      <c r="D17" t="s">
        <v>6047</v>
      </c>
      <c r="E17" t="s">
        <v>6047</v>
      </c>
      <c r="F17" t="s">
        <v>6047</v>
      </c>
      <c r="G17" t="s">
        <v>6048</v>
      </c>
      <c r="H17" t="s">
        <v>6049</v>
      </c>
      <c r="I17">
        <v>39.9</v>
      </c>
      <c r="J17">
        <v>11.32</v>
      </c>
      <c r="K17">
        <v>11.38</v>
      </c>
      <c r="L17" t="s">
        <v>6049</v>
      </c>
      <c r="M17" t="s">
        <v>6049</v>
      </c>
      <c r="O17" t="s">
        <v>6049</v>
      </c>
    </row>
    <row r="18" spans="1:15">
      <c r="A18" t="s">
        <v>52</v>
      </c>
      <c r="B18">
        <v>33.799999999999997</v>
      </c>
      <c r="C18">
        <v>7.67</v>
      </c>
      <c r="D18" t="s">
        <v>6047</v>
      </c>
      <c r="E18" t="s">
        <v>6047</v>
      </c>
      <c r="F18" t="s">
        <v>6047</v>
      </c>
      <c r="G18" t="s">
        <v>6049</v>
      </c>
      <c r="H18" t="s">
        <v>6049</v>
      </c>
      <c r="I18">
        <v>33.799999999999997</v>
      </c>
      <c r="J18">
        <v>7.67</v>
      </c>
      <c r="K18">
        <v>7.89</v>
      </c>
      <c r="L18" t="s">
        <v>6049</v>
      </c>
      <c r="M18" t="s">
        <v>6049</v>
      </c>
      <c r="O18" t="s">
        <v>6049</v>
      </c>
    </row>
    <row r="19" spans="1:15">
      <c r="A19" t="s">
        <v>55</v>
      </c>
      <c r="B19">
        <v>36.765000000000001</v>
      </c>
      <c r="C19">
        <v>7.29</v>
      </c>
      <c r="D19" t="s">
        <v>6049</v>
      </c>
      <c r="E19" t="s">
        <v>6047</v>
      </c>
      <c r="F19" t="s">
        <v>6051</v>
      </c>
      <c r="G19" t="s">
        <v>6049</v>
      </c>
      <c r="H19" t="s">
        <v>6049</v>
      </c>
      <c r="I19">
        <v>36.765000000000001</v>
      </c>
      <c r="J19">
        <v>7.29</v>
      </c>
      <c r="K19">
        <v>7.01</v>
      </c>
      <c r="L19" t="s">
        <v>6049</v>
      </c>
      <c r="M19" t="s">
        <v>6049</v>
      </c>
      <c r="O19" t="s">
        <v>6049</v>
      </c>
    </row>
    <row r="20" spans="1:15">
      <c r="A20" t="s">
        <v>58</v>
      </c>
      <c r="B20">
        <v>36.954999999999998</v>
      </c>
      <c r="C20">
        <v>4.72</v>
      </c>
      <c r="D20" t="s">
        <v>6049</v>
      </c>
      <c r="E20" t="s">
        <v>6047</v>
      </c>
      <c r="F20" t="s">
        <v>6047</v>
      </c>
      <c r="G20" t="s">
        <v>6049</v>
      </c>
      <c r="H20" t="s">
        <v>6049</v>
      </c>
      <c r="I20">
        <v>36.954999999999998</v>
      </c>
      <c r="J20">
        <v>4.72</v>
      </c>
      <c r="K20">
        <v>11.88</v>
      </c>
      <c r="L20" t="s">
        <v>6049</v>
      </c>
      <c r="M20" t="s">
        <v>6049</v>
      </c>
      <c r="O20" t="s">
        <v>6049</v>
      </c>
    </row>
    <row r="21" spans="1:15">
      <c r="A21" t="s">
        <v>61</v>
      </c>
      <c r="B21">
        <v>42.9</v>
      </c>
      <c r="C21">
        <v>11.41</v>
      </c>
      <c r="D21" t="s">
        <v>6047</v>
      </c>
      <c r="E21" t="s">
        <v>6047</v>
      </c>
      <c r="F21" t="s">
        <v>6047</v>
      </c>
      <c r="G21" t="s">
        <v>6048</v>
      </c>
      <c r="H21" t="s">
        <v>6049</v>
      </c>
      <c r="I21">
        <v>42.9</v>
      </c>
      <c r="J21">
        <v>11.41</v>
      </c>
      <c r="K21">
        <v>6.74</v>
      </c>
      <c r="L21" t="s">
        <v>6049</v>
      </c>
      <c r="M21" t="s">
        <v>6049</v>
      </c>
      <c r="O21" t="s">
        <v>6049</v>
      </c>
    </row>
    <row r="22" spans="1:15">
      <c r="A22" t="s">
        <v>64</v>
      </c>
      <c r="B22">
        <v>36.299999999999997</v>
      </c>
      <c r="C22">
        <v>11.5</v>
      </c>
      <c r="D22" t="s">
        <v>6049</v>
      </c>
      <c r="E22" t="s">
        <v>6047</v>
      </c>
      <c r="F22" t="s">
        <v>6047</v>
      </c>
      <c r="G22" t="s">
        <v>6049</v>
      </c>
      <c r="H22" t="s">
        <v>6049</v>
      </c>
      <c r="I22">
        <v>36.299999999999997</v>
      </c>
      <c r="J22">
        <v>11.5</v>
      </c>
      <c r="K22">
        <v>8.44</v>
      </c>
      <c r="L22" t="s">
        <v>6049</v>
      </c>
      <c r="M22" t="s">
        <v>6049</v>
      </c>
      <c r="O22" t="s">
        <v>6049</v>
      </c>
    </row>
    <row r="23" spans="1:15">
      <c r="A23" t="s">
        <v>67</v>
      </c>
      <c r="B23">
        <v>32.200000000000003</v>
      </c>
      <c r="C23">
        <v>6.22</v>
      </c>
      <c r="D23" t="s">
        <v>6049</v>
      </c>
      <c r="E23" t="s">
        <v>6047</v>
      </c>
      <c r="F23" t="s">
        <v>6047</v>
      </c>
      <c r="G23" t="s">
        <v>6049</v>
      </c>
      <c r="H23" t="s">
        <v>6049</v>
      </c>
      <c r="I23">
        <v>32.200000000000003</v>
      </c>
      <c r="J23">
        <v>6.22</v>
      </c>
      <c r="K23">
        <v>8.7100000000000009</v>
      </c>
      <c r="L23" t="s">
        <v>6049</v>
      </c>
      <c r="M23" t="s">
        <v>6049</v>
      </c>
      <c r="O23" t="s">
        <v>6049</v>
      </c>
    </row>
    <row r="24" spans="1:15">
      <c r="A24" t="s">
        <v>70</v>
      </c>
      <c r="B24">
        <v>31.3</v>
      </c>
      <c r="C24">
        <v>11.38</v>
      </c>
      <c r="D24" t="s">
        <v>6047</v>
      </c>
      <c r="E24" t="s">
        <v>6047</v>
      </c>
      <c r="F24" t="s">
        <v>6047</v>
      </c>
      <c r="G24" t="s">
        <v>6049</v>
      </c>
      <c r="H24" t="s">
        <v>6049</v>
      </c>
      <c r="I24">
        <v>31.3</v>
      </c>
      <c r="J24">
        <v>11.38</v>
      </c>
      <c r="K24">
        <v>6.86</v>
      </c>
      <c r="L24" t="s">
        <v>6049</v>
      </c>
      <c r="M24" t="s">
        <v>6049</v>
      </c>
      <c r="O24" t="s">
        <v>6049</v>
      </c>
    </row>
    <row r="25" spans="1:15">
      <c r="A25" t="s">
        <v>73</v>
      </c>
      <c r="B25">
        <v>41.8</v>
      </c>
      <c r="C25">
        <v>7.89</v>
      </c>
      <c r="D25" t="s">
        <v>6049</v>
      </c>
      <c r="E25" t="s">
        <v>6047</v>
      </c>
      <c r="F25" t="s">
        <v>6047</v>
      </c>
      <c r="G25" t="s">
        <v>6049</v>
      </c>
      <c r="H25" t="s">
        <v>6049</v>
      </c>
      <c r="I25">
        <v>41.8</v>
      </c>
      <c r="J25">
        <v>7.89</v>
      </c>
      <c r="K25">
        <v>11.75</v>
      </c>
      <c r="L25" t="s">
        <v>6049</v>
      </c>
      <c r="M25" t="s">
        <v>6049</v>
      </c>
      <c r="O25" t="s">
        <v>6049</v>
      </c>
    </row>
    <row r="26" spans="1:15">
      <c r="A26" t="s">
        <v>76</v>
      </c>
      <c r="B26">
        <v>35.090000000000003</v>
      </c>
      <c r="C26">
        <v>4.38</v>
      </c>
      <c r="D26" t="s">
        <v>6049</v>
      </c>
      <c r="E26" t="s">
        <v>6047</v>
      </c>
      <c r="F26" t="s">
        <v>6047</v>
      </c>
      <c r="G26" t="s">
        <v>6049</v>
      </c>
      <c r="H26" t="s">
        <v>6049</v>
      </c>
      <c r="I26">
        <v>35.090000000000003</v>
      </c>
      <c r="J26">
        <v>4.38</v>
      </c>
      <c r="K26">
        <v>7.37</v>
      </c>
      <c r="L26" t="s">
        <v>6049</v>
      </c>
      <c r="M26" t="s">
        <v>6049</v>
      </c>
      <c r="O26" t="s">
        <v>6049</v>
      </c>
    </row>
    <row r="27" spans="1:15">
      <c r="A27" t="s">
        <v>79</v>
      </c>
      <c r="B27">
        <v>33.880000000000003</v>
      </c>
      <c r="C27">
        <v>7.01</v>
      </c>
      <c r="D27" t="s">
        <v>6047</v>
      </c>
      <c r="E27" t="s">
        <v>6047</v>
      </c>
      <c r="F27" t="s">
        <v>6047</v>
      </c>
      <c r="G27" t="s">
        <v>6049</v>
      </c>
      <c r="H27" t="s">
        <v>6049</v>
      </c>
      <c r="I27">
        <v>33.880000000000003</v>
      </c>
      <c r="J27">
        <v>7.01</v>
      </c>
      <c r="K27">
        <v>11.91</v>
      </c>
      <c r="L27" t="s">
        <v>6049</v>
      </c>
      <c r="M27" t="s">
        <v>6049</v>
      </c>
      <c r="O27" t="s">
        <v>6049</v>
      </c>
    </row>
    <row r="28" spans="1:15">
      <c r="A28" t="s">
        <v>82</v>
      </c>
      <c r="B28">
        <v>30.875</v>
      </c>
      <c r="C28">
        <v>11.88</v>
      </c>
      <c r="D28" t="s">
        <v>6047</v>
      </c>
      <c r="E28" t="s">
        <v>6047</v>
      </c>
      <c r="F28" t="s">
        <v>6047</v>
      </c>
      <c r="G28" t="s">
        <v>6048</v>
      </c>
      <c r="H28" t="s">
        <v>6049</v>
      </c>
      <c r="I28">
        <v>30.875</v>
      </c>
      <c r="J28">
        <v>11.88</v>
      </c>
      <c r="K28">
        <v>6.52</v>
      </c>
      <c r="L28" t="s">
        <v>6049</v>
      </c>
      <c r="M28" t="s">
        <v>6049</v>
      </c>
      <c r="O28" t="s">
        <v>6049</v>
      </c>
    </row>
    <row r="29" spans="1:15">
      <c r="A29" t="s">
        <v>85</v>
      </c>
      <c r="B29">
        <v>36.86</v>
      </c>
      <c r="C29">
        <v>5.19</v>
      </c>
      <c r="D29" t="s">
        <v>6049</v>
      </c>
      <c r="E29" t="s">
        <v>6047</v>
      </c>
      <c r="F29" t="s">
        <v>6051</v>
      </c>
      <c r="G29" t="s">
        <v>6049</v>
      </c>
      <c r="H29" t="s">
        <v>6049</v>
      </c>
      <c r="I29">
        <v>36.86</v>
      </c>
      <c r="J29">
        <v>5.19</v>
      </c>
      <c r="K29">
        <v>11.68</v>
      </c>
      <c r="L29" t="s">
        <v>6049</v>
      </c>
      <c r="M29" t="s">
        <v>6049</v>
      </c>
      <c r="O29" t="s">
        <v>6049</v>
      </c>
    </row>
    <row r="30" spans="1:15">
      <c r="A30" t="s">
        <v>88</v>
      </c>
      <c r="B30">
        <v>35.86</v>
      </c>
      <c r="C30">
        <v>6.74</v>
      </c>
      <c r="D30" t="s">
        <v>6049</v>
      </c>
      <c r="E30" t="s">
        <v>6047</v>
      </c>
      <c r="F30" t="s">
        <v>6047</v>
      </c>
      <c r="G30" t="s">
        <v>6049</v>
      </c>
      <c r="H30" t="s">
        <v>6049</v>
      </c>
      <c r="I30">
        <v>35.86</v>
      </c>
      <c r="J30">
        <v>6.74</v>
      </c>
      <c r="K30">
        <v>6.98</v>
      </c>
      <c r="L30" t="s">
        <v>6049</v>
      </c>
      <c r="M30" t="s">
        <v>6049</v>
      </c>
      <c r="O30" t="s">
        <v>6049</v>
      </c>
    </row>
    <row r="31" spans="1:15">
      <c r="A31" t="s">
        <v>90</v>
      </c>
      <c r="B31">
        <v>37.049999999999997</v>
      </c>
      <c r="C31">
        <v>8.44</v>
      </c>
      <c r="D31" t="s">
        <v>6047</v>
      </c>
      <c r="E31" t="s">
        <v>6047</v>
      </c>
      <c r="F31" t="s">
        <v>6047</v>
      </c>
      <c r="G31" t="s">
        <v>6048</v>
      </c>
      <c r="H31" t="s">
        <v>6049</v>
      </c>
      <c r="I31">
        <v>37.049999999999997</v>
      </c>
      <c r="J31">
        <v>8.44</v>
      </c>
      <c r="K31">
        <v>8.34</v>
      </c>
      <c r="L31" t="s">
        <v>6049</v>
      </c>
      <c r="M31" t="s">
        <v>6049</v>
      </c>
      <c r="O31" t="s">
        <v>6049</v>
      </c>
    </row>
    <row r="32" spans="1:15">
      <c r="A32" t="s">
        <v>93</v>
      </c>
      <c r="B32">
        <v>43.89</v>
      </c>
      <c r="C32">
        <v>8.7100000000000009</v>
      </c>
      <c r="D32" t="s">
        <v>6047</v>
      </c>
      <c r="E32" t="s">
        <v>6047</v>
      </c>
      <c r="F32" t="s">
        <v>6047</v>
      </c>
      <c r="G32" t="s">
        <v>6048</v>
      </c>
      <c r="H32" t="s">
        <v>6049</v>
      </c>
      <c r="I32">
        <v>43.89</v>
      </c>
      <c r="J32">
        <v>8.7100000000000009</v>
      </c>
      <c r="K32">
        <v>8.49</v>
      </c>
      <c r="L32" t="s">
        <v>6049</v>
      </c>
      <c r="M32" t="s">
        <v>6049</v>
      </c>
      <c r="O32" t="s">
        <v>6049</v>
      </c>
    </row>
    <row r="33" spans="1:15">
      <c r="A33" t="s">
        <v>96</v>
      </c>
      <c r="B33">
        <v>42.35</v>
      </c>
      <c r="C33">
        <v>5.08</v>
      </c>
      <c r="D33" t="s">
        <v>6049</v>
      </c>
      <c r="E33" t="s">
        <v>6047</v>
      </c>
      <c r="F33" t="s">
        <v>6047</v>
      </c>
      <c r="G33" t="s">
        <v>6048</v>
      </c>
      <c r="H33" t="s">
        <v>6049</v>
      </c>
      <c r="I33">
        <v>42.35</v>
      </c>
      <c r="J33">
        <v>5.08</v>
      </c>
      <c r="K33">
        <v>10.87</v>
      </c>
      <c r="L33" t="s">
        <v>6049</v>
      </c>
      <c r="M33" t="s">
        <v>6049</v>
      </c>
      <c r="O33" t="s">
        <v>6049</v>
      </c>
    </row>
    <row r="34" spans="1:15">
      <c r="A34" t="s">
        <v>99</v>
      </c>
      <c r="B34">
        <v>31.35</v>
      </c>
      <c r="C34">
        <v>6.86</v>
      </c>
      <c r="D34" t="s">
        <v>6047</v>
      </c>
      <c r="E34" t="s">
        <v>6047</v>
      </c>
      <c r="F34" t="s">
        <v>6047</v>
      </c>
      <c r="G34" t="s">
        <v>6048</v>
      </c>
      <c r="H34" t="s">
        <v>6049</v>
      </c>
      <c r="I34">
        <v>31.35</v>
      </c>
      <c r="J34">
        <v>6.86</v>
      </c>
      <c r="K34">
        <v>9.34</v>
      </c>
      <c r="L34" t="s">
        <v>6049</v>
      </c>
      <c r="M34" t="s">
        <v>6049</v>
      </c>
      <c r="O34" t="s">
        <v>6049</v>
      </c>
    </row>
    <row r="35" spans="1:15">
      <c r="A35" t="s">
        <v>102</v>
      </c>
      <c r="B35">
        <v>47.6</v>
      </c>
      <c r="C35">
        <v>5.95</v>
      </c>
      <c r="D35" t="s">
        <v>6049</v>
      </c>
      <c r="E35" t="s">
        <v>6047</v>
      </c>
      <c r="F35" t="s">
        <v>6047</v>
      </c>
      <c r="G35" t="s">
        <v>6048</v>
      </c>
      <c r="H35" t="s">
        <v>6049</v>
      </c>
      <c r="I35">
        <v>47.6</v>
      </c>
      <c r="J35">
        <v>5.95</v>
      </c>
      <c r="K35">
        <v>11.05</v>
      </c>
      <c r="L35" t="s">
        <v>6049</v>
      </c>
      <c r="M35" t="s">
        <v>6049</v>
      </c>
      <c r="O35" t="s">
        <v>6049</v>
      </c>
    </row>
    <row r="36" spans="1:15">
      <c r="A36" t="s">
        <v>105</v>
      </c>
      <c r="B36">
        <v>46.2</v>
      </c>
      <c r="C36">
        <v>6.09</v>
      </c>
      <c r="D36" t="s">
        <v>6047</v>
      </c>
      <c r="E36" t="s">
        <v>6047</v>
      </c>
      <c r="F36" t="s">
        <v>6051</v>
      </c>
      <c r="G36" t="s">
        <v>6049</v>
      </c>
      <c r="H36" t="s">
        <v>6049</v>
      </c>
      <c r="I36">
        <v>46.2</v>
      </c>
      <c r="J36">
        <v>6.09</v>
      </c>
      <c r="K36">
        <v>11.95</v>
      </c>
      <c r="L36" t="s">
        <v>6049</v>
      </c>
      <c r="M36" t="s">
        <v>6049</v>
      </c>
      <c r="O36" t="s">
        <v>6049</v>
      </c>
    </row>
    <row r="37" spans="1:15">
      <c r="A37" t="s">
        <v>108</v>
      </c>
      <c r="B37">
        <v>32.015000000000001</v>
      </c>
      <c r="C37">
        <v>11.75</v>
      </c>
      <c r="D37" t="s">
        <v>6047</v>
      </c>
      <c r="E37" t="s">
        <v>6047</v>
      </c>
      <c r="F37" t="s">
        <v>6047</v>
      </c>
      <c r="G37" t="s">
        <v>6048</v>
      </c>
      <c r="H37" t="s">
        <v>6049</v>
      </c>
      <c r="I37">
        <v>32.015000000000001</v>
      </c>
      <c r="J37">
        <v>11.75</v>
      </c>
      <c r="K37">
        <v>7.72</v>
      </c>
      <c r="L37" t="s">
        <v>6049</v>
      </c>
      <c r="M37" t="s">
        <v>6049</v>
      </c>
      <c r="O37" t="s">
        <v>6049</v>
      </c>
    </row>
    <row r="38" spans="1:15">
      <c r="A38" t="s">
        <v>111</v>
      </c>
      <c r="B38">
        <v>40.564999999999998</v>
      </c>
      <c r="C38">
        <v>7.37</v>
      </c>
      <c r="D38" t="s">
        <v>6047</v>
      </c>
      <c r="E38" t="s">
        <v>6047</v>
      </c>
      <c r="F38" t="s">
        <v>6047</v>
      </c>
      <c r="G38" t="s">
        <v>6048</v>
      </c>
      <c r="H38" t="s">
        <v>6049</v>
      </c>
      <c r="I38">
        <v>40.564999999999998</v>
      </c>
      <c r="J38">
        <v>7.37</v>
      </c>
      <c r="K38">
        <v>11.89</v>
      </c>
      <c r="L38" t="s">
        <v>6049</v>
      </c>
      <c r="M38" t="s">
        <v>6049</v>
      </c>
      <c r="O38" t="s">
        <v>6049</v>
      </c>
    </row>
    <row r="39" spans="1:15">
      <c r="A39" t="s">
        <v>114</v>
      </c>
      <c r="B39">
        <v>32.450000000000003</v>
      </c>
      <c r="C39">
        <v>11.91</v>
      </c>
      <c r="D39" t="s">
        <v>6047</v>
      </c>
      <c r="E39" t="s">
        <v>6047</v>
      </c>
      <c r="F39" t="s">
        <v>6047</v>
      </c>
      <c r="G39" t="s">
        <v>6048</v>
      </c>
      <c r="H39" t="s">
        <v>6049</v>
      </c>
      <c r="I39">
        <v>32.450000000000003</v>
      </c>
      <c r="J39">
        <v>11.91</v>
      </c>
      <c r="K39">
        <v>10.61</v>
      </c>
      <c r="L39" t="s">
        <v>6049</v>
      </c>
      <c r="M39" t="s">
        <v>6049</v>
      </c>
      <c r="O39" t="s">
        <v>6049</v>
      </c>
    </row>
    <row r="40" spans="1:15">
      <c r="A40" t="s">
        <v>117</v>
      </c>
      <c r="B40">
        <v>34.96</v>
      </c>
      <c r="C40">
        <v>6.52</v>
      </c>
      <c r="D40" t="s">
        <v>6047</v>
      </c>
      <c r="E40" t="s">
        <v>6047</v>
      </c>
      <c r="F40" t="s">
        <v>6047</v>
      </c>
      <c r="G40" t="s">
        <v>6048</v>
      </c>
      <c r="H40" t="s">
        <v>6049</v>
      </c>
      <c r="I40">
        <v>34.96</v>
      </c>
      <c r="J40">
        <v>6.52</v>
      </c>
      <c r="K40">
        <v>9.33</v>
      </c>
      <c r="L40" t="s">
        <v>6049</v>
      </c>
      <c r="M40" t="s">
        <v>6049</v>
      </c>
      <c r="O40" t="s">
        <v>6049</v>
      </c>
    </row>
    <row r="41" spans="1:15">
      <c r="A41" t="s">
        <v>120</v>
      </c>
      <c r="B41">
        <v>35.5</v>
      </c>
      <c r="C41">
        <v>5.14</v>
      </c>
      <c r="D41" t="s">
        <v>6047</v>
      </c>
      <c r="E41" t="s">
        <v>6047</v>
      </c>
      <c r="F41" t="s">
        <v>6051</v>
      </c>
      <c r="G41" t="s">
        <v>6049</v>
      </c>
      <c r="H41" t="s">
        <v>6049</v>
      </c>
      <c r="I41">
        <v>35.5</v>
      </c>
      <c r="J41">
        <v>5.14</v>
      </c>
      <c r="K41">
        <v>11.47</v>
      </c>
      <c r="L41" t="s">
        <v>6049</v>
      </c>
      <c r="M41" t="s">
        <v>6049</v>
      </c>
      <c r="O41" t="s">
        <v>6049</v>
      </c>
    </row>
    <row r="42" spans="1:15">
      <c r="A42" t="s">
        <v>123</v>
      </c>
      <c r="B42">
        <v>52.58</v>
      </c>
      <c r="C42">
        <v>4.1900000000000004</v>
      </c>
      <c r="D42" t="s">
        <v>6047</v>
      </c>
      <c r="E42" t="s">
        <v>6049</v>
      </c>
      <c r="F42" t="s">
        <v>6047</v>
      </c>
      <c r="G42" t="s">
        <v>6049</v>
      </c>
      <c r="H42" t="s">
        <v>6049</v>
      </c>
      <c r="I42">
        <v>52.58</v>
      </c>
      <c r="J42">
        <v>4.1900000000000004</v>
      </c>
      <c r="K42">
        <v>7.02</v>
      </c>
      <c r="L42" t="s">
        <v>6049</v>
      </c>
      <c r="M42" t="s">
        <v>6049</v>
      </c>
      <c r="O42" t="s">
        <v>6049</v>
      </c>
    </row>
    <row r="43" spans="1:15">
      <c r="A43" t="s">
        <v>126</v>
      </c>
      <c r="B43">
        <v>35.200000000000003</v>
      </c>
      <c r="C43">
        <v>11.68</v>
      </c>
      <c r="D43" t="s">
        <v>6049</v>
      </c>
      <c r="E43" t="s">
        <v>6047</v>
      </c>
      <c r="F43" t="s">
        <v>6047</v>
      </c>
      <c r="G43" t="s">
        <v>6048</v>
      </c>
      <c r="H43" t="s">
        <v>6049</v>
      </c>
      <c r="I43">
        <v>35.200000000000003</v>
      </c>
      <c r="J43">
        <v>11.68</v>
      </c>
      <c r="K43">
        <v>8.8000000000000007</v>
      </c>
      <c r="L43" t="s">
        <v>6049</v>
      </c>
      <c r="M43" t="s">
        <v>6049</v>
      </c>
      <c r="N43" t="s">
        <v>6049</v>
      </c>
      <c r="O43" t="s">
        <v>6049</v>
      </c>
    </row>
    <row r="44" spans="1:15">
      <c r="A44" t="s">
        <v>129</v>
      </c>
      <c r="B44">
        <v>38.06</v>
      </c>
      <c r="C44">
        <v>6.98</v>
      </c>
      <c r="D44" t="s">
        <v>6047</v>
      </c>
      <c r="E44" t="s">
        <v>6047</v>
      </c>
      <c r="F44" t="s">
        <v>6047</v>
      </c>
      <c r="G44" t="s">
        <v>6048</v>
      </c>
      <c r="H44" t="s">
        <v>6049</v>
      </c>
      <c r="I44">
        <v>38.06</v>
      </c>
      <c r="J44">
        <v>6.98</v>
      </c>
      <c r="K44">
        <v>8.68</v>
      </c>
      <c r="L44" t="s">
        <v>6049</v>
      </c>
      <c r="M44" t="s">
        <v>6049</v>
      </c>
      <c r="N44" t="s">
        <v>6049</v>
      </c>
      <c r="O44" t="s">
        <v>6049</v>
      </c>
    </row>
    <row r="45" spans="1:15">
      <c r="A45" t="s">
        <v>131</v>
      </c>
      <c r="B45">
        <v>34.21</v>
      </c>
      <c r="C45">
        <v>8.34</v>
      </c>
      <c r="D45" t="s">
        <v>6047</v>
      </c>
      <c r="E45" t="s">
        <v>6047</v>
      </c>
      <c r="F45" t="s">
        <v>6047</v>
      </c>
      <c r="G45" t="s">
        <v>6048</v>
      </c>
      <c r="H45" t="s">
        <v>6049</v>
      </c>
      <c r="I45">
        <v>34.21</v>
      </c>
      <c r="J45">
        <v>8.34</v>
      </c>
      <c r="K45">
        <v>9.77</v>
      </c>
      <c r="L45" t="s">
        <v>6049</v>
      </c>
      <c r="M45" t="s">
        <v>6049</v>
      </c>
      <c r="N45" t="s">
        <v>6049</v>
      </c>
      <c r="O45" t="s">
        <v>6049</v>
      </c>
    </row>
    <row r="46" spans="1:15">
      <c r="A46" t="s">
        <v>134</v>
      </c>
      <c r="B46">
        <v>38.94</v>
      </c>
      <c r="C46">
        <v>8.49</v>
      </c>
      <c r="D46" t="s">
        <v>6049</v>
      </c>
      <c r="E46" t="s">
        <v>6047</v>
      </c>
      <c r="F46" t="s">
        <v>6047</v>
      </c>
      <c r="G46" t="s">
        <v>6049</v>
      </c>
      <c r="H46" t="s">
        <v>6049</v>
      </c>
      <c r="I46">
        <v>38.94</v>
      </c>
      <c r="J46">
        <v>8.49</v>
      </c>
      <c r="K46">
        <v>7.96</v>
      </c>
      <c r="L46" t="s">
        <v>6049</v>
      </c>
      <c r="M46" t="s">
        <v>6049</v>
      </c>
      <c r="O46" t="s">
        <v>6049</v>
      </c>
    </row>
    <row r="47" spans="1:15">
      <c r="A47" t="s">
        <v>137</v>
      </c>
      <c r="B47">
        <v>30.21</v>
      </c>
      <c r="C47">
        <v>5.34</v>
      </c>
      <c r="D47" t="s">
        <v>6049</v>
      </c>
      <c r="E47" t="s">
        <v>6047</v>
      </c>
      <c r="F47" t="s">
        <v>6047</v>
      </c>
      <c r="G47" t="s">
        <v>6049</v>
      </c>
      <c r="H47" t="s">
        <v>6049</v>
      </c>
      <c r="I47">
        <v>30.21</v>
      </c>
      <c r="J47">
        <v>5.34</v>
      </c>
      <c r="K47">
        <v>10.92</v>
      </c>
      <c r="L47" t="s">
        <v>6049</v>
      </c>
      <c r="M47" t="s">
        <v>6049</v>
      </c>
      <c r="O47" t="s">
        <v>6049</v>
      </c>
    </row>
    <row r="48" spans="1:15">
      <c r="A48" t="s">
        <v>140</v>
      </c>
      <c r="B48">
        <v>33.630000000000003</v>
      </c>
      <c r="C48">
        <v>4.43</v>
      </c>
      <c r="D48" t="s">
        <v>6049</v>
      </c>
      <c r="E48" t="s">
        <v>6047</v>
      </c>
      <c r="F48" t="s">
        <v>6047</v>
      </c>
      <c r="G48" t="s">
        <v>6049</v>
      </c>
      <c r="H48" t="s">
        <v>6049</v>
      </c>
      <c r="I48">
        <v>33.630000000000003</v>
      </c>
      <c r="J48">
        <v>4.43</v>
      </c>
      <c r="K48">
        <v>11.51</v>
      </c>
      <c r="L48" t="s">
        <v>6049</v>
      </c>
      <c r="M48" t="s">
        <v>6049</v>
      </c>
      <c r="O48" t="s">
        <v>6049</v>
      </c>
    </row>
    <row r="49" spans="1:15">
      <c r="A49" t="s">
        <v>143</v>
      </c>
      <c r="B49">
        <v>40.369999999999997</v>
      </c>
      <c r="C49">
        <v>4.47</v>
      </c>
      <c r="D49" t="s">
        <v>6047</v>
      </c>
      <c r="E49" t="s">
        <v>6047</v>
      </c>
      <c r="F49" t="s">
        <v>6047</v>
      </c>
      <c r="G49" t="s">
        <v>6048</v>
      </c>
      <c r="H49" t="s">
        <v>6049</v>
      </c>
      <c r="I49">
        <v>40.369999999999997</v>
      </c>
      <c r="J49">
        <v>4.47</v>
      </c>
      <c r="K49">
        <v>11.57</v>
      </c>
      <c r="L49" t="s">
        <v>6049</v>
      </c>
      <c r="M49" t="s">
        <v>6049</v>
      </c>
      <c r="N49" t="s">
        <v>6049</v>
      </c>
      <c r="O49" t="s">
        <v>6049</v>
      </c>
    </row>
    <row r="50" spans="1:15">
      <c r="A50" t="s">
        <v>145</v>
      </c>
      <c r="B50">
        <v>53.09</v>
      </c>
      <c r="C50">
        <v>4.82</v>
      </c>
      <c r="D50" t="s">
        <v>6049</v>
      </c>
      <c r="E50" t="s">
        <v>6047</v>
      </c>
      <c r="F50" t="s">
        <v>6047</v>
      </c>
      <c r="G50" t="s">
        <v>6049</v>
      </c>
      <c r="H50" t="s">
        <v>6049</v>
      </c>
      <c r="I50">
        <v>53.09</v>
      </c>
      <c r="J50">
        <v>4.82</v>
      </c>
      <c r="K50">
        <v>6.67</v>
      </c>
      <c r="L50" t="s">
        <v>6049</v>
      </c>
      <c r="M50" t="s">
        <v>6049</v>
      </c>
      <c r="O50" t="s">
        <v>6049</v>
      </c>
    </row>
    <row r="51" spans="1:15">
      <c r="A51" t="s">
        <v>148</v>
      </c>
      <c r="B51">
        <v>31.79</v>
      </c>
      <c r="C51">
        <v>5.51</v>
      </c>
      <c r="D51" t="s">
        <v>6049</v>
      </c>
      <c r="E51" t="s">
        <v>6047</v>
      </c>
      <c r="F51" t="s">
        <v>6047</v>
      </c>
      <c r="G51" t="s">
        <v>6049</v>
      </c>
      <c r="H51" t="s">
        <v>6049</v>
      </c>
      <c r="I51">
        <v>31.79</v>
      </c>
      <c r="J51">
        <v>5.51</v>
      </c>
      <c r="K51">
        <v>9.1999999999999993</v>
      </c>
      <c r="L51" t="s">
        <v>6049</v>
      </c>
      <c r="M51" t="s">
        <v>6049</v>
      </c>
      <c r="O51" t="s">
        <v>6049</v>
      </c>
    </row>
    <row r="52" spans="1:15">
      <c r="A52" t="s">
        <v>151</v>
      </c>
      <c r="B52">
        <v>41.895000000000003</v>
      </c>
      <c r="C52">
        <v>10.87</v>
      </c>
      <c r="D52" t="s">
        <v>6049</v>
      </c>
      <c r="E52" t="s">
        <v>6047</v>
      </c>
      <c r="F52" t="s">
        <v>6047</v>
      </c>
      <c r="G52" t="s">
        <v>6049</v>
      </c>
      <c r="H52" t="s">
        <v>6049</v>
      </c>
      <c r="I52">
        <v>41.895000000000003</v>
      </c>
      <c r="J52">
        <v>10.87</v>
      </c>
      <c r="K52">
        <v>10.51</v>
      </c>
      <c r="L52" t="s">
        <v>6049</v>
      </c>
      <c r="M52" t="s">
        <v>6049</v>
      </c>
      <c r="O52" t="s">
        <v>6049</v>
      </c>
    </row>
    <row r="53" spans="1:15">
      <c r="A53" t="s">
        <v>154</v>
      </c>
      <c r="B53">
        <v>31.16</v>
      </c>
      <c r="C53">
        <v>9.34</v>
      </c>
      <c r="D53" t="s">
        <v>6047</v>
      </c>
      <c r="E53" t="s">
        <v>6047</v>
      </c>
      <c r="F53" t="s">
        <v>6047</v>
      </c>
      <c r="G53" t="s">
        <v>6048</v>
      </c>
      <c r="H53" t="s">
        <v>6049</v>
      </c>
      <c r="I53">
        <v>31.16</v>
      </c>
      <c r="J53">
        <v>9.34</v>
      </c>
      <c r="K53">
        <v>9.58</v>
      </c>
      <c r="L53" t="s">
        <v>6049</v>
      </c>
      <c r="M53" t="s">
        <v>6049</v>
      </c>
      <c r="N53" t="s">
        <v>6049</v>
      </c>
      <c r="O53" t="s">
        <v>6049</v>
      </c>
    </row>
    <row r="54" spans="1:15">
      <c r="A54" t="s">
        <v>157</v>
      </c>
      <c r="B54">
        <v>34.104999999999997</v>
      </c>
      <c r="C54">
        <v>5.03</v>
      </c>
      <c r="D54" t="s">
        <v>6049</v>
      </c>
      <c r="E54" t="s">
        <v>6047</v>
      </c>
      <c r="F54" t="s">
        <v>6051</v>
      </c>
      <c r="G54" t="s">
        <v>6049</v>
      </c>
      <c r="H54" t="s">
        <v>6049</v>
      </c>
      <c r="I54">
        <v>34.104999999999997</v>
      </c>
      <c r="J54">
        <v>5.03</v>
      </c>
      <c r="K54">
        <v>9.7799999999999994</v>
      </c>
      <c r="L54" t="s">
        <v>6049</v>
      </c>
      <c r="M54" t="s">
        <v>6049</v>
      </c>
      <c r="O54" t="s">
        <v>6049</v>
      </c>
    </row>
    <row r="55" spans="1:15">
      <c r="A55" t="s">
        <v>159</v>
      </c>
      <c r="B55">
        <v>51.93</v>
      </c>
      <c r="C55">
        <v>11.05</v>
      </c>
      <c r="D55" t="s">
        <v>6047</v>
      </c>
      <c r="E55" t="s">
        <v>6047</v>
      </c>
      <c r="F55" t="s">
        <v>6047</v>
      </c>
      <c r="G55" t="s">
        <v>6048</v>
      </c>
      <c r="H55" t="s">
        <v>6049</v>
      </c>
      <c r="I55">
        <v>51.93</v>
      </c>
      <c r="J55">
        <v>11.05</v>
      </c>
      <c r="K55">
        <v>6.92</v>
      </c>
      <c r="L55" t="s">
        <v>6049</v>
      </c>
      <c r="M55" t="s">
        <v>6049</v>
      </c>
      <c r="N55" t="s">
        <v>6049</v>
      </c>
      <c r="O55" t="s">
        <v>6049</v>
      </c>
    </row>
    <row r="56" spans="1:15">
      <c r="A56" t="s">
        <v>162</v>
      </c>
      <c r="B56">
        <v>38.950000000000003</v>
      </c>
      <c r="C56">
        <v>11.95</v>
      </c>
      <c r="D56" t="s">
        <v>6047</v>
      </c>
      <c r="E56" t="s">
        <v>6047</v>
      </c>
      <c r="F56" t="s">
        <v>6047</v>
      </c>
      <c r="G56" t="s">
        <v>6048</v>
      </c>
      <c r="H56" t="s">
        <v>6049</v>
      </c>
      <c r="I56">
        <v>38.950000000000003</v>
      </c>
      <c r="J56">
        <v>11.95</v>
      </c>
      <c r="K56">
        <v>8.77</v>
      </c>
      <c r="L56" t="s">
        <v>6049</v>
      </c>
      <c r="M56" t="s">
        <v>6049</v>
      </c>
      <c r="N56" t="s">
        <v>6049</v>
      </c>
      <c r="O56" t="s">
        <v>6049</v>
      </c>
    </row>
    <row r="57" spans="1:15">
      <c r="A57" t="s">
        <v>165</v>
      </c>
      <c r="B57">
        <v>36.630000000000003</v>
      </c>
      <c r="C57">
        <v>7.72</v>
      </c>
      <c r="D57" t="s">
        <v>6049</v>
      </c>
      <c r="E57" t="s">
        <v>6047</v>
      </c>
      <c r="F57" t="s">
        <v>6047</v>
      </c>
      <c r="G57" t="s">
        <v>6049</v>
      </c>
      <c r="H57" t="s">
        <v>6049</v>
      </c>
      <c r="I57">
        <v>36.630000000000003</v>
      </c>
      <c r="J57">
        <v>7.72</v>
      </c>
      <c r="K57">
        <v>9.27</v>
      </c>
      <c r="L57" t="s">
        <v>6049</v>
      </c>
      <c r="M57" t="s">
        <v>6049</v>
      </c>
      <c r="O57" t="s">
        <v>6049</v>
      </c>
    </row>
    <row r="58" spans="1:15">
      <c r="A58" t="s">
        <v>168</v>
      </c>
      <c r="B58">
        <v>34.200000000000003</v>
      </c>
      <c r="C58">
        <v>5.75</v>
      </c>
      <c r="D58" t="s">
        <v>6047</v>
      </c>
      <c r="E58" t="s">
        <v>6047</v>
      </c>
      <c r="F58" t="s">
        <v>6047</v>
      </c>
      <c r="G58" t="s">
        <v>6049</v>
      </c>
      <c r="H58" t="s">
        <v>6049</v>
      </c>
      <c r="I58">
        <v>34.200000000000003</v>
      </c>
      <c r="J58">
        <v>5.75</v>
      </c>
      <c r="K58">
        <v>11.17</v>
      </c>
      <c r="L58" t="s">
        <v>6049</v>
      </c>
      <c r="M58" t="s">
        <v>6049</v>
      </c>
      <c r="O58" t="s">
        <v>6049</v>
      </c>
    </row>
    <row r="59" spans="1:15">
      <c r="A59" t="s">
        <v>171</v>
      </c>
      <c r="B59">
        <v>50.63</v>
      </c>
      <c r="C59">
        <v>11.89</v>
      </c>
      <c r="D59" t="s">
        <v>6047</v>
      </c>
      <c r="E59" t="s">
        <v>6047</v>
      </c>
      <c r="F59" t="s">
        <v>6047</v>
      </c>
      <c r="G59" t="s">
        <v>6048</v>
      </c>
      <c r="H59" t="s">
        <v>6049</v>
      </c>
      <c r="I59">
        <v>50.63</v>
      </c>
      <c r="J59">
        <v>11.89</v>
      </c>
      <c r="K59">
        <v>9.4</v>
      </c>
      <c r="L59" t="s">
        <v>6049</v>
      </c>
      <c r="M59" t="s">
        <v>6049</v>
      </c>
      <c r="N59" t="s">
        <v>6049</v>
      </c>
      <c r="O59" t="s">
        <v>6049</v>
      </c>
    </row>
    <row r="60" spans="1:15">
      <c r="A60" t="s">
        <v>174</v>
      </c>
      <c r="B60">
        <v>36.479999999999997</v>
      </c>
      <c r="C60">
        <v>6.2</v>
      </c>
      <c r="D60" t="s">
        <v>6047</v>
      </c>
      <c r="E60" t="s">
        <v>6047</v>
      </c>
      <c r="F60" t="s">
        <v>6047</v>
      </c>
      <c r="G60" t="s">
        <v>6048</v>
      </c>
      <c r="H60" t="s">
        <v>6049</v>
      </c>
      <c r="I60">
        <v>36.479999999999997</v>
      </c>
      <c r="J60">
        <v>6.2</v>
      </c>
      <c r="K60">
        <v>10.55</v>
      </c>
      <c r="L60" t="s">
        <v>6049</v>
      </c>
      <c r="M60" t="s">
        <v>6049</v>
      </c>
      <c r="N60" t="s">
        <v>6049</v>
      </c>
      <c r="O60" t="s">
        <v>6049</v>
      </c>
    </row>
    <row r="61" spans="1:15">
      <c r="A61" t="s">
        <v>177</v>
      </c>
      <c r="B61">
        <v>54.82</v>
      </c>
      <c r="C61">
        <v>10.61</v>
      </c>
      <c r="D61" t="s">
        <v>6047</v>
      </c>
      <c r="E61" t="s">
        <v>6047</v>
      </c>
      <c r="F61" t="s">
        <v>6047</v>
      </c>
      <c r="G61" t="s">
        <v>6048</v>
      </c>
      <c r="H61" t="s">
        <v>6049</v>
      </c>
      <c r="I61">
        <v>54.82</v>
      </c>
      <c r="J61">
        <v>10.61</v>
      </c>
      <c r="K61">
        <v>8.4499999999999993</v>
      </c>
      <c r="L61" t="s">
        <v>6049</v>
      </c>
      <c r="M61" t="s">
        <v>6049</v>
      </c>
      <c r="N61" t="s">
        <v>6049</v>
      </c>
      <c r="O61" t="s">
        <v>6049</v>
      </c>
    </row>
    <row r="62" spans="1:15">
      <c r="A62" t="s">
        <v>180</v>
      </c>
      <c r="B62">
        <v>38.06</v>
      </c>
      <c r="C62">
        <v>6.04</v>
      </c>
      <c r="D62" t="s">
        <v>6047</v>
      </c>
      <c r="E62" t="s">
        <v>6047</v>
      </c>
      <c r="F62" t="s">
        <v>6051</v>
      </c>
      <c r="G62" t="s">
        <v>6049</v>
      </c>
      <c r="H62" t="s">
        <v>6049</v>
      </c>
      <c r="I62">
        <v>38.06</v>
      </c>
      <c r="J62">
        <v>6.04</v>
      </c>
      <c r="K62">
        <v>9.5399999999999991</v>
      </c>
      <c r="L62" t="s">
        <v>6049</v>
      </c>
      <c r="M62" t="s">
        <v>6049</v>
      </c>
      <c r="O62" t="s">
        <v>6049</v>
      </c>
    </row>
    <row r="63" spans="1:15">
      <c r="A63" t="s">
        <v>183</v>
      </c>
      <c r="B63">
        <v>51.48</v>
      </c>
      <c r="C63">
        <v>9.33</v>
      </c>
      <c r="D63" t="s">
        <v>6049</v>
      </c>
      <c r="E63" t="s">
        <v>6047</v>
      </c>
      <c r="F63" t="s">
        <v>6047</v>
      </c>
      <c r="G63" t="s">
        <v>6048</v>
      </c>
      <c r="H63" t="s">
        <v>6049</v>
      </c>
      <c r="I63">
        <v>51.48</v>
      </c>
      <c r="J63">
        <v>9.33</v>
      </c>
      <c r="K63">
        <v>10.54</v>
      </c>
      <c r="L63" t="s">
        <v>6049</v>
      </c>
      <c r="M63" t="s">
        <v>6049</v>
      </c>
      <c r="N63" t="s">
        <v>6049</v>
      </c>
      <c r="O63" t="s">
        <v>6049</v>
      </c>
    </row>
    <row r="64" spans="1:15">
      <c r="A64" t="s">
        <v>186</v>
      </c>
      <c r="B64">
        <v>52.06</v>
      </c>
      <c r="C64">
        <v>11.47</v>
      </c>
      <c r="D64" t="s">
        <v>6047</v>
      </c>
      <c r="E64" t="s">
        <v>6047</v>
      </c>
      <c r="F64" t="s">
        <v>6047</v>
      </c>
      <c r="G64" t="s">
        <v>6048</v>
      </c>
      <c r="H64" t="s">
        <v>6049</v>
      </c>
      <c r="I64">
        <v>52.06</v>
      </c>
      <c r="J64">
        <v>11.47</v>
      </c>
      <c r="K64">
        <v>9.51</v>
      </c>
      <c r="L64" t="s">
        <v>6049</v>
      </c>
      <c r="M64" t="s">
        <v>6049</v>
      </c>
      <c r="N64" t="s">
        <v>6049</v>
      </c>
      <c r="O64" t="s">
        <v>6049</v>
      </c>
    </row>
    <row r="65" spans="1:15">
      <c r="A65" t="s">
        <v>189</v>
      </c>
      <c r="B65">
        <v>30.684999999999999</v>
      </c>
      <c r="C65">
        <v>7.02</v>
      </c>
      <c r="D65" t="s">
        <v>6049</v>
      </c>
      <c r="E65" t="s">
        <v>6047</v>
      </c>
      <c r="F65" t="s">
        <v>6047</v>
      </c>
      <c r="G65" t="s">
        <v>6048</v>
      </c>
      <c r="H65" t="s">
        <v>6049</v>
      </c>
      <c r="I65">
        <v>30.684999999999999</v>
      </c>
      <c r="J65">
        <v>7.02</v>
      </c>
      <c r="K65">
        <v>9.58</v>
      </c>
      <c r="L65" t="s">
        <v>6049</v>
      </c>
      <c r="M65" t="s">
        <v>6049</v>
      </c>
      <c r="N65" t="s">
        <v>6049</v>
      </c>
      <c r="O65" t="s">
        <v>6049</v>
      </c>
    </row>
    <row r="66" spans="1:15">
      <c r="A66" t="s">
        <v>191</v>
      </c>
      <c r="B66">
        <v>36.08</v>
      </c>
      <c r="C66">
        <v>8.8000000000000007</v>
      </c>
      <c r="D66" t="s">
        <v>6049</v>
      </c>
      <c r="E66" t="s">
        <v>6047</v>
      </c>
      <c r="F66" t="s">
        <v>6047</v>
      </c>
      <c r="G66" t="s">
        <v>6049</v>
      </c>
      <c r="H66" t="s">
        <v>6049</v>
      </c>
      <c r="I66">
        <v>36.08</v>
      </c>
      <c r="J66">
        <v>8.8000000000000007</v>
      </c>
      <c r="K66">
        <v>7.54</v>
      </c>
      <c r="L66" t="s">
        <v>6049</v>
      </c>
      <c r="M66" t="s">
        <v>6049</v>
      </c>
      <c r="O66" t="s">
        <v>6049</v>
      </c>
    </row>
    <row r="67" spans="1:15">
      <c r="A67" t="s">
        <v>194</v>
      </c>
      <c r="B67">
        <v>54.99</v>
      </c>
      <c r="C67">
        <v>8.68</v>
      </c>
      <c r="D67" t="s">
        <v>6047</v>
      </c>
      <c r="E67" t="s">
        <v>6047</v>
      </c>
      <c r="F67" t="s">
        <v>6047</v>
      </c>
      <c r="G67" t="s">
        <v>6049</v>
      </c>
      <c r="H67" t="s">
        <v>6049</v>
      </c>
      <c r="I67">
        <v>54.99</v>
      </c>
      <c r="J67">
        <v>8.68</v>
      </c>
      <c r="K67">
        <v>8.01</v>
      </c>
      <c r="L67" t="s">
        <v>6049</v>
      </c>
      <c r="M67" t="s">
        <v>6049</v>
      </c>
      <c r="O67" t="s">
        <v>6049</v>
      </c>
    </row>
    <row r="68" spans="1:15">
      <c r="A68" t="s">
        <v>197</v>
      </c>
      <c r="B68">
        <v>35.97</v>
      </c>
      <c r="C68">
        <v>6.12</v>
      </c>
      <c r="D68" t="s">
        <v>6047</v>
      </c>
      <c r="E68" t="s">
        <v>6047</v>
      </c>
      <c r="F68" t="s">
        <v>6051</v>
      </c>
      <c r="G68" t="s">
        <v>6049</v>
      </c>
      <c r="H68" t="s">
        <v>6049</v>
      </c>
      <c r="I68">
        <v>35.97</v>
      </c>
      <c r="J68">
        <v>6.12</v>
      </c>
      <c r="K68">
        <v>10.73</v>
      </c>
      <c r="L68" t="s">
        <v>6049</v>
      </c>
      <c r="M68" t="s">
        <v>6049</v>
      </c>
      <c r="O68" t="s">
        <v>6049</v>
      </c>
    </row>
    <row r="69" spans="1:15">
      <c r="A69" t="s">
        <v>200</v>
      </c>
      <c r="B69">
        <v>45.54</v>
      </c>
      <c r="C69">
        <v>5.4</v>
      </c>
      <c r="D69" t="s">
        <v>6049</v>
      </c>
      <c r="E69" t="s">
        <v>6047</v>
      </c>
      <c r="F69" t="s">
        <v>6051</v>
      </c>
      <c r="G69" t="s">
        <v>6049</v>
      </c>
      <c r="H69" t="s">
        <v>6049</v>
      </c>
      <c r="I69">
        <v>45.54</v>
      </c>
      <c r="J69">
        <v>5.4</v>
      </c>
      <c r="K69">
        <v>10.52</v>
      </c>
      <c r="L69" t="s">
        <v>6049</v>
      </c>
      <c r="M69" t="s">
        <v>6049</v>
      </c>
      <c r="O69" t="s">
        <v>6049</v>
      </c>
    </row>
    <row r="70" spans="1:15">
      <c r="A70" t="s">
        <v>203</v>
      </c>
      <c r="B70">
        <v>35.53</v>
      </c>
      <c r="C70">
        <v>4.3600000000000003</v>
      </c>
      <c r="D70" t="s">
        <v>6049</v>
      </c>
      <c r="E70" t="s">
        <v>6047</v>
      </c>
      <c r="F70" t="s">
        <v>6047</v>
      </c>
      <c r="G70" t="s">
        <v>6048</v>
      </c>
      <c r="H70" t="s">
        <v>6049</v>
      </c>
      <c r="I70">
        <v>35.53</v>
      </c>
      <c r="J70">
        <v>4.3600000000000003</v>
      </c>
      <c r="K70">
        <v>11.82</v>
      </c>
      <c r="L70" t="s">
        <v>6049</v>
      </c>
      <c r="M70" t="s">
        <v>6049</v>
      </c>
      <c r="N70" t="s">
        <v>6049</v>
      </c>
      <c r="O70" t="s">
        <v>6049</v>
      </c>
    </row>
    <row r="71" spans="1:15">
      <c r="A71" t="s">
        <v>206</v>
      </c>
      <c r="B71">
        <v>30.8</v>
      </c>
      <c r="C71">
        <v>9.77</v>
      </c>
      <c r="D71" t="s">
        <v>6047</v>
      </c>
      <c r="E71" t="s">
        <v>6047</v>
      </c>
      <c r="F71" t="s">
        <v>6047</v>
      </c>
      <c r="G71" t="s">
        <v>6048</v>
      </c>
      <c r="H71" t="s">
        <v>6049</v>
      </c>
      <c r="I71">
        <v>30.8</v>
      </c>
      <c r="J71">
        <v>9.77</v>
      </c>
      <c r="K71">
        <v>6.76</v>
      </c>
      <c r="L71" t="s">
        <v>6049</v>
      </c>
      <c r="M71" t="s">
        <v>6049</v>
      </c>
      <c r="N71" t="s">
        <v>6049</v>
      </c>
      <c r="O71" t="s">
        <v>6049</v>
      </c>
    </row>
    <row r="72" spans="1:15">
      <c r="A72" t="s">
        <v>209</v>
      </c>
      <c r="B72">
        <v>38.39</v>
      </c>
      <c r="C72">
        <v>4.25</v>
      </c>
      <c r="D72" t="s">
        <v>6047</v>
      </c>
      <c r="E72" t="s">
        <v>6047</v>
      </c>
      <c r="F72" t="s">
        <v>6047</v>
      </c>
      <c r="G72" t="s">
        <v>6049</v>
      </c>
      <c r="H72" t="s">
        <v>6049</v>
      </c>
      <c r="I72">
        <v>38.39</v>
      </c>
      <c r="J72">
        <v>4.25</v>
      </c>
      <c r="K72">
        <v>10.82</v>
      </c>
      <c r="L72" t="s">
        <v>6049</v>
      </c>
      <c r="M72" t="s">
        <v>6049</v>
      </c>
      <c r="O72" t="s">
        <v>6049</v>
      </c>
    </row>
    <row r="73" spans="1:15">
      <c r="A73" t="s">
        <v>212</v>
      </c>
      <c r="B73">
        <v>32.299999999999997</v>
      </c>
      <c r="C73">
        <v>4.76</v>
      </c>
      <c r="D73" t="s">
        <v>6047</v>
      </c>
      <c r="E73" t="s">
        <v>6047</v>
      </c>
      <c r="F73" t="s">
        <v>6047</v>
      </c>
      <c r="G73" t="s">
        <v>6049</v>
      </c>
      <c r="H73" t="s">
        <v>6049</v>
      </c>
      <c r="I73">
        <v>32.299999999999997</v>
      </c>
      <c r="J73">
        <v>4.76</v>
      </c>
      <c r="K73">
        <v>10.54</v>
      </c>
      <c r="L73" t="s">
        <v>6049</v>
      </c>
      <c r="M73" t="s">
        <v>6049</v>
      </c>
      <c r="O73" t="s">
        <v>6049</v>
      </c>
    </row>
    <row r="74" spans="1:15">
      <c r="A74" t="s">
        <v>215</v>
      </c>
      <c r="B74">
        <v>48.8</v>
      </c>
      <c r="C74">
        <v>6.22</v>
      </c>
      <c r="D74" t="s">
        <v>6049</v>
      </c>
      <c r="E74" t="s">
        <v>6047</v>
      </c>
      <c r="F74" t="s">
        <v>6047</v>
      </c>
      <c r="G74" t="s">
        <v>6049</v>
      </c>
      <c r="H74" t="s">
        <v>6049</v>
      </c>
      <c r="I74">
        <v>48.8</v>
      </c>
      <c r="J74">
        <v>6.22</v>
      </c>
      <c r="K74">
        <v>8.9</v>
      </c>
      <c r="L74" t="s">
        <v>6049</v>
      </c>
      <c r="M74" t="s">
        <v>6049</v>
      </c>
      <c r="O74" t="s">
        <v>6049</v>
      </c>
    </row>
    <row r="75" spans="1:15">
      <c r="A75" t="s">
        <v>218</v>
      </c>
      <c r="B75">
        <v>45.5</v>
      </c>
      <c r="C75">
        <v>7.96</v>
      </c>
      <c r="D75" t="s">
        <v>6047</v>
      </c>
      <c r="E75" t="s">
        <v>6047</v>
      </c>
      <c r="F75" t="s">
        <v>6047</v>
      </c>
      <c r="G75" t="s">
        <v>6048</v>
      </c>
      <c r="H75" t="s">
        <v>6049</v>
      </c>
      <c r="I75">
        <v>45.5</v>
      </c>
      <c r="J75">
        <v>7.96</v>
      </c>
      <c r="K75">
        <v>10.039999999999999</v>
      </c>
      <c r="L75" t="s">
        <v>6049</v>
      </c>
      <c r="M75" t="s">
        <v>6049</v>
      </c>
      <c r="N75" t="s">
        <v>6049</v>
      </c>
      <c r="O75" t="s">
        <v>6049</v>
      </c>
    </row>
    <row r="76" spans="1:15">
      <c r="A76" t="s">
        <v>221</v>
      </c>
      <c r="B76">
        <v>53.61</v>
      </c>
      <c r="C76">
        <v>10.92</v>
      </c>
      <c r="D76" t="s">
        <v>6049</v>
      </c>
      <c r="E76" t="s">
        <v>6047</v>
      </c>
      <c r="F76" t="s">
        <v>6047</v>
      </c>
      <c r="G76" t="s">
        <v>6049</v>
      </c>
      <c r="H76" t="s">
        <v>6049</v>
      </c>
      <c r="I76">
        <v>53.61</v>
      </c>
      <c r="J76">
        <v>10.92</v>
      </c>
      <c r="K76">
        <v>11.4</v>
      </c>
      <c r="L76" t="s">
        <v>6049</v>
      </c>
      <c r="M76" t="s">
        <v>6049</v>
      </c>
      <c r="O76" t="s">
        <v>6049</v>
      </c>
    </row>
    <row r="77" spans="1:15">
      <c r="A77" t="s">
        <v>224</v>
      </c>
      <c r="B77">
        <v>36.19</v>
      </c>
      <c r="C77">
        <v>11.51</v>
      </c>
      <c r="D77" t="s">
        <v>6049</v>
      </c>
      <c r="E77" t="s">
        <v>6047</v>
      </c>
      <c r="F77" t="s">
        <v>6047</v>
      </c>
      <c r="G77" t="s">
        <v>6049</v>
      </c>
      <c r="H77" t="s">
        <v>6049</v>
      </c>
      <c r="I77">
        <v>36.19</v>
      </c>
      <c r="J77">
        <v>11.51</v>
      </c>
      <c r="K77">
        <v>10.67</v>
      </c>
      <c r="L77" t="s">
        <v>6049</v>
      </c>
      <c r="M77" t="s">
        <v>6049</v>
      </c>
      <c r="O77" t="s">
        <v>6049</v>
      </c>
    </row>
    <row r="78" spans="1:15">
      <c r="A78" t="s">
        <v>227</v>
      </c>
      <c r="B78">
        <v>34.6</v>
      </c>
      <c r="C78">
        <v>5.99</v>
      </c>
      <c r="D78" t="s">
        <v>6049</v>
      </c>
      <c r="E78" t="s">
        <v>6047</v>
      </c>
      <c r="F78" t="s">
        <v>6047</v>
      </c>
      <c r="G78" t="s">
        <v>6048</v>
      </c>
      <c r="H78" t="s">
        <v>6049</v>
      </c>
      <c r="I78">
        <v>34.6</v>
      </c>
      <c r="J78">
        <v>5.99</v>
      </c>
      <c r="K78">
        <v>6.75</v>
      </c>
      <c r="L78" t="s">
        <v>6049</v>
      </c>
      <c r="M78" t="s">
        <v>6049</v>
      </c>
      <c r="N78" t="s">
        <v>6049</v>
      </c>
      <c r="O78" t="s">
        <v>6049</v>
      </c>
    </row>
    <row r="79" spans="1:15">
      <c r="A79" t="s">
        <v>230</v>
      </c>
      <c r="B79">
        <v>54.12</v>
      </c>
      <c r="C79">
        <v>11.57</v>
      </c>
      <c r="D79" t="s">
        <v>6047</v>
      </c>
      <c r="E79" t="s">
        <v>6047</v>
      </c>
      <c r="F79" t="s">
        <v>6047</v>
      </c>
      <c r="G79" t="s">
        <v>6048</v>
      </c>
      <c r="H79" t="s">
        <v>6049</v>
      </c>
      <c r="I79">
        <v>54.12</v>
      </c>
      <c r="J79">
        <v>11.57</v>
      </c>
      <c r="K79">
        <v>9.26</v>
      </c>
      <c r="L79" t="s">
        <v>6049</v>
      </c>
      <c r="M79" t="s">
        <v>6049</v>
      </c>
      <c r="N79" t="s">
        <v>6049</v>
      </c>
      <c r="O79" t="s">
        <v>6049</v>
      </c>
    </row>
    <row r="80" spans="1:15">
      <c r="A80" t="s">
        <v>233</v>
      </c>
      <c r="B80">
        <v>48.82</v>
      </c>
      <c r="C80">
        <v>6.67</v>
      </c>
      <c r="D80" t="s">
        <v>6049</v>
      </c>
      <c r="E80" t="s">
        <v>6047</v>
      </c>
      <c r="F80" t="s">
        <v>6047</v>
      </c>
      <c r="G80" t="s">
        <v>6048</v>
      </c>
      <c r="H80" t="s">
        <v>6049</v>
      </c>
      <c r="I80">
        <v>48.82</v>
      </c>
      <c r="J80">
        <v>6.67</v>
      </c>
      <c r="K80">
        <v>11.51</v>
      </c>
      <c r="L80" t="s">
        <v>6049</v>
      </c>
      <c r="M80" t="s">
        <v>6049</v>
      </c>
      <c r="N80" t="s">
        <v>6049</v>
      </c>
      <c r="O80" t="s">
        <v>6049</v>
      </c>
    </row>
    <row r="81" spans="1:15">
      <c r="A81" t="s">
        <v>236</v>
      </c>
      <c r="B81">
        <v>51.01</v>
      </c>
      <c r="C81">
        <v>9.1999999999999993</v>
      </c>
      <c r="D81" t="s">
        <v>6047</v>
      </c>
      <c r="E81" t="s">
        <v>6047</v>
      </c>
      <c r="F81" t="s">
        <v>6047</v>
      </c>
      <c r="G81" t="s">
        <v>6048</v>
      </c>
      <c r="H81" t="s">
        <v>6049</v>
      </c>
      <c r="I81">
        <v>51.01</v>
      </c>
      <c r="J81">
        <v>9.1999999999999993</v>
      </c>
      <c r="K81">
        <v>7.22</v>
      </c>
      <c r="L81" t="s">
        <v>6049</v>
      </c>
      <c r="M81" t="s">
        <v>6049</v>
      </c>
      <c r="N81" t="s">
        <v>6049</v>
      </c>
      <c r="O81" t="s">
        <v>6049</v>
      </c>
    </row>
    <row r="82" spans="1:15">
      <c r="A82" t="s">
        <v>239</v>
      </c>
      <c r="B82">
        <v>45.65</v>
      </c>
      <c r="C82">
        <v>5.1100000000000003</v>
      </c>
      <c r="D82" t="s">
        <v>6049</v>
      </c>
      <c r="E82" t="s">
        <v>6047</v>
      </c>
      <c r="F82" t="s">
        <v>6047</v>
      </c>
      <c r="G82" t="s">
        <v>6049</v>
      </c>
      <c r="H82" t="s">
        <v>6049</v>
      </c>
      <c r="I82">
        <v>45.65</v>
      </c>
      <c r="J82">
        <v>5.1100000000000003</v>
      </c>
      <c r="K82">
        <v>11.56</v>
      </c>
      <c r="L82" t="s">
        <v>6049</v>
      </c>
      <c r="M82" t="s">
        <v>6049</v>
      </c>
      <c r="O82" t="s">
        <v>6049</v>
      </c>
    </row>
    <row r="83" spans="1:15">
      <c r="A83" t="s">
        <v>242</v>
      </c>
      <c r="B83">
        <v>52.9</v>
      </c>
      <c r="C83">
        <v>5.34</v>
      </c>
      <c r="D83" t="s">
        <v>6047</v>
      </c>
      <c r="E83" t="s">
        <v>6047</v>
      </c>
      <c r="F83" t="s">
        <v>6047</v>
      </c>
      <c r="G83" t="s">
        <v>6048</v>
      </c>
      <c r="H83" t="s">
        <v>6049</v>
      </c>
      <c r="I83">
        <v>52.9</v>
      </c>
      <c r="J83">
        <v>5.34</v>
      </c>
      <c r="K83">
        <v>8.82</v>
      </c>
      <c r="L83" t="s">
        <v>6049</v>
      </c>
      <c r="M83" t="s">
        <v>6049</v>
      </c>
      <c r="N83" t="s">
        <v>6049</v>
      </c>
      <c r="O83" t="s">
        <v>6049</v>
      </c>
    </row>
    <row r="84" spans="1:15">
      <c r="A84" t="s">
        <v>245</v>
      </c>
      <c r="B84">
        <v>45.41</v>
      </c>
      <c r="C84">
        <v>4.03</v>
      </c>
      <c r="D84" t="s">
        <v>6049</v>
      </c>
      <c r="E84" t="s">
        <v>6047</v>
      </c>
      <c r="F84" t="s">
        <v>6047</v>
      </c>
      <c r="G84" t="s">
        <v>6049</v>
      </c>
      <c r="H84" t="s">
        <v>6049</v>
      </c>
      <c r="I84">
        <v>45.41</v>
      </c>
      <c r="J84">
        <v>4.03</v>
      </c>
      <c r="K84">
        <v>11.34</v>
      </c>
      <c r="L84" t="s">
        <v>6049</v>
      </c>
      <c r="M84" t="s">
        <v>6049</v>
      </c>
      <c r="O84" t="s">
        <v>6049</v>
      </c>
    </row>
    <row r="85" spans="1:15">
      <c r="A85" t="s">
        <v>248</v>
      </c>
      <c r="B85">
        <v>49.41</v>
      </c>
      <c r="C85">
        <v>4.2300000000000004</v>
      </c>
      <c r="D85" t="s">
        <v>6049</v>
      </c>
      <c r="E85" t="s">
        <v>6047</v>
      </c>
      <c r="F85" t="s">
        <v>6051</v>
      </c>
      <c r="G85" t="s">
        <v>6049</v>
      </c>
      <c r="H85" t="s">
        <v>6049</v>
      </c>
      <c r="I85">
        <v>49.41</v>
      </c>
      <c r="J85">
        <v>4.2300000000000004</v>
      </c>
      <c r="K85">
        <v>10.27</v>
      </c>
      <c r="L85" t="s">
        <v>6049</v>
      </c>
      <c r="M85" t="s">
        <v>6049</v>
      </c>
      <c r="O85" t="s">
        <v>6049</v>
      </c>
    </row>
    <row r="86" spans="1:15">
      <c r="A86" t="s">
        <v>251</v>
      </c>
      <c r="B86">
        <v>31.824999999999999</v>
      </c>
      <c r="C86">
        <v>4.0599999999999996</v>
      </c>
      <c r="D86" t="s">
        <v>6047</v>
      </c>
      <c r="E86" t="s">
        <v>6047</v>
      </c>
      <c r="F86" t="s">
        <v>6047</v>
      </c>
      <c r="G86" t="s">
        <v>6049</v>
      </c>
      <c r="H86" t="s">
        <v>6049</v>
      </c>
      <c r="I86">
        <v>31.824999999999999</v>
      </c>
      <c r="J86">
        <v>4.0599999999999996</v>
      </c>
      <c r="K86">
        <v>10.73</v>
      </c>
      <c r="L86" t="s">
        <v>6049</v>
      </c>
      <c r="M86" t="s">
        <v>6049</v>
      </c>
      <c r="O86" t="s">
        <v>6049</v>
      </c>
    </row>
    <row r="87" spans="1:15">
      <c r="A87" t="s">
        <v>254</v>
      </c>
      <c r="B87">
        <v>51.28</v>
      </c>
      <c r="C87">
        <v>4.68</v>
      </c>
      <c r="D87" t="s">
        <v>6047</v>
      </c>
      <c r="E87" t="s">
        <v>6047</v>
      </c>
      <c r="F87" t="s">
        <v>6047</v>
      </c>
      <c r="G87" t="s">
        <v>6049</v>
      </c>
      <c r="H87" t="s">
        <v>6049</v>
      </c>
      <c r="I87">
        <v>51.28</v>
      </c>
      <c r="J87">
        <v>4.68</v>
      </c>
      <c r="K87">
        <v>9.51</v>
      </c>
      <c r="L87" t="s">
        <v>6049</v>
      </c>
      <c r="M87" t="s">
        <v>6049</v>
      </c>
      <c r="O87" t="s">
        <v>6049</v>
      </c>
    </row>
    <row r="88" spans="1:15">
      <c r="A88" t="s">
        <v>257</v>
      </c>
      <c r="B88">
        <v>34.96</v>
      </c>
      <c r="C88">
        <v>4.34</v>
      </c>
      <c r="D88" t="s">
        <v>6047</v>
      </c>
      <c r="E88" t="s">
        <v>6047</v>
      </c>
      <c r="F88" t="s">
        <v>6051</v>
      </c>
      <c r="G88" t="s">
        <v>6049</v>
      </c>
      <c r="H88" t="s">
        <v>6049</v>
      </c>
      <c r="I88">
        <v>34.96</v>
      </c>
      <c r="J88">
        <v>4.34</v>
      </c>
      <c r="K88">
        <v>11.12</v>
      </c>
      <c r="L88" t="s">
        <v>6049</v>
      </c>
      <c r="M88" t="s">
        <v>6049</v>
      </c>
      <c r="O88" t="s">
        <v>6049</v>
      </c>
    </row>
    <row r="89" spans="1:15">
      <c r="A89" t="s">
        <v>260</v>
      </c>
      <c r="B89">
        <v>33.11</v>
      </c>
      <c r="C89">
        <v>10.51</v>
      </c>
      <c r="D89" t="s">
        <v>6047</v>
      </c>
      <c r="E89" t="s">
        <v>6047</v>
      </c>
      <c r="F89" t="s">
        <v>6047</v>
      </c>
      <c r="G89" t="s">
        <v>6048</v>
      </c>
      <c r="H89" t="s">
        <v>6049</v>
      </c>
      <c r="I89">
        <v>33.11</v>
      </c>
      <c r="J89">
        <v>10.51</v>
      </c>
      <c r="K89">
        <v>8.7200000000000006</v>
      </c>
      <c r="L89" t="s">
        <v>6049</v>
      </c>
      <c r="M89" t="s">
        <v>6049</v>
      </c>
      <c r="N89" t="s">
        <v>6049</v>
      </c>
      <c r="O89" t="s">
        <v>6049</v>
      </c>
    </row>
    <row r="90" spans="1:15">
      <c r="A90" t="s">
        <v>263</v>
      </c>
      <c r="B90">
        <v>54.74</v>
      </c>
      <c r="C90">
        <v>5.84</v>
      </c>
      <c r="D90" t="s">
        <v>6049</v>
      </c>
      <c r="E90" t="s">
        <v>6047</v>
      </c>
      <c r="F90" t="s">
        <v>6051</v>
      </c>
      <c r="G90" t="s">
        <v>6049</v>
      </c>
      <c r="H90" t="s">
        <v>6049</v>
      </c>
      <c r="I90">
        <v>54.74</v>
      </c>
      <c r="J90">
        <v>5.84</v>
      </c>
      <c r="K90">
        <v>7.32</v>
      </c>
      <c r="L90" t="s">
        <v>6049</v>
      </c>
      <c r="M90" t="s">
        <v>6049</v>
      </c>
      <c r="O90" t="s">
        <v>6049</v>
      </c>
    </row>
    <row r="91" spans="1:15">
      <c r="A91" t="s">
        <v>266</v>
      </c>
      <c r="B91">
        <v>32.56</v>
      </c>
      <c r="C91">
        <v>5.41</v>
      </c>
      <c r="D91" t="s">
        <v>6047</v>
      </c>
      <c r="E91" t="s">
        <v>6047</v>
      </c>
      <c r="F91" t="s">
        <v>6051</v>
      </c>
      <c r="G91" t="s">
        <v>6049</v>
      </c>
      <c r="H91" t="s">
        <v>6049</v>
      </c>
      <c r="I91">
        <v>32.56</v>
      </c>
      <c r="J91">
        <v>5.41</v>
      </c>
      <c r="K91">
        <v>6.84</v>
      </c>
      <c r="L91" t="s">
        <v>6049</v>
      </c>
      <c r="M91" t="s">
        <v>6049</v>
      </c>
      <c r="O91" t="s">
        <v>6049</v>
      </c>
    </row>
    <row r="92" spans="1:15">
      <c r="A92" t="s">
        <v>269</v>
      </c>
      <c r="B92">
        <v>39.049999999999997</v>
      </c>
      <c r="C92">
        <v>6.06</v>
      </c>
      <c r="D92" t="s">
        <v>6047</v>
      </c>
      <c r="E92" t="s">
        <v>6047</v>
      </c>
      <c r="F92" t="s">
        <v>6047</v>
      </c>
      <c r="G92" t="s">
        <v>6049</v>
      </c>
      <c r="H92" t="s">
        <v>6049</v>
      </c>
      <c r="I92">
        <v>39.049999999999997</v>
      </c>
      <c r="J92">
        <v>6.06</v>
      </c>
      <c r="K92">
        <v>9.68</v>
      </c>
      <c r="L92" t="s">
        <v>6049</v>
      </c>
      <c r="M92" t="s">
        <v>6049</v>
      </c>
      <c r="O92" t="s">
        <v>6049</v>
      </c>
    </row>
    <row r="93" spans="1:15">
      <c r="A93" t="s">
        <v>272</v>
      </c>
      <c r="B93">
        <v>42.75</v>
      </c>
      <c r="C93">
        <v>4.22</v>
      </c>
      <c r="D93" t="s">
        <v>6047</v>
      </c>
      <c r="E93" t="s">
        <v>6047</v>
      </c>
      <c r="F93" t="s">
        <v>6047</v>
      </c>
      <c r="G93" t="s">
        <v>6048</v>
      </c>
      <c r="H93" t="s">
        <v>6049</v>
      </c>
      <c r="I93">
        <v>42.75</v>
      </c>
      <c r="J93">
        <v>4.22</v>
      </c>
      <c r="K93">
        <v>10.93</v>
      </c>
      <c r="L93" t="s">
        <v>6049</v>
      </c>
      <c r="M93" t="s">
        <v>6049</v>
      </c>
      <c r="N93" t="s">
        <v>6049</v>
      </c>
      <c r="O93" t="s">
        <v>6049</v>
      </c>
    </row>
    <row r="94" spans="1:15">
      <c r="A94" t="s">
        <v>275</v>
      </c>
      <c r="B94">
        <v>50.58</v>
      </c>
      <c r="C94">
        <v>5.12</v>
      </c>
      <c r="D94" t="s">
        <v>6047</v>
      </c>
      <c r="E94" t="s">
        <v>6047</v>
      </c>
      <c r="F94" t="s">
        <v>6047</v>
      </c>
      <c r="G94" t="s">
        <v>6049</v>
      </c>
      <c r="H94" t="s">
        <v>6049</v>
      </c>
      <c r="I94">
        <v>50.58</v>
      </c>
      <c r="J94">
        <v>5.12</v>
      </c>
      <c r="K94">
        <v>11.83</v>
      </c>
      <c r="L94" t="s">
        <v>6049</v>
      </c>
      <c r="M94" t="s">
        <v>6049</v>
      </c>
      <c r="O94" t="s">
        <v>6049</v>
      </c>
    </row>
    <row r="95" spans="1:15">
      <c r="A95" t="s">
        <v>278</v>
      </c>
      <c r="B95">
        <v>30.495000000000001</v>
      </c>
      <c r="C95">
        <v>4.57</v>
      </c>
      <c r="D95" t="s">
        <v>6049</v>
      </c>
      <c r="E95" t="s">
        <v>6047</v>
      </c>
      <c r="F95" t="s">
        <v>6047</v>
      </c>
      <c r="G95" t="s">
        <v>6048</v>
      </c>
      <c r="H95" t="s">
        <v>6049</v>
      </c>
      <c r="I95">
        <v>30.495000000000001</v>
      </c>
      <c r="J95">
        <v>4.57</v>
      </c>
      <c r="K95">
        <v>9.42</v>
      </c>
      <c r="L95" t="s">
        <v>6049</v>
      </c>
      <c r="M95" t="s">
        <v>6049</v>
      </c>
      <c r="N95" t="s">
        <v>6049</v>
      </c>
      <c r="O95" t="s">
        <v>6049</v>
      </c>
    </row>
    <row r="96" spans="1:15">
      <c r="A96" t="s">
        <v>280</v>
      </c>
      <c r="B96">
        <v>48.31</v>
      </c>
      <c r="C96">
        <v>9.58</v>
      </c>
      <c r="D96" t="s">
        <v>6049</v>
      </c>
      <c r="E96" t="s">
        <v>6047</v>
      </c>
      <c r="F96" t="s">
        <v>6047</v>
      </c>
      <c r="G96" t="s">
        <v>6049</v>
      </c>
      <c r="H96" t="s">
        <v>6049</v>
      </c>
      <c r="I96">
        <v>48.31</v>
      </c>
      <c r="J96">
        <v>9.58</v>
      </c>
      <c r="K96">
        <v>9.5299999999999994</v>
      </c>
      <c r="L96" t="s">
        <v>6049</v>
      </c>
      <c r="M96" t="s">
        <v>6049</v>
      </c>
      <c r="O96" t="s">
        <v>6049</v>
      </c>
    </row>
    <row r="97" spans="1:15">
      <c r="A97" t="s">
        <v>282</v>
      </c>
      <c r="B97">
        <v>48.99</v>
      </c>
      <c r="C97">
        <v>9.7799999999999994</v>
      </c>
      <c r="D97" t="s">
        <v>6049</v>
      </c>
      <c r="E97" t="s">
        <v>6047</v>
      </c>
      <c r="F97" t="s">
        <v>6047</v>
      </c>
      <c r="G97" t="s">
        <v>6049</v>
      </c>
      <c r="H97" t="s">
        <v>6049</v>
      </c>
      <c r="I97">
        <v>48.99</v>
      </c>
      <c r="J97">
        <v>9.7799999999999994</v>
      </c>
      <c r="K97">
        <v>10.38</v>
      </c>
      <c r="L97" t="s">
        <v>6049</v>
      </c>
      <c r="M97" t="s">
        <v>6049</v>
      </c>
      <c r="O97" t="s">
        <v>6049</v>
      </c>
    </row>
    <row r="98" spans="1:15">
      <c r="A98" t="s">
        <v>285</v>
      </c>
      <c r="B98">
        <v>38.39</v>
      </c>
      <c r="C98">
        <v>4.1100000000000003</v>
      </c>
      <c r="D98" t="s">
        <v>6049</v>
      </c>
      <c r="E98" t="s">
        <v>6047</v>
      </c>
      <c r="F98" t="s">
        <v>6047</v>
      </c>
      <c r="G98" t="s">
        <v>6048</v>
      </c>
      <c r="H98" t="s">
        <v>6049</v>
      </c>
      <c r="I98">
        <v>38.39</v>
      </c>
      <c r="J98">
        <v>4.1100000000000003</v>
      </c>
      <c r="K98">
        <v>8.31</v>
      </c>
      <c r="L98" t="s">
        <v>6049</v>
      </c>
      <c r="M98" t="s">
        <v>6049</v>
      </c>
      <c r="N98" t="s">
        <v>6049</v>
      </c>
      <c r="O98" t="s">
        <v>6049</v>
      </c>
    </row>
    <row r="99" spans="1:15">
      <c r="A99" t="s">
        <v>288</v>
      </c>
      <c r="B99">
        <v>44.34</v>
      </c>
      <c r="C99">
        <v>4.0199999999999996</v>
      </c>
      <c r="D99" t="s">
        <v>6049</v>
      </c>
      <c r="E99" t="s">
        <v>6047</v>
      </c>
      <c r="F99" t="s">
        <v>6047</v>
      </c>
      <c r="G99" t="s">
        <v>6049</v>
      </c>
      <c r="H99" t="s">
        <v>6049</v>
      </c>
      <c r="I99">
        <v>44.34</v>
      </c>
      <c r="J99">
        <v>4.0199999999999996</v>
      </c>
      <c r="K99">
        <v>7.59</v>
      </c>
      <c r="L99" t="s">
        <v>6049</v>
      </c>
      <c r="M99" t="s">
        <v>6049</v>
      </c>
      <c r="O99" t="s">
        <v>6049</v>
      </c>
    </row>
    <row r="100" spans="1:15">
      <c r="A100" t="s">
        <v>291</v>
      </c>
      <c r="B100">
        <v>41.51</v>
      </c>
      <c r="C100">
        <v>6.92</v>
      </c>
      <c r="D100" t="s">
        <v>6047</v>
      </c>
      <c r="E100" t="s">
        <v>6047</v>
      </c>
      <c r="F100" t="s">
        <v>6047</v>
      </c>
      <c r="G100" t="s">
        <v>6048</v>
      </c>
      <c r="H100" t="s">
        <v>6049</v>
      </c>
      <c r="I100">
        <v>41.51</v>
      </c>
      <c r="J100">
        <v>6.92</v>
      </c>
      <c r="K100">
        <v>11.68</v>
      </c>
      <c r="L100" t="s">
        <v>6049</v>
      </c>
      <c r="M100" t="s">
        <v>6049</v>
      </c>
      <c r="N100" t="s">
        <v>6049</v>
      </c>
      <c r="O100" t="s">
        <v>6049</v>
      </c>
    </row>
    <row r="101" spans="1:15">
      <c r="A101" t="s">
        <v>294</v>
      </c>
      <c r="B101">
        <v>48.2</v>
      </c>
      <c r="C101">
        <v>4.84</v>
      </c>
      <c r="D101" t="s">
        <v>6047</v>
      </c>
      <c r="E101" t="s">
        <v>6047</v>
      </c>
      <c r="F101" t="s">
        <v>6047</v>
      </c>
      <c r="G101" t="s">
        <v>6048</v>
      </c>
      <c r="H101" t="s">
        <v>6049</v>
      </c>
      <c r="I101">
        <v>48.2</v>
      </c>
      <c r="J101">
        <v>4.84</v>
      </c>
      <c r="K101">
        <v>9.9</v>
      </c>
      <c r="L101" t="s">
        <v>6049</v>
      </c>
      <c r="M101" t="s">
        <v>6049</v>
      </c>
      <c r="N101" t="s">
        <v>6049</v>
      </c>
      <c r="O101" t="s">
        <v>6049</v>
      </c>
    </row>
    <row r="102" spans="1:15">
      <c r="A102" t="s">
        <v>296</v>
      </c>
      <c r="B102">
        <v>35.75</v>
      </c>
      <c r="C102" t="s">
        <v>6049</v>
      </c>
      <c r="D102" t="s">
        <v>6049</v>
      </c>
      <c r="E102" t="s">
        <v>6047</v>
      </c>
      <c r="F102" t="s">
        <v>6047</v>
      </c>
      <c r="G102" t="s">
        <v>6048</v>
      </c>
      <c r="H102" t="s">
        <v>6049</v>
      </c>
      <c r="I102">
        <v>35.75</v>
      </c>
      <c r="J102" t="s">
        <v>6049</v>
      </c>
      <c r="K102">
        <v>8.23</v>
      </c>
      <c r="L102" t="s">
        <v>6049</v>
      </c>
      <c r="M102" t="s">
        <v>6049</v>
      </c>
      <c r="N102" t="s">
        <v>6049</v>
      </c>
      <c r="O102" t="s">
        <v>6049</v>
      </c>
    </row>
    <row r="103" spans="1:15">
      <c r="A103" t="s">
        <v>299</v>
      </c>
      <c r="B103">
        <v>53.81</v>
      </c>
      <c r="C103">
        <v>8.77</v>
      </c>
      <c r="D103" t="s">
        <v>6049</v>
      </c>
      <c r="E103" t="s">
        <v>6047</v>
      </c>
      <c r="F103" t="s">
        <v>6047</v>
      </c>
      <c r="G103" t="s">
        <v>6048</v>
      </c>
      <c r="H103" t="s">
        <v>6049</v>
      </c>
      <c r="I103">
        <v>53.81</v>
      </c>
      <c r="J103">
        <v>8.77</v>
      </c>
      <c r="K103">
        <v>9.0299999999999994</v>
      </c>
      <c r="L103" t="s">
        <v>6049</v>
      </c>
      <c r="M103" t="s">
        <v>6049</v>
      </c>
      <c r="N103" t="s">
        <v>6049</v>
      </c>
      <c r="O103" t="s">
        <v>6049</v>
      </c>
    </row>
    <row r="104" spans="1:15">
      <c r="A104" t="s">
        <v>302</v>
      </c>
      <c r="B104">
        <v>49.48</v>
      </c>
      <c r="C104">
        <v>4.96</v>
      </c>
      <c r="D104" t="s">
        <v>6047</v>
      </c>
      <c r="E104" t="s">
        <v>6047</v>
      </c>
      <c r="F104" t="s">
        <v>6051</v>
      </c>
      <c r="G104" t="s">
        <v>6049</v>
      </c>
      <c r="H104" t="s">
        <v>6049</v>
      </c>
      <c r="I104">
        <v>49.48</v>
      </c>
      <c r="J104">
        <v>4.96</v>
      </c>
      <c r="K104">
        <v>11.19</v>
      </c>
      <c r="L104" t="s">
        <v>6049</v>
      </c>
      <c r="M104" t="s">
        <v>6049</v>
      </c>
      <c r="O104" t="s">
        <v>6049</v>
      </c>
    </row>
    <row r="105" spans="1:15">
      <c r="A105" t="s">
        <v>305</v>
      </c>
      <c r="B105">
        <v>34.1</v>
      </c>
      <c r="C105">
        <v>4.43</v>
      </c>
      <c r="D105" t="s">
        <v>6049</v>
      </c>
      <c r="E105" t="s">
        <v>6047</v>
      </c>
      <c r="F105" t="s">
        <v>6047</v>
      </c>
      <c r="G105" t="s">
        <v>6048</v>
      </c>
      <c r="H105" t="s">
        <v>6049</v>
      </c>
      <c r="I105">
        <v>34.1</v>
      </c>
      <c r="J105">
        <v>4.43</v>
      </c>
      <c r="K105">
        <v>10.85</v>
      </c>
      <c r="L105" t="s">
        <v>6049</v>
      </c>
      <c r="M105" t="s">
        <v>6049</v>
      </c>
      <c r="N105" t="s">
        <v>6049</v>
      </c>
      <c r="O105" t="s">
        <v>6049</v>
      </c>
    </row>
    <row r="106" spans="1:15">
      <c r="A106" t="s">
        <v>308</v>
      </c>
      <c r="B106">
        <v>35.299999999999997</v>
      </c>
      <c r="C106">
        <v>5.82</v>
      </c>
      <c r="D106" t="s">
        <v>6049</v>
      </c>
      <c r="E106" t="s">
        <v>6047</v>
      </c>
      <c r="F106" t="s">
        <v>6051</v>
      </c>
      <c r="G106" t="s">
        <v>6049</v>
      </c>
      <c r="H106" t="s">
        <v>6049</v>
      </c>
      <c r="I106">
        <v>35.299999999999997</v>
      </c>
      <c r="J106">
        <v>5.82</v>
      </c>
      <c r="K106">
        <v>10.08</v>
      </c>
      <c r="L106" t="s">
        <v>6049</v>
      </c>
      <c r="M106" t="s">
        <v>6049</v>
      </c>
      <c r="O106" t="s">
        <v>6049</v>
      </c>
    </row>
    <row r="107" spans="1:15">
      <c r="A107" t="s">
        <v>311</v>
      </c>
      <c r="B107">
        <v>43.83</v>
      </c>
      <c r="C107">
        <v>6.03</v>
      </c>
      <c r="D107" t="s">
        <v>6049</v>
      </c>
      <c r="E107" t="s">
        <v>6047</v>
      </c>
      <c r="F107" t="s">
        <v>6047</v>
      </c>
      <c r="G107" t="s">
        <v>6049</v>
      </c>
      <c r="H107" t="s">
        <v>6049</v>
      </c>
      <c r="I107">
        <v>43.83</v>
      </c>
      <c r="J107">
        <v>6.03</v>
      </c>
      <c r="K107">
        <v>10.97</v>
      </c>
      <c r="L107" t="s">
        <v>6049</v>
      </c>
      <c r="M107" t="s">
        <v>6049</v>
      </c>
      <c r="O107" t="s">
        <v>6049</v>
      </c>
    </row>
    <row r="108" spans="1:15">
      <c r="A108" t="s">
        <v>314</v>
      </c>
      <c r="B108">
        <v>50.07</v>
      </c>
      <c r="C108">
        <v>9.27</v>
      </c>
      <c r="D108" t="s">
        <v>6047</v>
      </c>
      <c r="E108" t="s">
        <v>6047</v>
      </c>
      <c r="F108" t="s">
        <v>6047</v>
      </c>
      <c r="G108" t="s">
        <v>6048</v>
      </c>
      <c r="H108" t="s">
        <v>6049</v>
      </c>
      <c r="I108">
        <v>50.07</v>
      </c>
      <c r="J108">
        <v>9.27</v>
      </c>
      <c r="K108">
        <v>8.18</v>
      </c>
      <c r="L108" t="s">
        <v>6049</v>
      </c>
      <c r="M108" t="s">
        <v>6049</v>
      </c>
      <c r="N108" t="s">
        <v>6049</v>
      </c>
      <c r="O108" t="s">
        <v>6049</v>
      </c>
    </row>
    <row r="109" spans="1:15">
      <c r="A109" t="s">
        <v>317</v>
      </c>
      <c r="B109">
        <v>32.774999999999999</v>
      </c>
      <c r="C109">
        <v>5.53</v>
      </c>
      <c r="D109" t="s">
        <v>6047</v>
      </c>
      <c r="E109" t="s">
        <v>6047</v>
      </c>
      <c r="F109" t="s">
        <v>6047</v>
      </c>
      <c r="G109" t="s">
        <v>6048</v>
      </c>
      <c r="H109" t="s">
        <v>6049</v>
      </c>
      <c r="I109">
        <v>32.774999999999999</v>
      </c>
      <c r="J109">
        <v>5.53</v>
      </c>
      <c r="K109">
        <v>7.66</v>
      </c>
      <c r="L109" t="s">
        <v>6049</v>
      </c>
      <c r="M109" t="s">
        <v>6049</v>
      </c>
      <c r="N109" t="s">
        <v>6049</v>
      </c>
      <c r="O109" t="s">
        <v>6049</v>
      </c>
    </row>
    <row r="110" spans="1:15">
      <c r="A110" t="s">
        <v>320</v>
      </c>
      <c r="B110">
        <v>34.104999999999997</v>
      </c>
      <c r="C110">
        <v>5.07</v>
      </c>
      <c r="D110" t="s">
        <v>6047</v>
      </c>
      <c r="E110" t="s">
        <v>6047</v>
      </c>
      <c r="F110" t="s">
        <v>6047</v>
      </c>
      <c r="G110" t="s">
        <v>6049</v>
      </c>
      <c r="H110" t="s">
        <v>6049</v>
      </c>
      <c r="I110">
        <v>34.104999999999997</v>
      </c>
      <c r="J110">
        <v>5.07</v>
      </c>
      <c r="K110">
        <v>10.6</v>
      </c>
      <c r="L110" t="s">
        <v>6049</v>
      </c>
      <c r="M110" t="s">
        <v>6049</v>
      </c>
      <c r="O110" t="s">
        <v>6049</v>
      </c>
    </row>
    <row r="111" spans="1:15">
      <c r="A111" t="s">
        <v>323</v>
      </c>
      <c r="B111">
        <v>48.93</v>
      </c>
      <c r="C111">
        <v>11.17</v>
      </c>
      <c r="D111" t="s">
        <v>6049</v>
      </c>
      <c r="E111" t="s">
        <v>6047</v>
      </c>
      <c r="F111" t="s">
        <v>6047</v>
      </c>
      <c r="G111" t="s">
        <v>6049</v>
      </c>
      <c r="H111" t="s">
        <v>6049</v>
      </c>
      <c r="I111">
        <v>48.93</v>
      </c>
      <c r="J111">
        <v>11.17</v>
      </c>
      <c r="K111">
        <v>11.55</v>
      </c>
      <c r="L111" t="s">
        <v>6049</v>
      </c>
      <c r="M111" t="s">
        <v>6049</v>
      </c>
      <c r="O111" t="s">
        <v>6049</v>
      </c>
    </row>
    <row r="112" spans="1:15">
      <c r="A112" t="s">
        <v>325</v>
      </c>
      <c r="B112">
        <v>37.07</v>
      </c>
      <c r="C112">
        <v>6.14</v>
      </c>
      <c r="D112" t="s">
        <v>6049</v>
      </c>
      <c r="E112" t="s">
        <v>6047</v>
      </c>
      <c r="F112" t="s">
        <v>6047</v>
      </c>
      <c r="G112" t="s">
        <v>6048</v>
      </c>
      <c r="H112" t="s">
        <v>6049</v>
      </c>
      <c r="I112">
        <v>37.07</v>
      </c>
      <c r="J112">
        <v>6.14</v>
      </c>
      <c r="K112">
        <v>7.59</v>
      </c>
      <c r="L112" t="s">
        <v>6049</v>
      </c>
      <c r="M112" t="s">
        <v>6049</v>
      </c>
      <c r="N112" t="s">
        <v>6049</v>
      </c>
      <c r="O112" t="s">
        <v>6049</v>
      </c>
    </row>
    <row r="113" spans="1:15">
      <c r="A113" t="s">
        <v>328</v>
      </c>
      <c r="B113">
        <v>51.51</v>
      </c>
      <c r="C113">
        <v>6.26</v>
      </c>
      <c r="D113" t="s">
        <v>6049</v>
      </c>
      <c r="E113" t="s">
        <v>6047</v>
      </c>
      <c r="F113" t="s">
        <v>6051</v>
      </c>
      <c r="G113" t="s">
        <v>6049</v>
      </c>
      <c r="H113" t="s">
        <v>6049</v>
      </c>
      <c r="I113">
        <v>51.51</v>
      </c>
      <c r="J113">
        <v>6.26</v>
      </c>
      <c r="K113">
        <v>7.79</v>
      </c>
      <c r="L113" t="s">
        <v>6049</v>
      </c>
      <c r="M113" t="s">
        <v>6049</v>
      </c>
      <c r="O113" t="s">
        <v>6049</v>
      </c>
    </row>
    <row r="114" spans="1:15">
      <c r="A114" t="s">
        <v>331</v>
      </c>
      <c r="B114">
        <v>34.799999999999997</v>
      </c>
      <c r="C114">
        <v>4.72</v>
      </c>
      <c r="D114" t="s">
        <v>6049</v>
      </c>
      <c r="E114" t="s">
        <v>6047</v>
      </c>
      <c r="F114" t="s">
        <v>6047</v>
      </c>
      <c r="G114" t="s">
        <v>6048</v>
      </c>
      <c r="H114" t="s">
        <v>6049</v>
      </c>
      <c r="I114">
        <v>34.799999999999997</v>
      </c>
      <c r="J114">
        <v>4.72</v>
      </c>
      <c r="K114">
        <v>9.08</v>
      </c>
      <c r="L114" t="s">
        <v>6049</v>
      </c>
      <c r="M114" t="s">
        <v>6049</v>
      </c>
      <c r="N114" t="s">
        <v>6049</v>
      </c>
      <c r="O114" t="s">
        <v>6049</v>
      </c>
    </row>
    <row r="115" spans="1:15">
      <c r="A115" t="s">
        <v>334</v>
      </c>
      <c r="B115">
        <v>36.67</v>
      </c>
      <c r="C115">
        <v>5.18</v>
      </c>
      <c r="D115" t="s">
        <v>6047</v>
      </c>
      <c r="E115" t="s">
        <v>6047</v>
      </c>
      <c r="F115" t="s">
        <v>6047</v>
      </c>
      <c r="G115" t="s">
        <v>6049</v>
      </c>
      <c r="H115" t="s">
        <v>6049</v>
      </c>
      <c r="I115">
        <v>36.67</v>
      </c>
      <c r="J115">
        <v>5.18</v>
      </c>
      <c r="K115">
        <v>11.95</v>
      </c>
      <c r="L115" t="s">
        <v>6049</v>
      </c>
      <c r="M115" t="s">
        <v>6049</v>
      </c>
      <c r="O115" t="s">
        <v>6049</v>
      </c>
    </row>
    <row r="116" spans="1:15">
      <c r="A116" t="s">
        <v>337</v>
      </c>
      <c r="B116">
        <v>30.9</v>
      </c>
      <c r="C116">
        <v>9.4</v>
      </c>
      <c r="D116" t="s">
        <v>6047</v>
      </c>
      <c r="E116" t="s">
        <v>6047</v>
      </c>
      <c r="F116" t="s">
        <v>6047</v>
      </c>
      <c r="G116" t="s">
        <v>6049</v>
      </c>
      <c r="H116" t="s">
        <v>6049</v>
      </c>
      <c r="I116">
        <v>30.9</v>
      </c>
      <c r="J116">
        <v>9.4</v>
      </c>
      <c r="K116">
        <v>8.6999999999999993</v>
      </c>
      <c r="L116" t="s">
        <v>6049</v>
      </c>
      <c r="M116" t="s">
        <v>6049</v>
      </c>
      <c r="O116" t="s">
        <v>6049</v>
      </c>
    </row>
    <row r="117" spans="1:15">
      <c r="A117" t="s">
        <v>340</v>
      </c>
      <c r="B117">
        <v>30.495000000000001</v>
      </c>
      <c r="C117">
        <v>6.29</v>
      </c>
      <c r="D117" t="s">
        <v>6047</v>
      </c>
      <c r="E117" t="s">
        <v>6047</v>
      </c>
      <c r="F117" t="s">
        <v>6047</v>
      </c>
      <c r="G117" t="s">
        <v>6048</v>
      </c>
      <c r="H117" t="s">
        <v>6049</v>
      </c>
      <c r="I117">
        <v>30.495000000000001</v>
      </c>
      <c r="J117">
        <v>6.29</v>
      </c>
      <c r="K117">
        <v>7.84</v>
      </c>
      <c r="L117" t="s">
        <v>6049</v>
      </c>
      <c r="M117" t="s">
        <v>6049</v>
      </c>
      <c r="N117" t="s">
        <v>6049</v>
      </c>
      <c r="O117" t="s">
        <v>6049</v>
      </c>
    </row>
    <row r="118" spans="1:15">
      <c r="A118" t="s">
        <v>343</v>
      </c>
      <c r="B118">
        <v>44.88</v>
      </c>
      <c r="C118">
        <v>6.04</v>
      </c>
      <c r="D118" t="s">
        <v>6047</v>
      </c>
      <c r="E118" t="s">
        <v>6047</v>
      </c>
      <c r="F118" t="s">
        <v>6051</v>
      </c>
      <c r="G118" t="s">
        <v>6049</v>
      </c>
      <c r="H118" t="s">
        <v>6049</v>
      </c>
      <c r="I118">
        <v>44.88</v>
      </c>
      <c r="J118">
        <v>6.04</v>
      </c>
      <c r="K118">
        <v>8.41</v>
      </c>
      <c r="L118" t="s">
        <v>6049</v>
      </c>
      <c r="M118" t="s">
        <v>6049</v>
      </c>
      <c r="O118" t="s">
        <v>6049</v>
      </c>
    </row>
    <row r="119" spans="1:15">
      <c r="A119" t="s">
        <v>346</v>
      </c>
      <c r="B119">
        <v>44.32</v>
      </c>
      <c r="C119">
        <v>10.55</v>
      </c>
      <c r="D119" t="s">
        <v>6047</v>
      </c>
      <c r="E119" t="s">
        <v>6047</v>
      </c>
      <c r="F119" t="s">
        <v>6047</v>
      </c>
      <c r="G119" t="s">
        <v>6048</v>
      </c>
      <c r="H119" t="s">
        <v>6049</v>
      </c>
      <c r="I119">
        <v>44.32</v>
      </c>
      <c r="J119">
        <v>10.55</v>
      </c>
      <c r="K119">
        <v>11.99</v>
      </c>
      <c r="L119" t="s">
        <v>6049</v>
      </c>
      <c r="M119" t="s">
        <v>6049</v>
      </c>
      <c r="N119" t="s">
        <v>6049</v>
      </c>
      <c r="O119" t="s">
        <v>6049</v>
      </c>
    </row>
    <row r="120" spans="1:15">
      <c r="A120" t="s">
        <v>348</v>
      </c>
      <c r="B120">
        <v>46.39</v>
      </c>
      <c r="C120">
        <v>5.09</v>
      </c>
      <c r="D120" t="s">
        <v>6047</v>
      </c>
      <c r="E120" t="s">
        <v>6047</v>
      </c>
      <c r="F120" t="s">
        <v>6047</v>
      </c>
      <c r="G120" t="s">
        <v>6048</v>
      </c>
      <c r="H120" t="s">
        <v>6049</v>
      </c>
      <c r="I120">
        <v>46.39</v>
      </c>
      <c r="J120">
        <v>5.09</v>
      </c>
      <c r="K120">
        <v>9.81</v>
      </c>
      <c r="L120" t="s">
        <v>6049</v>
      </c>
      <c r="M120" t="s">
        <v>6049</v>
      </c>
      <c r="N120" t="s">
        <v>6049</v>
      </c>
      <c r="O120" t="s">
        <v>6049</v>
      </c>
    </row>
    <row r="121" spans="1:15">
      <c r="A121" t="s">
        <v>351</v>
      </c>
      <c r="B121">
        <v>42.13</v>
      </c>
      <c r="C121">
        <v>5.2</v>
      </c>
      <c r="D121" t="s">
        <v>6049</v>
      </c>
      <c r="E121" t="s">
        <v>6047</v>
      </c>
      <c r="F121" t="s">
        <v>6047</v>
      </c>
      <c r="G121" t="s">
        <v>6049</v>
      </c>
      <c r="H121" t="s">
        <v>6049</v>
      </c>
      <c r="I121">
        <v>42.13</v>
      </c>
      <c r="J121">
        <v>5.2</v>
      </c>
      <c r="K121">
        <v>11.8</v>
      </c>
      <c r="L121" t="s">
        <v>6049</v>
      </c>
      <c r="M121" t="s">
        <v>6049</v>
      </c>
      <c r="O121" t="s">
        <v>6049</v>
      </c>
    </row>
    <row r="122" spans="1:15">
      <c r="A122" t="s">
        <v>354</v>
      </c>
      <c r="B122">
        <v>30.78</v>
      </c>
      <c r="C122">
        <v>8.4499999999999993</v>
      </c>
      <c r="D122" t="s">
        <v>6049</v>
      </c>
      <c r="E122" t="s">
        <v>6047</v>
      </c>
      <c r="F122" t="s">
        <v>6047</v>
      </c>
      <c r="G122" t="s">
        <v>6048</v>
      </c>
      <c r="H122" t="s">
        <v>6049</v>
      </c>
      <c r="I122">
        <v>30.78</v>
      </c>
      <c r="J122">
        <v>8.4499999999999993</v>
      </c>
      <c r="K122">
        <v>10.210000000000001</v>
      </c>
      <c r="L122" t="s">
        <v>6049</v>
      </c>
      <c r="M122" t="s">
        <v>6049</v>
      </c>
      <c r="N122" t="s">
        <v>6049</v>
      </c>
      <c r="O122" t="s">
        <v>6049</v>
      </c>
    </row>
    <row r="123" spans="1:15">
      <c r="A123" t="s">
        <v>357</v>
      </c>
      <c r="B123">
        <v>31.35</v>
      </c>
      <c r="C123">
        <v>9.5399999999999991</v>
      </c>
      <c r="D123" t="s">
        <v>6047</v>
      </c>
      <c r="E123" t="s">
        <v>6047</v>
      </c>
      <c r="F123" t="s">
        <v>6047</v>
      </c>
      <c r="G123" t="s">
        <v>6048</v>
      </c>
      <c r="H123" t="s">
        <v>6049</v>
      </c>
      <c r="I123">
        <v>31.35</v>
      </c>
      <c r="J123">
        <v>9.5399999999999991</v>
      </c>
      <c r="K123">
        <v>9.6999999999999993</v>
      </c>
      <c r="L123" t="s">
        <v>6049</v>
      </c>
      <c r="M123" t="s">
        <v>6049</v>
      </c>
      <c r="N123" t="s">
        <v>6049</v>
      </c>
      <c r="O123" t="s">
        <v>6049</v>
      </c>
    </row>
    <row r="124" spans="1:15">
      <c r="A124" t="s">
        <v>360</v>
      </c>
      <c r="B124">
        <v>41.46</v>
      </c>
      <c r="C124">
        <v>4.99</v>
      </c>
      <c r="D124" t="s">
        <v>6049</v>
      </c>
      <c r="E124" t="s">
        <v>6047</v>
      </c>
      <c r="F124" t="s">
        <v>6047</v>
      </c>
      <c r="G124" t="s">
        <v>6049</v>
      </c>
      <c r="H124" t="s">
        <v>6049</v>
      </c>
      <c r="I124">
        <v>41.46</v>
      </c>
      <c r="J124">
        <v>4.99</v>
      </c>
      <c r="K124">
        <v>10.25</v>
      </c>
      <c r="L124" t="s">
        <v>6049</v>
      </c>
      <c r="M124" t="s">
        <v>6049</v>
      </c>
      <c r="O124" t="s">
        <v>6049</v>
      </c>
    </row>
    <row r="125" spans="1:15">
      <c r="A125" t="s">
        <v>363</v>
      </c>
      <c r="B125">
        <v>48</v>
      </c>
      <c r="C125">
        <v>10.54</v>
      </c>
      <c r="D125" t="s">
        <v>6047</v>
      </c>
      <c r="E125" t="s">
        <v>6047</v>
      </c>
      <c r="F125" t="s">
        <v>6047</v>
      </c>
      <c r="G125" t="s">
        <v>6048</v>
      </c>
      <c r="H125" t="s">
        <v>6049</v>
      </c>
      <c r="I125">
        <v>48</v>
      </c>
      <c r="J125">
        <v>10.54</v>
      </c>
      <c r="K125">
        <v>9.77</v>
      </c>
      <c r="L125" t="s">
        <v>6049</v>
      </c>
      <c r="M125" t="s">
        <v>6049</v>
      </c>
      <c r="N125" t="s">
        <v>6049</v>
      </c>
      <c r="O125" t="s">
        <v>6049</v>
      </c>
    </row>
    <row r="126" spans="1:15">
      <c r="A126" t="s">
        <v>366</v>
      </c>
      <c r="B126">
        <v>49.13</v>
      </c>
      <c r="C126">
        <v>4.54</v>
      </c>
      <c r="D126" t="s">
        <v>6047</v>
      </c>
      <c r="E126" t="s">
        <v>6047</v>
      </c>
      <c r="F126" t="s">
        <v>6047</v>
      </c>
      <c r="G126" t="s">
        <v>6048</v>
      </c>
      <c r="H126" t="s">
        <v>6049</v>
      </c>
      <c r="I126">
        <v>49.13</v>
      </c>
      <c r="J126">
        <v>4.54</v>
      </c>
      <c r="K126">
        <v>10.86</v>
      </c>
      <c r="L126" t="s">
        <v>6049</v>
      </c>
      <c r="M126" t="s">
        <v>6049</v>
      </c>
      <c r="N126" t="s">
        <v>6049</v>
      </c>
      <c r="O126" t="s">
        <v>6049</v>
      </c>
    </row>
    <row r="127" spans="1:15">
      <c r="A127" t="s">
        <v>369</v>
      </c>
      <c r="B127">
        <v>37.799999999999997</v>
      </c>
      <c r="C127">
        <v>6.29</v>
      </c>
      <c r="D127" t="s">
        <v>6047</v>
      </c>
      <c r="E127" t="s">
        <v>6047</v>
      </c>
      <c r="F127" t="s">
        <v>6047</v>
      </c>
      <c r="G127" t="s">
        <v>6049</v>
      </c>
      <c r="H127" t="s">
        <v>6049</v>
      </c>
      <c r="I127">
        <v>37.799999999999997</v>
      </c>
      <c r="J127">
        <v>6.29</v>
      </c>
      <c r="K127">
        <v>9.5299999999999994</v>
      </c>
      <c r="L127" t="s">
        <v>6049</v>
      </c>
      <c r="M127" t="s">
        <v>6049</v>
      </c>
      <c r="O127" t="s">
        <v>6049</v>
      </c>
    </row>
    <row r="128" spans="1:15">
      <c r="A128" t="s">
        <v>372</v>
      </c>
      <c r="B128">
        <v>38.299999999999997</v>
      </c>
      <c r="C128">
        <v>9.51</v>
      </c>
      <c r="D128" t="s">
        <v>6047</v>
      </c>
      <c r="E128" t="s">
        <v>6047</v>
      </c>
      <c r="F128" t="s">
        <v>6047</v>
      </c>
      <c r="G128" t="s">
        <v>6048</v>
      </c>
      <c r="H128" t="s">
        <v>6049</v>
      </c>
      <c r="I128">
        <v>38.299999999999997</v>
      </c>
      <c r="J128">
        <v>9.51</v>
      </c>
      <c r="K128">
        <v>8.9600000000000009</v>
      </c>
      <c r="L128" t="s">
        <v>6049</v>
      </c>
      <c r="M128" t="s">
        <v>6049</v>
      </c>
      <c r="N128" t="s">
        <v>6049</v>
      </c>
      <c r="O128" t="s">
        <v>6049</v>
      </c>
    </row>
    <row r="129" spans="1:15">
      <c r="A129" t="s">
        <v>375</v>
      </c>
      <c r="B129">
        <v>32.774999999999999</v>
      </c>
      <c r="C129">
        <v>4.72</v>
      </c>
      <c r="D129" t="s">
        <v>6047</v>
      </c>
      <c r="E129" t="s">
        <v>6047</v>
      </c>
      <c r="F129" t="s">
        <v>6047</v>
      </c>
      <c r="G129" t="s">
        <v>6048</v>
      </c>
      <c r="H129" t="s">
        <v>6049</v>
      </c>
      <c r="I129">
        <v>32.774999999999999</v>
      </c>
      <c r="J129">
        <v>4.72</v>
      </c>
      <c r="K129">
        <v>11.74</v>
      </c>
      <c r="L129" t="s">
        <v>6049</v>
      </c>
      <c r="M129" t="s">
        <v>6049</v>
      </c>
      <c r="N129" t="s">
        <v>6049</v>
      </c>
      <c r="O129" t="s">
        <v>6049</v>
      </c>
    </row>
    <row r="130" spans="1:15">
      <c r="A130" t="s">
        <v>378</v>
      </c>
      <c r="B130">
        <v>34.200000000000003</v>
      </c>
      <c r="C130">
        <v>5.91</v>
      </c>
      <c r="D130" t="s">
        <v>6049</v>
      </c>
      <c r="E130" t="s">
        <v>6047</v>
      </c>
      <c r="F130" t="s">
        <v>6047</v>
      </c>
      <c r="G130" t="s">
        <v>6048</v>
      </c>
      <c r="H130" t="s">
        <v>6049</v>
      </c>
      <c r="I130">
        <v>34.200000000000003</v>
      </c>
      <c r="J130">
        <v>5.91</v>
      </c>
      <c r="K130">
        <v>10.64</v>
      </c>
      <c r="L130" t="s">
        <v>6049</v>
      </c>
      <c r="M130" t="s">
        <v>6049</v>
      </c>
      <c r="N130" t="s">
        <v>6049</v>
      </c>
      <c r="O130" t="s">
        <v>6049</v>
      </c>
    </row>
    <row r="131" spans="1:15">
      <c r="A131" t="s">
        <v>381</v>
      </c>
      <c r="B131">
        <v>30.2</v>
      </c>
      <c r="C131">
        <v>9.58</v>
      </c>
      <c r="D131" t="s">
        <v>6047</v>
      </c>
      <c r="E131" t="s">
        <v>6047</v>
      </c>
      <c r="F131" t="s">
        <v>6047</v>
      </c>
      <c r="G131" t="s">
        <v>6048</v>
      </c>
      <c r="H131" t="s">
        <v>6049</v>
      </c>
      <c r="I131">
        <v>30.2</v>
      </c>
      <c r="J131">
        <v>9.58</v>
      </c>
      <c r="K131">
        <v>7.46</v>
      </c>
      <c r="L131" t="s">
        <v>6049</v>
      </c>
      <c r="M131" t="s">
        <v>6049</v>
      </c>
      <c r="N131" t="s">
        <v>6049</v>
      </c>
      <c r="O131" t="s">
        <v>6049</v>
      </c>
    </row>
    <row r="132" spans="1:15">
      <c r="A132" t="s">
        <v>384</v>
      </c>
      <c r="B132">
        <v>48.32</v>
      </c>
      <c r="C132">
        <v>5.77</v>
      </c>
      <c r="D132" t="s">
        <v>6047</v>
      </c>
      <c r="E132" t="s">
        <v>6047</v>
      </c>
      <c r="F132" t="s">
        <v>6047</v>
      </c>
      <c r="G132" t="s">
        <v>6048</v>
      </c>
      <c r="H132" t="s">
        <v>6049</v>
      </c>
      <c r="I132">
        <v>48.32</v>
      </c>
      <c r="J132">
        <v>5.77</v>
      </c>
      <c r="K132">
        <v>9.86</v>
      </c>
      <c r="L132" t="s">
        <v>6049</v>
      </c>
      <c r="M132" t="s">
        <v>6049</v>
      </c>
      <c r="N132" t="s">
        <v>6049</v>
      </c>
      <c r="O132" t="s">
        <v>6049</v>
      </c>
    </row>
    <row r="133" spans="1:15">
      <c r="A133" t="s">
        <v>387</v>
      </c>
      <c r="B133">
        <v>44.86</v>
      </c>
      <c r="C133">
        <v>4.38</v>
      </c>
      <c r="D133" t="s">
        <v>6049</v>
      </c>
      <c r="E133" t="s">
        <v>6047</v>
      </c>
      <c r="F133" t="s">
        <v>6047</v>
      </c>
      <c r="G133" t="s">
        <v>6048</v>
      </c>
      <c r="H133" t="s">
        <v>6049</v>
      </c>
      <c r="I133">
        <v>44.86</v>
      </c>
      <c r="J133">
        <v>4.38</v>
      </c>
      <c r="K133">
        <v>11.19</v>
      </c>
      <c r="L133" t="s">
        <v>6049</v>
      </c>
      <c r="M133" t="s">
        <v>6049</v>
      </c>
      <c r="N133" t="s">
        <v>6049</v>
      </c>
      <c r="O133" t="s">
        <v>6049</v>
      </c>
    </row>
    <row r="134" spans="1:15">
      <c r="A134" t="s">
        <v>390</v>
      </c>
      <c r="B134">
        <v>52.15</v>
      </c>
      <c r="C134">
        <v>5.65</v>
      </c>
      <c r="D134" t="s">
        <v>6047</v>
      </c>
      <c r="E134" t="s">
        <v>6047</v>
      </c>
      <c r="F134" t="s">
        <v>6047</v>
      </c>
      <c r="G134" t="s">
        <v>6049</v>
      </c>
      <c r="H134" t="s">
        <v>6049</v>
      </c>
      <c r="I134">
        <v>52.15</v>
      </c>
      <c r="J134">
        <v>5.65</v>
      </c>
      <c r="K134">
        <v>8.66</v>
      </c>
      <c r="L134" t="s">
        <v>6049</v>
      </c>
      <c r="M134" t="s">
        <v>6049</v>
      </c>
      <c r="O134" t="s">
        <v>6049</v>
      </c>
    </row>
    <row r="135" spans="1:15">
      <c r="A135" t="s">
        <v>393</v>
      </c>
      <c r="B135">
        <v>41.12</v>
      </c>
      <c r="C135">
        <v>7.54</v>
      </c>
      <c r="D135" t="s">
        <v>6049</v>
      </c>
      <c r="E135" t="s">
        <v>6047</v>
      </c>
      <c r="F135" t="s">
        <v>6047</v>
      </c>
      <c r="G135" t="s">
        <v>6048</v>
      </c>
      <c r="H135" t="s">
        <v>6049</v>
      </c>
      <c r="I135">
        <v>41.12</v>
      </c>
      <c r="J135">
        <v>7.54</v>
      </c>
      <c r="K135">
        <v>8.64</v>
      </c>
      <c r="L135" t="s">
        <v>6049</v>
      </c>
      <c r="M135" t="s">
        <v>6049</v>
      </c>
      <c r="N135" t="s">
        <v>6049</v>
      </c>
      <c r="O135" t="s">
        <v>6049</v>
      </c>
    </row>
    <row r="136" spans="1:15">
      <c r="A136" t="s">
        <v>396</v>
      </c>
      <c r="B136">
        <v>38.39</v>
      </c>
      <c r="C136">
        <v>5.1100000000000003</v>
      </c>
      <c r="D136" t="s">
        <v>6049</v>
      </c>
      <c r="E136" t="s">
        <v>6047</v>
      </c>
      <c r="F136" t="s">
        <v>6047</v>
      </c>
      <c r="G136" t="s">
        <v>6049</v>
      </c>
      <c r="H136" t="s">
        <v>6049</v>
      </c>
      <c r="I136">
        <v>38.39</v>
      </c>
      <c r="J136">
        <v>5.1100000000000003</v>
      </c>
      <c r="K136">
        <v>8.83</v>
      </c>
      <c r="L136" t="s">
        <v>6049</v>
      </c>
      <c r="M136" t="s">
        <v>6049</v>
      </c>
      <c r="O136" t="s">
        <v>6049</v>
      </c>
    </row>
    <row r="137" spans="1:15">
      <c r="A137" t="s">
        <v>399</v>
      </c>
      <c r="B137">
        <v>46.85</v>
      </c>
      <c r="C137">
        <v>4.25</v>
      </c>
      <c r="D137" t="s">
        <v>6047</v>
      </c>
      <c r="E137" t="s">
        <v>6047</v>
      </c>
      <c r="F137" t="s">
        <v>6051</v>
      </c>
      <c r="G137" t="s">
        <v>6049</v>
      </c>
      <c r="H137" t="s">
        <v>6049</v>
      </c>
      <c r="I137">
        <v>46.85</v>
      </c>
      <c r="J137">
        <v>4.25</v>
      </c>
      <c r="K137">
        <v>8.4700000000000006</v>
      </c>
      <c r="L137" t="s">
        <v>6049</v>
      </c>
      <c r="M137" t="s">
        <v>6049</v>
      </c>
      <c r="O137" t="s">
        <v>6049</v>
      </c>
    </row>
    <row r="138" spans="1:15">
      <c r="A138" t="s">
        <v>402</v>
      </c>
      <c r="B138">
        <v>42.24</v>
      </c>
      <c r="C138">
        <v>5.55</v>
      </c>
      <c r="D138" t="s">
        <v>6047</v>
      </c>
      <c r="E138" t="s">
        <v>6049</v>
      </c>
      <c r="F138" t="s">
        <v>6047</v>
      </c>
      <c r="G138" t="s">
        <v>6049</v>
      </c>
      <c r="H138" t="s">
        <v>6049</v>
      </c>
      <c r="I138">
        <v>42.24</v>
      </c>
      <c r="J138">
        <v>5.55</v>
      </c>
      <c r="K138">
        <v>10.210000000000001</v>
      </c>
      <c r="L138" t="s">
        <v>6049</v>
      </c>
      <c r="M138" t="s">
        <v>6049</v>
      </c>
      <c r="O138" t="s">
        <v>6049</v>
      </c>
    </row>
    <row r="139" spans="1:15">
      <c r="A139" t="s">
        <v>405</v>
      </c>
      <c r="B139">
        <v>34.39</v>
      </c>
      <c r="C139">
        <v>5.78</v>
      </c>
      <c r="D139" t="s">
        <v>6047</v>
      </c>
      <c r="E139" t="s">
        <v>6047</v>
      </c>
      <c r="F139" t="s">
        <v>6047</v>
      </c>
      <c r="G139" t="s">
        <v>6048</v>
      </c>
      <c r="H139" t="s">
        <v>6049</v>
      </c>
      <c r="I139">
        <v>34.39</v>
      </c>
      <c r="J139">
        <v>5.78</v>
      </c>
      <c r="K139">
        <v>9.07</v>
      </c>
      <c r="L139" t="s">
        <v>6049</v>
      </c>
      <c r="M139" t="s">
        <v>6049</v>
      </c>
      <c r="N139" t="s">
        <v>6049</v>
      </c>
      <c r="O139" t="s">
        <v>6049</v>
      </c>
    </row>
    <row r="140" spans="1:15">
      <c r="A140" t="s">
        <v>408</v>
      </c>
      <c r="B140">
        <v>42.89</v>
      </c>
      <c r="C140">
        <v>5.28</v>
      </c>
      <c r="D140" t="s">
        <v>6049</v>
      </c>
      <c r="E140" t="s">
        <v>6047</v>
      </c>
      <c r="F140" t="s">
        <v>6047</v>
      </c>
      <c r="G140" t="s">
        <v>6048</v>
      </c>
      <c r="H140" t="s">
        <v>6049</v>
      </c>
      <c r="I140">
        <v>42.89</v>
      </c>
      <c r="J140">
        <v>5.28</v>
      </c>
      <c r="K140">
        <v>8.31</v>
      </c>
      <c r="L140" t="s">
        <v>6049</v>
      </c>
      <c r="M140" t="s">
        <v>6049</v>
      </c>
      <c r="N140" t="s">
        <v>6049</v>
      </c>
      <c r="O140" t="s">
        <v>6049</v>
      </c>
    </row>
    <row r="141" spans="1:15">
      <c r="A141" t="s">
        <v>411</v>
      </c>
      <c r="B141">
        <v>36.299999999999997</v>
      </c>
      <c r="C141">
        <v>5.39</v>
      </c>
      <c r="D141" t="s">
        <v>6047</v>
      </c>
      <c r="E141" t="s">
        <v>6047</v>
      </c>
      <c r="F141" t="s">
        <v>6047</v>
      </c>
      <c r="G141" t="s">
        <v>6048</v>
      </c>
      <c r="H141" t="s">
        <v>6049</v>
      </c>
      <c r="I141">
        <v>36.299999999999997</v>
      </c>
      <c r="J141">
        <v>5.39</v>
      </c>
      <c r="K141">
        <v>11.39</v>
      </c>
      <c r="L141" t="s">
        <v>6049</v>
      </c>
      <c r="M141" t="s">
        <v>6049</v>
      </c>
      <c r="N141" t="s">
        <v>6049</v>
      </c>
      <c r="O141" t="s">
        <v>6049</v>
      </c>
    </row>
    <row r="142" spans="1:15">
      <c r="A142" t="s">
        <v>414</v>
      </c>
      <c r="B142">
        <v>35.200000000000003</v>
      </c>
      <c r="C142">
        <v>8.01</v>
      </c>
      <c r="D142" t="s">
        <v>6049</v>
      </c>
      <c r="E142" t="s">
        <v>6047</v>
      </c>
      <c r="F142" t="s">
        <v>6047</v>
      </c>
      <c r="G142" t="s">
        <v>6049</v>
      </c>
      <c r="H142" t="s">
        <v>6049</v>
      </c>
      <c r="I142">
        <v>35.200000000000003</v>
      </c>
      <c r="J142">
        <v>8.01</v>
      </c>
      <c r="K142">
        <v>6.84</v>
      </c>
      <c r="L142" t="s">
        <v>6049</v>
      </c>
      <c r="M142" t="s">
        <v>6049</v>
      </c>
      <c r="O142" t="s">
        <v>6049</v>
      </c>
    </row>
    <row r="143" spans="1:15">
      <c r="A143" t="s">
        <v>417</v>
      </c>
      <c r="B143">
        <v>53.62</v>
      </c>
      <c r="C143">
        <v>5.21</v>
      </c>
      <c r="D143" t="s">
        <v>6047</v>
      </c>
      <c r="E143" t="s">
        <v>6047</v>
      </c>
      <c r="F143" t="s">
        <v>6047</v>
      </c>
      <c r="G143" t="s">
        <v>6048</v>
      </c>
      <c r="H143" t="s">
        <v>6049</v>
      </c>
      <c r="I143">
        <v>53.62</v>
      </c>
      <c r="J143">
        <v>5.21</v>
      </c>
      <c r="K143">
        <v>9.0399999999999991</v>
      </c>
      <c r="L143" t="s">
        <v>6049</v>
      </c>
      <c r="M143" t="s">
        <v>6049</v>
      </c>
      <c r="N143" t="s">
        <v>6049</v>
      </c>
      <c r="O143" t="s">
        <v>6049</v>
      </c>
    </row>
    <row r="144" spans="1:15">
      <c r="A144" t="s">
        <v>420</v>
      </c>
      <c r="B144">
        <v>36.67</v>
      </c>
      <c r="C144">
        <v>6.27</v>
      </c>
      <c r="D144" t="s">
        <v>6047</v>
      </c>
      <c r="E144" t="s">
        <v>6047</v>
      </c>
      <c r="F144" t="s">
        <v>6047</v>
      </c>
      <c r="G144" t="s">
        <v>6048</v>
      </c>
      <c r="H144" t="s">
        <v>6049</v>
      </c>
      <c r="I144">
        <v>36.67</v>
      </c>
      <c r="J144">
        <v>6.27</v>
      </c>
      <c r="K144">
        <v>11.66</v>
      </c>
      <c r="L144" t="s">
        <v>6049</v>
      </c>
      <c r="M144" t="s">
        <v>6049</v>
      </c>
      <c r="N144" t="s">
        <v>6049</v>
      </c>
      <c r="O144" t="s">
        <v>6049</v>
      </c>
    </row>
    <row r="145" spans="1:15">
      <c r="A145" t="s">
        <v>423</v>
      </c>
      <c r="B145">
        <v>33.4</v>
      </c>
      <c r="C145">
        <v>10.73</v>
      </c>
      <c r="D145" t="s">
        <v>6049</v>
      </c>
      <c r="E145" t="s">
        <v>6047</v>
      </c>
      <c r="F145" t="s">
        <v>6047</v>
      </c>
      <c r="G145" t="s">
        <v>6049</v>
      </c>
      <c r="H145" t="s">
        <v>6049</v>
      </c>
      <c r="I145">
        <v>33.4</v>
      </c>
      <c r="J145">
        <v>10.73</v>
      </c>
      <c r="K145">
        <v>7.26</v>
      </c>
      <c r="L145" t="s">
        <v>6049</v>
      </c>
      <c r="M145" t="s">
        <v>6049</v>
      </c>
      <c r="O145" t="s">
        <v>6049</v>
      </c>
    </row>
    <row r="146" spans="1:15">
      <c r="A146" t="s">
        <v>426</v>
      </c>
      <c r="B146">
        <v>42.71</v>
      </c>
      <c r="C146">
        <v>10.52</v>
      </c>
      <c r="D146" t="s">
        <v>6047</v>
      </c>
      <c r="E146" t="s">
        <v>6047</v>
      </c>
      <c r="F146" t="s">
        <v>6047</v>
      </c>
      <c r="G146" t="s">
        <v>6048</v>
      </c>
      <c r="H146" t="s">
        <v>6049</v>
      </c>
      <c r="I146">
        <v>42.71</v>
      </c>
      <c r="J146">
        <v>10.52</v>
      </c>
      <c r="K146">
        <v>11.89</v>
      </c>
      <c r="L146" t="s">
        <v>6049</v>
      </c>
      <c r="M146" t="s">
        <v>6049</v>
      </c>
      <c r="N146" t="s">
        <v>6049</v>
      </c>
      <c r="O146" t="s">
        <v>6049</v>
      </c>
    </row>
    <row r="147" spans="1:15">
      <c r="A147" t="s">
        <v>429</v>
      </c>
      <c r="B147">
        <v>41.52</v>
      </c>
      <c r="C147">
        <v>11.82</v>
      </c>
      <c r="D147" t="s">
        <v>6049</v>
      </c>
      <c r="E147" t="s">
        <v>6047</v>
      </c>
      <c r="F147" t="s">
        <v>6047</v>
      </c>
      <c r="G147" t="s">
        <v>6049</v>
      </c>
      <c r="H147" t="s">
        <v>6049</v>
      </c>
      <c r="I147">
        <v>41.52</v>
      </c>
      <c r="J147">
        <v>11.82</v>
      </c>
      <c r="K147">
        <v>7.63</v>
      </c>
      <c r="L147" t="s">
        <v>6049</v>
      </c>
      <c r="M147" t="s">
        <v>6049</v>
      </c>
      <c r="O147" t="s">
        <v>6049</v>
      </c>
    </row>
    <row r="148" spans="1:15">
      <c r="A148" t="s">
        <v>432</v>
      </c>
      <c r="B148">
        <v>39.4</v>
      </c>
      <c r="C148">
        <v>6.76</v>
      </c>
      <c r="D148" t="s">
        <v>6047</v>
      </c>
      <c r="E148" t="s">
        <v>6047</v>
      </c>
      <c r="F148" t="s">
        <v>6047</v>
      </c>
      <c r="G148" t="s">
        <v>6048</v>
      </c>
      <c r="H148" t="s">
        <v>6049</v>
      </c>
      <c r="I148">
        <v>39.4</v>
      </c>
      <c r="J148">
        <v>6.76</v>
      </c>
      <c r="K148">
        <v>8.92</v>
      </c>
      <c r="L148" t="s">
        <v>6049</v>
      </c>
      <c r="M148" t="s">
        <v>6049</v>
      </c>
      <c r="N148" t="s">
        <v>6049</v>
      </c>
      <c r="O148" t="s">
        <v>6049</v>
      </c>
    </row>
    <row r="149" spans="1:15">
      <c r="A149" t="s">
        <v>434</v>
      </c>
      <c r="B149">
        <v>46.45</v>
      </c>
      <c r="C149">
        <v>5.62</v>
      </c>
      <c r="D149" t="s">
        <v>6047</v>
      </c>
      <c r="E149" t="s">
        <v>6047</v>
      </c>
      <c r="F149" t="s">
        <v>6047</v>
      </c>
      <c r="G149" t="s">
        <v>6048</v>
      </c>
      <c r="H149" t="s">
        <v>6049</v>
      </c>
      <c r="I149">
        <v>46.45</v>
      </c>
      <c r="J149">
        <v>5.62</v>
      </c>
      <c r="K149">
        <v>10.46</v>
      </c>
      <c r="L149" t="s">
        <v>6049</v>
      </c>
      <c r="M149" t="s">
        <v>6049</v>
      </c>
      <c r="N149" t="s">
        <v>6049</v>
      </c>
      <c r="O149" t="s">
        <v>6049</v>
      </c>
    </row>
    <row r="150" spans="1:15">
      <c r="A150" t="s">
        <v>437</v>
      </c>
      <c r="B150">
        <v>35.75</v>
      </c>
      <c r="C150">
        <v>4.1900000000000004</v>
      </c>
      <c r="D150" t="s">
        <v>6047</v>
      </c>
      <c r="E150" t="s">
        <v>6047</v>
      </c>
      <c r="F150" t="s">
        <v>6047</v>
      </c>
      <c r="G150" t="s">
        <v>6048</v>
      </c>
      <c r="H150" t="s">
        <v>6049</v>
      </c>
      <c r="I150">
        <v>35.75</v>
      </c>
      <c r="J150">
        <v>4.1900000000000004</v>
      </c>
      <c r="K150">
        <v>7.39</v>
      </c>
      <c r="L150" t="s">
        <v>6049</v>
      </c>
      <c r="M150" t="s">
        <v>6049</v>
      </c>
      <c r="N150" t="s">
        <v>6049</v>
      </c>
      <c r="O150" t="s">
        <v>6049</v>
      </c>
    </row>
    <row r="151" spans="1:15">
      <c r="A151" t="s">
        <v>440</v>
      </c>
      <c r="B151">
        <v>26.07</v>
      </c>
      <c r="C151">
        <v>5.32</v>
      </c>
      <c r="D151" t="s">
        <v>6047</v>
      </c>
      <c r="E151" t="s">
        <v>6047</v>
      </c>
      <c r="F151" t="s">
        <v>6047</v>
      </c>
      <c r="G151" t="s">
        <v>6048</v>
      </c>
      <c r="H151" t="s">
        <v>6049</v>
      </c>
      <c r="I151">
        <v>26.07</v>
      </c>
      <c r="J151">
        <v>5.32</v>
      </c>
      <c r="K151">
        <v>8.86</v>
      </c>
      <c r="L151" t="s">
        <v>6049</v>
      </c>
      <c r="M151" t="s">
        <v>6049</v>
      </c>
      <c r="N151" t="s">
        <v>6049</v>
      </c>
      <c r="O151" t="s">
        <v>6049</v>
      </c>
    </row>
    <row r="152" spans="1:15">
      <c r="A152" t="s">
        <v>443</v>
      </c>
      <c r="B152">
        <v>36.54</v>
      </c>
      <c r="C152">
        <v>4.46</v>
      </c>
      <c r="D152" t="s">
        <v>6049</v>
      </c>
      <c r="E152" t="s">
        <v>6047</v>
      </c>
      <c r="F152" t="s">
        <v>6047</v>
      </c>
      <c r="G152" t="s">
        <v>6049</v>
      </c>
      <c r="H152" t="s">
        <v>6049</v>
      </c>
      <c r="I152">
        <v>36.54</v>
      </c>
      <c r="J152">
        <v>4.46</v>
      </c>
      <c r="K152">
        <v>10.96</v>
      </c>
      <c r="L152" t="s">
        <v>6049</v>
      </c>
      <c r="M152" t="s">
        <v>6049</v>
      </c>
      <c r="O152" t="s">
        <v>6049</v>
      </c>
    </row>
    <row r="153" spans="1:15">
      <c r="A153" t="s">
        <v>446</v>
      </c>
      <c r="B153">
        <v>51.64</v>
      </c>
      <c r="C153">
        <v>5.65</v>
      </c>
      <c r="D153" t="s">
        <v>6047</v>
      </c>
      <c r="E153" t="s">
        <v>6047</v>
      </c>
      <c r="F153" t="s">
        <v>6047</v>
      </c>
      <c r="G153" t="s">
        <v>6048</v>
      </c>
      <c r="H153" t="s">
        <v>6049</v>
      </c>
      <c r="I153">
        <v>51.64</v>
      </c>
      <c r="J153">
        <v>5.65</v>
      </c>
      <c r="K153">
        <v>11.95</v>
      </c>
      <c r="L153" t="s">
        <v>6049</v>
      </c>
      <c r="M153" t="s">
        <v>6049</v>
      </c>
      <c r="N153" t="s">
        <v>6049</v>
      </c>
      <c r="O153" t="s">
        <v>6049</v>
      </c>
    </row>
    <row r="154" spans="1:15">
      <c r="A154" t="s">
        <v>448</v>
      </c>
      <c r="B154">
        <v>42.83</v>
      </c>
      <c r="C154">
        <v>6.04</v>
      </c>
      <c r="D154" t="s">
        <v>6047</v>
      </c>
      <c r="E154" t="s">
        <v>6047</v>
      </c>
      <c r="F154" t="s">
        <v>6047</v>
      </c>
      <c r="G154" t="s">
        <v>6049</v>
      </c>
      <c r="H154" t="s">
        <v>6049</v>
      </c>
      <c r="I154">
        <v>42.83</v>
      </c>
      <c r="J154">
        <v>6.04</v>
      </c>
      <c r="K154">
        <v>8.7100000000000009</v>
      </c>
      <c r="L154" t="s">
        <v>6049</v>
      </c>
      <c r="M154" t="s">
        <v>6049</v>
      </c>
      <c r="O154" t="s">
        <v>6049</v>
      </c>
    </row>
    <row r="155" spans="1:15">
      <c r="A155" t="s">
        <v>451</v>
      </c>
      <c r="B155">
        <v>40.15</v>
      </c>
      <c r="C155">
        <v>5.76</v>
      </c>
      <c r="D155" t="s">
        <v>6047</v>
      </c>
      <c r="E155" t="s">
        <v>6047</v>
      </c>
      <c r="F155" t="s">
        <v>6047</v>
      </c>
      <c r="G155" t="s">
        <v>6049</v>
      </c>
      <c r="H155" t="s">
        <v>6049</v>
      </c>
      <c r="I155">
        <v>40.15</v>
      </c>
      <c r="J155">
        <v>5.76</v>
      </c>
      <c r="K155">
        <v>11.14</v>
      </c>
      <c r="L155" t="s">
        <v>6049</v>
      </c>
      <c r="M155" t="s">
        <v>6049</v>
      </c>
      <c r="O155" t="s">
        <v>6049</v>
      </c>
    </row>
    <row r="156" spans="1:15">
      <c r="A156" t="s">
        <v>454</v>
      </c>
      <c r="B156">
        <v>27.8</v>
      </c>
      <c r="C156">
        <v>4.3600000000000003</v>
      </c>
      <c r="D156" t="s">
        <v>6047</v>
      </c>
      <c r="E156" t="s">
        <v>6047</v>
      </c>
      <c r="F156" t="s">
        <v>6051</v>
      </c>
      <c r="G156" t="s">
        <v>6049</v>
      </c>
      <c r="H156" t="s">
        <v>6049</v>
      </c>
      <c r="I156">
        <v>27.8</v>
      </c>
      <c r="J156">
        <v>4.3600000000000003</v>
      </c>
      <c r="K156">
        <v>9.0500000000000007</v>
      </c>
      <c r="L156" t="s">
        <v>6049</v>
      </c>
      <c r="M156" t="s">
        <v>6049</v>
      </c>
      <c r="O156" t="s">
        <v>6049</v>
      </c>
    </row>
    <row r="157" spans="1:15">
      <c r="A157" t="s">
        <v>457</v>
      </c>
      <c r="B157">
        <v>45.81</v>
      </c>
      <c r="C157">
        <v>4.76</v>
      </c>
      <c r="D157" t="s">
        <v>6049</v>
      </c>
      <c r="E157" t="s">
        <v>6047</v>
      </c>
      <c r="F157" t="s">
        <v>6051</v>
      </c>
      <c r="G157" t="s">
        <v>6049</v>
      </c>
      <c r="H157" t="s">
        <v>6049</v>
      </c>
      <c r="I157">
        <v>45.81</v>
      </c>
      <c r="J157">
        <v>4.76</v>
      </c>
      <c r="K157">
        <v>11.31</v>
      </c>
      <c r="L157" t="s">
        <v>6049</v>
      </c>
      <c r="M157" t="s">
        <v>6049</v>
      </c>
      <c r="O157" t="s">
        <v>6049</v>
      </c>
    </row>
    <row r="158" spans="1:15">
      <c r="A158" t="s">
        <v>460</v>
      </c>
      <c r="B158">
        <v>34.43</v>
      </c>
      <c r="C158">
        <v>10.82</v>
      </c>
      <c r="D158" t="s">
        <v>6049</v>
      </c>
      <c r="E158" t="s">
        <v>6047</v>
      </c>
      <c r="F158" t="s">
        <v>6047</v>
      </c>
      <c r="G158" t="s">
        <v>6049</v>
      </c>
      <c r="H158" t="s">
        <v>6049</v>
      </c>
      <c r="I158">
        <v>34.43</v>
      </c>
      <c r="J158">
        <v>10.82</v>
      </c>
      <c r="K158">
        <v>9.5</v>
      </c>
      <c r="L158" t="s">
        <v>6049</v>
      </c>
      <c r="M158" t="s">
        <v>6049</v>
      </c>
      <c r="O158" t="s">
        <v>6049</v>
      </c>
    </row>
    <row r="159" spans="1:15">
      <c r="A159" t="s">
        <v>462</v>
      </c>
      <c r="B159">
        <v>41.33</v>
      </c>
      <c r="C159">
        <v>4.01</v>
      </c>
      <c r="D159" t="s">
        <v>6049</v>
      </c>
      <c r="E159" t="s">
        <v>6047</v>
      </c>
      <c r="F159" t="s">
        <v>6047</v>
      </c>
      <c r="G159" t="s">
        <v>6048</v>
      </c>
      <c r="H159" t="s">
        <v>6049</v>
      </c>
      <c r="I159">
        <v>41.33</v>
      </c>
      <c r="J159">
        <v>4.01</v>
      </c>
      <c r="K159">
        <v>10.84</v>
      </c>
      <c r="L159" t="s">
        <v>6049</v>
      </c>
      <c r="M159" t="s">
        <v>6049</v>
      </c>
      <c r="N159" t="s">
        <v>6049</v>
      </c>
      <c r="O159" t="s">
        <v>6049</v>
      </c>
    </row>
    <row r="160" spans="1:15">
      <c r="A160" t="s">
        <v>465</v>
      </c>
      <c r="B160">
        <v>31.92</v>
      </c>
      <c r="C160">
        <v>5.12</v>
      </c>
      <c r="D160" t="s">
        <v>6049</v>
      </c>
      <c r="E160" t="s">
        <v>6047</v>
      </c>
      <c r="F160" t="s">
        <v>6047</v>
      </c>
      <c r="G160" t="s">
        <v>6049</v>
      </c>
      <c r="H160" t="s">
        <v>6049</v>
      </c>
      <c r="I160">
        <v>31.92</v>
      </c>
      <c r="J160">
        <v>5.12</v>
      </c>
      <c r="K160">
        <v>11.75</v>
      </c>
      <c r="L160" t="s">
        <v>6049</v>
      </c>
      <c r="M160" t="s">
        <v>6049</v>
      </c>
      <c r="O160" t="s">
        <v>6049</v>
      </c>
    </row>
    <row r="161" spans="1:15">
      <c r="A161" t="s">
        <v>468</v>
      </c>
      <c r="B161">
        <v>39.799999999999997</v>
      </c>
      <c r="C161">
        <v>10.54</v>
      </c>
      <c r="D161" t="s">
        <v>6049</v>
      </c>
      <c r="E161" t="s">
        <v>6047</v>
      </c>
      <c r="F161" t="s">
        <v>6047</v>
      </c>
      <c r="G161" t="s">
        <v>6049</v>
      </c>
      <c r="H161" t="s">
        <v>6049</v>
      </c>
      <c r="I161">
        <v>39.799999999999997</v>
      </c>
      <c r="J161">
        <v>10.54</v>
      </c>
      <c r="K161">
        <v>6.97</v>
      </c>
      <c r="L161" t="s">
        <v>6049</v>
      </c>
      <c r="M161" t="s">
        <v>6049</v>
      </c>
      <c r="O161" t="s">
        <v>6049</v>
      </c>
    </row>
    <row r="162" spans="1:15">
      <c r="A162" t="s">
        <v>471</v>
      </c>
      <c r="B162">
        <v>42.82</v>
      </c>
      <c r="C162">
        <v>4.21</v>
      </c>
      <c r="D162" t="s">
        <v>6047</v>
      </c>
      <c r="E162" t="s">
        <v>6047</v>
      </c>
      <c r="F162" t="s">
        <v>6047</v>
      </c>
      <c r="G162" t="s">
        <v>6048</v>
      </c>
      <c r="H162" t="s">
        <v>6049</v>
      </c>
      <c r="I162">
        <v>42.82</v>
      </c>
      <c r="J162">
        <v>4.21</v>
      </c>
      <c r="K162">
        <v>8.24</v>
      </c>
      <c r="L162" t="s">
        <v>6049</v>
      </c>
      <c r="M162" t="s">
        <v>6049</v>
      </c>
      <c r="N162" t="s">
        <v>6049</v>
      </c>
      <c r="O162" t="s">
        <v>6049</v>
      </c>
    </row>
    <row r="163" spans="1:15">
      <c r="A163" t="s">
        <v>474</v>
      </c>
      <c r="B163">
        <v>33.630000000000003</v>
      </c>
      <c r="C163">
        <v>5.42</v>
      </c>
      <c r="D163" t="s">
        <v>6047</v>
      </c>
      <c r="E163" t="s">
        <v>6047</v>
      </c>
      <c r="F163" t="s">
        <v>6047</v>
      </c>
      <c r="G163" t="s">
        <v>6048</v>
      </c>
      <c r="H163" t="s">
        <v>6049</v>
      </c>
      <c r="I163">
        <v>33.630000000000003</v>
      </c>
      <c r="J163">
        <v>5.42</v>
      </c>
      <c r="K163">
        <v>8.26</v>
      </c>
      <c r="L163" t="s">
        <v>6049</v>
      </c>
      <c r="M163" t="s">
        <v>6049</v>
      </c>
      <c r="N163" t="s">
        <v>6049</v>
      </c>
      <c r="O163" t="s">
        <v>6049</v>
      </c>
    </row>
    <row r="164" spans="1:15">
      <c r="A164" t="s">
        <v>477</v>
      </c>
      <c r="B164">
        <v>37.07</v>
      </c>
      <c r="C164">
        <v>4.28</v>
      </c>
      <c r="D164" t="s">
        <v>6047</v>
      </c>
      <c r="E164" t="s">
        <v>6049</v>
      </c>
      <c r="F164" t="s">
        <v>6047</v>
      </c>
      <c r="G164" t="s">
        <v>6049</v>
      </c>
      <c r="H164" t="s">
        <v>6049</v>
      </c>
      <c r="I164">
        <v>37.07</v>
      </c>
      <c r="J164">
        <v>4.28</v>
      </c>
      <c r="K164">
        <v>10.47</v>
      </c>
      <c r="L164" t="s">
        <v>6049</v>
      </c>
      <c r="M164" t="s">
        <v>6049</v>
      </c>
      <c r="O164" t="s">
        <v>6049</v>
      </c>
    </row>
    <row r="165" spans="1:15">
      <c r="A165" t="s">
        <v>480</v>
      </c>
      <c r="B165">
        <v>35.625</v>
      </c>
      <c r="C165">
        <v>8.9</v>
      </c>
      <c r="D165" t="s">
        <v>6047</v>
      </c>
      <c r="E165" t="s">
        <v>6047</v>
      </c>
      <c r="F165" t="s">
        <v>6047</v>
      </c>
      <c r="G165" t="s">
        <v>6048</v>
      </c>
      <c r="H165" t="s">
        <v>6049</v>
      </c>
      <c r="I165">
        <v>35.625</v>
      </c>
      <c r="J165">
        <v>8.9</v>
      </c>
      <c r="K165">
        <v>9.4700000000000006</v>
      </c>
      <c r="L165" t="s">
        <v>6049</v>
      </c>
      <c r="M165" t="s">
        <v>6049</v>
      </c>
      <c r="N165" t="s">
        <v>6049</v>
      </c>
      <c r="O165" t="s">
        <v>6049</v>
      </c>
    </row>
    <row r="166" spans="1:15">
      <c r="A166" t="s">
        <v>483</v>
      </c>
      <c r="B166">
        <v>42.69</v>
      </c>
      <c r="C166">
        <v>4.8899999999999997</v>
      </c>
      <c r="D166" t="s">
        <v>6047</v>
      </c>
      <c r="E166" t="s">
        <v>6047</v>
      </c>
      <c r="F166" t="s">
        <v>6051</v>
      </c>
      <c r="G166" t="s">
        <v>6049</v>
      </c>
      <c r="H166" t="s">
        <v>6049</v>
      </c>
      <c r="I166">
        <v>42.69</v>
      </c>
      <c r="J166">
        <v>4.8899999999999997</v>
      </c>
      <c r="K166">
        <v>11.03</v>
      </c>
      <c r="L166" t="s">
        <v>6049</v>
      </c>
      <c r="M166" t="s">
        <v>6049</v>
      </c>
      <c r="O166" t="s">
        <v>6049</v>
      </c>
    </row>
    <row r="167" spans="1:15">
      <c r="A167" t="s">
        <v>486</v>
      </c>
      <c r="B167">
        <v>37.869999999999997</v>
      </c>
      <c r="C167">
        <v>4.29</v>
      </c>
      <c r="D167" t="s">
        <v>6049</v>
      </c>
      <c r="E167" t="s">
        <v>6047</v>
      </c>
      <c r="F167" t="s">
        <v>6051</v>
      </c>
      <c r="G167" t="s">
        <v>6049</v>
      </c>
      <c r="H167" t="s">
        <v>6049</v>
      </c>
      <c r="I167">
        <v>37.869999999999997</v>
      </c>
      <c r="J167">
        <v>4.29</v>
      </c>
      <c r="K167">
        <v>9.52</v>
      </c>
      <c r="L167" t="s">
        <v>6049</v>
      </c>
      <c r="M167" t="s">
        <v>6049</v>
      </c>
      <c r="O167" t="s">
        <v>6049</v>
      </c>
    </row>
    <row r="168" spans="1:15">
      <c r="A168" t="s">
        <v>489</v>
      </c>
      <c r="B168">
        <v>40.61</v>
      </c>
      <c r="D168" t="s">
        <v>6049</v>
      </c>
      <c r="E168" t="s">
        <v>6047</v>
      </c>
      <c r="F168" t="s">
        <v>6047</v>
      </c>
      <c r="G168" t="s">
        <v>6049</v>
      </c>
      <c r="H168" t="s">
        <v>6049</v>
      </c>
      <c r="I168">
        <v>40.61</v>
      </c>
      <c r="K168">
        <v>11.09</v>
      </c>
      <c r="L168" t="s">
        <v>6049</v>
      </c>
      <c r="M168" t="s">
        <v>6049</v>
      </c>
      <c r="O168" t="s">
        <v>6049</v>
      </c>
    </row>
    <row r="169" spans="1:15">
      <c r="A169" t="s">
        <v>492</v>
      </c>
      <c r="B169">
        <v>30.78</v>
      </c>
      <c r="C169">
        <v>4.67</v>
      </c>
      <c r="D169" t="s">
        <v>6049</v>
      </c>
      <c r="E169" t="s">
        <v>6047</v>
      </c>
      <c r="F169" t="s">
        <v>6047</v>
      </c>
      <c r="G169" t="s">
        <v>6048</v>
      </c>
      <c r="H169" t="s">
        <v>6049</v>
      </c>
      <c r="I169">
        <v>30.78</v>
      </c>
      <c r="J169">
        <v>4.67</v>
      </c>
      <c r="K169">
        <v>9.4499999999999993</v>
      </c>
      <c r="L169" t="s">
        <v>6049</v>
      </c>
      <c r="M169" t="s">
        <v>6049</v>
      </c>
      <c r="N169" t="s">
        <v>6049</v>
      </c>
      <c r="O169" t="s">
        <v>6049</v>
      </c>
    </row>
    <row r="170" spans="1:15">
      <c r="A170" t="s">
        <v>495</v>
      </c>
      <c r="B170">
        <v>49.49</v>
      </c>
      <c r="C170">
        <v>4.5</v>
      </c>
      <c r="D170" t="s">
        <v>6047</v>
      </c>
      <c r="E170" t="s">
        <v>6047</v>
      </c>
      <c r="F170" t="s">
        <v>6047</v>
      </c>
      <c r="G170" t="s">
        <v>6048</v>
      </c>
      <c r="H170" t="s">
        <v>6049</v>
      </c>
      <c r="I170">
        <v>49.49</v>
      </c>
      <c r="J170">
        <v>4.5</v>
      </c>
      <c r="K170">
        <v>10.16</v>
      </c>
      <c r="L170" t="s">
        <v>6049</v>
      </c>
      <c r="M170" t="s">
        <v>6049</v>
      </c>
      <c r="N170" t="s">
        <v>6049</v>
      </c>
      <c r="O170" t="s">
        <v>6049</v>
      </c>
    </row>
    <row r="171" spans="1:15">
      <c r="A171" t="s">
        <v>498</v>
      </c>
      <c r="B171">
        <v>37.619999999999997</v>
      </c>
      <c r="C171">
        <v>6.32</v>
      </c>
      <c r="D171" t="s">
        <v>6049</v>
      </c>
      <c r="E171" t="s">
        <v>6049</v>
      </c>
      <c r="F171" t="s">
        <v>6047</v>
      </c>
      <c r="G171" t="s">
        <v>6049</v>
      </c>
      <c r="H171" t="s">
        <v>6049</v>
      </c>
      <c r="I171">
        <v>37.619999999999997</v>
      </c>
      <c r="J171">
        <v>6.32</v>
      </c>
      <c r="K171">
        <v>11.71</v>
      </c>
      <c r="L171" t="s">
        <v>6049</v>
      </c>
      <c r="M171" t="s">
        <v>6049</v>
      </c>
      <c r="O171" t="s">
        <v>6049</v>
      </c>
    </row>
    <row r="172" spans="1:15">
      <c r="A172" t="s">
        <v>501</v>
      </c>
      <c r="B172">
        <v>36.08</v>
      </c>
      <c r="C172">
        <v>6.1</v>
      </c>
      <c r="D172" t="s">
        <v>6049</v>
      </c>
      <c r="E172" t="s">
        <v>6047</v>
      </c>
      <c r="F172" t="s">
        <v>6047</v>
      </c>
      <c r="G172" t="s">
        <v>6049</v>
      </c>
      <c r="H172" t="s">
        <v>6049</v>
      </c>
      <c r="I172">
        <v>36.08</v>
      </c>
      <c r="J172">
        <v>6.1</v>
      </c>
      <c r="K172">
        <v>6.85</v>
      </c>
      <c r="L172" t="s">
        <v>6049</v>
      </c>
      <c r="M172" t="s">
        <v>6049</v>
      </c>
      <c r="O172" t="s">
        <v>6049</v>
      </c>
    </row>
    <row r="173" spans="1:15">
      <c r="A173" t="s">
        <v>503</v>
      </c>
      <c r="B173">
        <v>33.5</v>
      </c>
      <c r="C173">
        <v>5.4</v>
      </c>
      <c r="D173" t="s">
        <v>6047</v>
      </c>
      <c r="E173" t="s">
        <v>6047</v>
      </c>
      <c r="F173" t="s">
        <v>6047</v>
      </c>
      <c r="G173" t="s">
        <v>6048</v>
      </c>
      <c r="H173" t="s">
        <v>6049</v>
      </c>
      <c r="I173">
        <v>33.5</v>
      </c>
      <c r="J173">
        <v>5.4</v>
      </c>
      <c r="K173">
        <v>7.05</v>
      </c>
      <c r="L173" t="s">
        <v>6049</v>
      </c>
      <c r="M173" t="s">
        <v>6049</v>
      </c>
      <c r="N173" t="s">
        <v>6049</v>
      </c>
      <c r="O173" t="s">
        <v>6049</v>
      </c>
    </row>
    <row r="174" spans="1:15">
      <c r="A174" t="s">
        <v>506</v>
      </c>
      <c r="B174">
        <v>47.46</v>
      </c>
      <c r="C174">
        <v>6.24</v>
      </c>
      <c r="D174" t="s">
        <v>6049</v>
      </c>
      <c r="E174" t="s">
        <v>6047</v>
      </c>
      <c r="F174" t="s">
        <v>6047</v>
      </c>
      <c r="G174" t="s">
        <v>6049</v>
      </c>
      <c r="H174" t="s">
        <v>6049</v>
      </c>
      <c r="I174">
        <v>47.46</v>
      </c>
      <c r="J174">
        <v>6.24</v>
      </c>
      <c r="K174">
        <v>11.64</v>
      </c>
      <c r="L174" t="s">
        <v>6049</v>
      </c>
      <c r="M174" t="s">
        <v>6049</v>
      </c>
      <c r="O174" t="s">
        <v>6049</v>
      </c>
    </row>
    <row r="175" spans="1:15">
      <c r="A175" t="s">
        <v>509</v>
      </c>
      <c r="B175">
        <v>49.24</v>
      </c>
      <c r="C175">
        <v>4.45</v>
      </c>
      <c r="D175" t="s">
        <v>6047</v>
      </c>
      <c r="E175" t="s">
        <v>6047</v>
      </c>
      <c r="F175" t="s">
        <v>6047</v>
      </c>
      <c r="G175" t="s">
        <v>6048</v>
      </c>
      <c r="H175" t="s">
        <v>6049</v>
      </c>
      <c r="I175">
        <v>49.24</v>
      </c>
      <c r="J175">
        <v>4.45</v>
      </c>
      <c r="K175">
        <v>10.52</v>
      </c>
      <c r="L175" t="s">
        <v>6049</v>
      </c>
      <c r="M175" t="s">
        <v>6049</v>
      </c>
      <c r="N175" t="s">
        <v>6049</v>
      </c>
      <c r="O175" t="s">
        <v>6049</v>
      </c>
    </row>
    <row r="176" spans="1:15">
      <c r="A176" t="s">
        <v>511</v>
      </c>
      <c r="B176">
        <v>54.4</v>
      </c>
      <c r="C176">
        <v>5.22</v>
      </c>
      <c r="D176" t="s">
        <v>6047</v>
      </c>
      <c r="E176" t="s">
        <v>6047</v>
      </c>
      <c r="F176" t="s">
        <v>6047</v>
      </c>
      <c r="G176" t="s">
        <v>6049</v>
      </c>
      <c r="H176" t="s">
        <v>6049</v>
      </c>
      <c r="I176">
        <v>54.4</v>
      </c>
      <c r="J176">
        <v>5.22</v>
      </c>
      <c r="K176">
        <v>8.56</v>
      </c>
      <c r="L176" t="s">
        <v>6049</v>
      </c>
      <c r="M176" t="s">
        <v>6049</v>
      </c>
      <c r="O176" t="s">
        <v>6049</v>
      </c>
    </row>
    <row r="177" spans="1:15">
      <c r="A177" t="s">
        <v>514</v>
      </c>
      <c r="B177">
        <v>35.53</v>
      </c>
      <c r="C177">
        <v>4.6100000000000003</v>
      </c>
      <c r="D177" t="s">
        <v>6047</v>
      </c>
      <c r="E177" t="s">
        <v>6047</v>
      </c>
      <c r="F177" t="s">
        <v>6047</v>
      </c>
      <c r="G177" t="s">
        <v>6049</v>
      </c>
      <c r="H177" t="s">
        <v>6049</v>
      </c>
      <c r="I177">
        <v>35.53</v>
      </c>
      <c r="J177">
        <v>4.6100000000000003</v>
      </c>
      <c r="K177">
        <v>10.5</v>
      </c>
      <c r="L177" t="s">
        <v>6049</v>
      </c>
      <c r="M177" t="s">
        <v>6049</v>
      </c>
      <c r="O177" t="s">
        <v>6049</v>
      </c>
    </row>
    <row r="178" spans="1:15">
      <c r="A178" t="s">
        <v>516</v>
      </c>
      <c r="B178">
        <v>39.729999999999997</v>
      </c>
      <c r="C178">
        <v>6.24</v>
      </c>
      <c r="D178" t="s">
        <v>6047</v>
      </c>
      <c r="E178" t="s">
        <v>6047</v>
      </c>
      <c r="F178" t="s">
        <v>6047</v>
      </c>
      <c r="G178" t="s">
        <v>6048</v>
      </c>
      <c r="H178" t="s">
        <v>6049</v>
      </c>
      <c r="I178">
        <v>39.729999999999997</v>
      </c>
      <c r="J178">
        <v>6.24</v>
      </c>
      <c r="K178">
        <v>9.1999999999999993</v>
      </c>
      <c r="L178" t="s">
        <v>6049</v>
      </c>
      <c r="M178" t="s">
        <v>6049</v>
      </c>
      <c r="N178" t="s">
        <v>6049</v>
      </c>
      <c r="O178" t="s">
        <v>6049</v>
      </c>
    </row>
    <row r="179" spans="1:15">
      <c r="A179" t="s">
        <v>519</v>
      </c>
      <c r="B179">
        <v>35.68</v>
      </c>
      <c r="C179">
        <v>10.039999999999999</v>
      </c>
      <c r="D179" t="s">
        <v>6047</v>
      </c>
      <c r="E179" t="s">
        <v>6047</v>
      </c>
      <c r="F179" t="s">
        <v>6047</v>
      </c>
      <c r="G179" t="s">
        <v>6048</v>
      </c>
      <c r="H179" t="s">
        <v>6049</v>
      </c>
      <c r="I179">
        <v>35.68</v>
      </c>
      <c r="J179">
        <v>10.039999999999999</v>
      </c>
      <c r="K179">
        <v>10.97</v>
      </c>
      <c r="L179" t="s">
        <v>6049</v>
      </c>
      <c r="M179" t="s">
        <v>6049</v>
      </c>
      <c r="N179" t="s">
        <v>6049</v>
      </c>
      <c r="O179" t="s">
        <v>6049</v>
      </c>
    </row>
    <row r="180" spans="1:15">
      <c r="A180" t="s">
        <v>522</v>
      </c>
      <c r="B180">
        <v>48.86</v>
      </c>
      <c r="C180">
        <v>6.09</v>
      </c>
      <c r="D180" t="s">
        <v>6047</v>
      </c>
      <c r="E180" t="s">
        <v>6047</v>
      </c>
      <c r="F180" t="s">
        <v>6047</v>
      </c>
      <c r="G180" t="s">
        <v>6048</v>
      </c>
      <c r="H180" t="s">
        <v>6049</v>
      </c>
      <c r="I180">
        <v>48.86</v>
      </c>
      <c r="J180">
        <v>6.09</v>
      </c>
      <c r="K180">
        <v>6.76</v>
      </c>
      <c r="L180" t="s">
        <v>6049</v>
      </c>
      <c r="M180" t="s">
        <v>6049</v>
      </c>
      <c r="N180" t="s">
        <v>6049</v>
      </c>
      <c r="O180" t="s">
        <v>6049</v>
      </c>
    </row>
    <row r="181" spans="1:15">
      <c r="A181" t="s">
        <v>525</v>
      </c>
      <c r="B181">
        <v>34.799999999999997</v>
      </c>
      <c r="C181">
        <v>11.4</v>
      </c>
      <c r="D181" t="s">
        <v>6049</v>
      </c>
      <c r="E181" t="s">
        <v>6047</v>
      </c>
      <c r="F181" t="s">
        <v>6051</v>
      </c>
      <c r="G181" t="s">
        <v>6049</v>
      </c>
      <c r="H181" t="s">
        <v>6047</v>
      </c>
      <c r="I181">
        <v>34.799999999999997</v>
      </c>
      <c r="J181">
        <v>11.4</v>
      </c>
      <c r="K181">
        <v>10.67</v>
      </c>
      <c r="L181" t="s">
        <v>6049</v>
      </c>
      <c r="M181" t="s">
        <v>6049</v>
      </c>
      <c r="N181" t="s">
        <v>6049</v>
      </c>
      <c r="O181" t="s">
        <v>6049</v>
      </c>
    </row>
    <row r="182" spans="1:15">
      <c r="A182" t="s">
        <v>528</v>
      </c>
      <c r="B182">
        <v>32.49</v>
      </c>
      <c r="C182">
        <v>4.29</v>
      </c>
      <c r="D182" t="s">
        <v>6047</v>
      </c>
      <c r="E182" t="s">
        <v>6047</v>
      </c>
      <c r="F182" t="s">
        <v>6051</v>
      </c>
      <c r="G182" t="s">
        <v>6049</v>
      </c>
      <c r="H182" t="s">
        <v>6049</v>
      </c>
      <c r="I182">
        <v>32.49</v>
      </c>
      <c r="J182">
        <v>4.29</v>
      </c>
      <c r="K182">
        <v>10.53</v>
      </c>
      <c r="L182" t="s">
        <v>6049</v>
      </c>
      <c r="M182" t="s">
        <v>6049</v>
      </c>
      <c r="O182" t="s">
        <v>6049</v>
      </c>
    </row>
    <row r="183" spans="1:15">
      <c r="A183" t="s">
        <v>531</v>
      </c>
      <c r="B183">
        <v>39</v>
      </c>
      <c r="C183">
        <v>5.7</v>
      </c>
      <c r="D183" t="s">
        <v>6047</v>
      </c>
      <c r="E183" t="s">
        <v>6047</v>
      </c>
      <c r="F183" t="s">
        <v>6047</v>
      </c>
      <c r="G183" t="s">
        <v>6049</v>
      </c>
      <c r="H183" t="s">
        <v>6049</v>
      </c>
      <c r="I183">
        <v>39</v>
      </c>
      <c r="J183">
        <v>5.7</v>
      </c>
      <c r="K183">
        <v>9.7200000000000006</v>
      </c>
      <c r="L183" t="s">
        <v>6049</v>
      </c>
      <c r="M183" t="s">
        <v>6049</v>
      </c>
      <c r="O183" t="s">
        <v>6049</v>
      </c>
    </row>
    <row r="184" spans="1:15">
      <c r="A184" t="s">
        <v>534</v>
      </c>
      <c r="B184">
        <v>35.299999999999997</v>
      </c>
      <c r="C184">
        <v>6.09</v>
      </c>
      <c r="D184" t="s">
        <v>6047</v>
      </c>
      <c r="E184" t="s">
        <v>6047</v>
      </c>
      <c r="F184" t="s">
        <v>6047</v>
      </c>
      <c r="G184" t="s">
        <v>6049</v>
      </c>
      <c r="H184" t="s">
        <v>6049</v>
      </c>
      <c r="I184">
        <v>35.299999999999997</v>
      </c>
      <c r="J184">
        <v>6.09</v>
      </c>
      <c r="K184">
        <v>7.66</v>
      </c>
      <c r="L184" t="s">
        <v>6049</v>
      </c>
      <c r="M184" t="s">
        <v>6049</v>
      </c>
      <c r="O184" t="s">
        <v>6049</v>
      </c>
    </row>
    <row r="185" spans="1:15">
      <c r="A185" t="s">
        <v>537</v>
      </c>
      <c r="B185">
        <v>33.42</v>
      </c>
      <c r="C185">
        <v>10.67</v>
      </c>
      <c r="D185" t="s">
        <v>6047</v>
      </c>
      <c r="E185" t="s">
        <v>6047</v>
      </c>
      <c r="F185" t="s">
        <v>6047</v>
      </c>
      <c r="G185" t="s">
        <v>6048</v>
      </c>
      <c r="H185" t="s">
        <v>6049</v>
      </c>
      <c r="I185">
        <v>33.42</v>
      </c>
      <c r="J185">
        <v>10.67</v>
      </c>
      <c r="K185">
        <v>8.1</v>
      </c>
      <c r="L185" t="s">
        <v>6049</v>
      </c>
      <c r="M185" t="s">
        <v>6049</v>
      </c>
      <c r="N185" t="s">
        <v>6049</v>
      </c>
      <c r="O185" t="s">
        <v>6049</v>
      </c>
    </row>
    <row r="186" spans="1:15">
      <c r="A186" t="s">
        <v>540</v>
      </c>
      <c r="B186">
        <v>37.18</v>
      </c>
      <c r="C186">
        <v>6.75</v>
      </c>
      <c r="D186" t="s">
        <v>6049</v>
      </c>
      <c r="E186" t="s">
        <v>6047</v>
      </c>
      <c r="F186" t="s">
        <v>6047</v>
      </c>
      <c r="G186" t="s">
        <v>6049</v>
      </c>
      <c r="H186" t="s">
        <v>6049</v>
      </c>
      <c r="I186">
        <v>37.18</v>
      </c>
      <c r="J186">
        <v>6.75</v>
      </c>
      <c r="K186">
        <v>7.16</v>
      </c>
      <c r="L186" t="s">
        <v>6049</v>
      </c>
      <c r="M186" t="s">
        <v>6049</v>
      </c>
      <c r="O186" t="s">
        <v>6049</v>
      </c>
    </row>
    <row r="187" spans="1:15">
      <c r="A187" t="s">
        <v>543</v>
      </c>
      <c r="B187">
        <v>33.33</v>
      </c>
      <c r="C187">
        <v>9.26</v>
      </c>
      <c r="D187" t="s">
        <v>6049</v>
      </c>
      <c r="E187" t="s">
        <v>6047</v>
      </c>
      <c r="F187" t="s">
        <v>6047</v>
      </c>
      <c r="G187" t="s">
        <v>6049</v>
      </c>
      <c r="H187" t="s">
        <v>6047</v>
      </c>
      <c r="I187">
        <v>33.33</v>
      </c>
      <c r="J187">
        <v>9.26</v>
      </c>
      <c r="K187">
        <v>11.32</v>
      </c>
      <c r="L187" t="s">
        <v>6049</v>
      </c>
      <c r="M187" t="s">
        <v>6049</v>
      </c>
      <c r="O187" t="s">
        <v>6049</v>
      </c>
    </row>
    <row r="188" spans="1:15">
      <c r="A188" t="s">
        <v>546</v>
      </c>
      <c r="B188">
        <v>53.21</v>
      </c>
      <c r="C188">
        <v>4.2699999999999996</v>
      </c>
      <c r="D188" t="s">
        <v>6047</v>
      </c>
      <c r="E188" t="s">
        <v>6047</v>
      </c>
      <c r="F188" t="s">
        <v>6047</v>
      </c>
      <c r="G188" t="s">
        <v>6049</v>
      </c>
      <c r="H188" t="s">
        <v>6049</v>
      </c>
      <c r="I188">
        <v>53.21</v>
      </c>
      <c r="J188">
        <v>4.2699999999999996</v>
      </c>
      <c r="K188">
        <v>9.51</v>
      </c>
      <c r="L188" t="s">
        <v>6049</v>
      </c>
      <c r="M188" t="s">
        <v>6049</v>
      </c>
      <c r="O188" t="s">
        <v>6049</v>
      </c>
    </row>
    <row r="189" spans="1:15">
      <c r="A189" t="s">
        <v>549</v>
      </c>
      <c r="B189">
        <v>38.729999999999997</v>
      </c>
      <c r="C189">
        <v>11.51</v>
      </c>
      <c r="D189" t="s">
        <v>6047</v>
      </c>
      <c r="E189" t="s">
        <v>6047</v>
      </c>
      <c r="F189" t="s">
        <v>6047</v>
      </c>
      <c r="G189" t="s">
        <v>6049</v>
      </c>
      <c r="H189" t="s">
        <v>6049</v>
      </c>
      <c r="I189">
        <v>38.729999999999997</v>
      </c>
      <c r="J189">
        <v>11.51</v>
      </c>
      <c r="K189">
        <v>7.67</v>
      </c>
      <c r="L189" t="s">
        <v>6049</v>
      </c>
      <c r="M189" t="s">
        <v>6049</v>
      </c>
      <c r="O189" t="s">
        <v>6049</v>
      </c>
    </row>
    <row r="190" spans="1:15">
      <c r="A190" t="s">
        <v>552</v>
      </c>
      <c r="B190">
        <v>29.73</v>
      </c>
      <c r="C190">
        <v>7.22</v>
      </c>
      <c r="D190" t="s">
        <v>6047</v>
      </c>
      <c r="E190" t="s">
        <v>6047</v>
      </c>
      <c r="F190" t="s">
        <v>6047</v>
      </c>
      <c r="G190" t="s">
        <v>6048</v>
      </c>
      <c r="H190" t="s">
        <v>6049</v>
      </c>
      <c r="I190">
        <v>29.73</v>
      </c>
      <c r="J190">
        <v>7.22</v>
      </c>
      <c r="K190">
        <v>8.9</v>
      </c>
      <c r="L190" t="s">
        <v>6049</v>
      </c>
      <c r="M190" t="s">
        <v>6049</v>
      </c>
      <c r="O190" t="s">
        <v>6049</v>
      </c>
    </row>
    <row r="191" spans="1:15">
      <c r="A191" t="s">
        <v>555</v>
      </c>
      <c r="B191">
        <v>34.700000000000003</v>
      </c>
      <c r="C191">
        <v>4.37</v>
      </c>
      <c r="D191" t="s">
        <v>6047</v>
      </c>
      <c r="E191" t="s">
        <v>6047</v>
      </c>
      <c r="F191" t="s">
        <v>6051</v>
      </c>
      <c r="G191" t="s">
        <v>6049</v>
      </c>
      <c r="H191" t="s">
        <v>6049</v>
      </c>
      <c r="I191">
        <v>34.700000000000003</v>
      </c>
      <c r="J191">
        <v>4.37</v>
      </c>
      <c r="K191">
        <v>7.79</v>
      </c>
      <c r="L191" t="s">
        <v>6049</v>
      </c>
      <c r="M191" t="s">
        <v>6049</v>
      </c>
      <c r="O191" t="s">
        <v>6049</v>
      </c>
    </row>
    <row r="192" spans="1:15">
      <c r="A192" t="s">
        <v>558</v>
      </c>
      <c r="B192">
        <v>38.28</v>
      </c>
      <c r="C192">
        <v>11.56</v>
      </c>
      <c r="D192" t="s">
        <v>6049</v>
      </c>
      <c r="E192" t="s">
        <v>6047</v>
      </c>
      <c r="F192" t="s">
        <v>6047</v>
      </c>
      <c r="G192" t="s">
        <v>6049</v>
      </c>
      <c r="H192" t="s">
        <v>6049</v>
      </c>
      <c r="I192">
        <v>38.28</v>
      </c>
      <c r="J192">
        <v>11.56</v>
      </c>
      <c r="K192">
        <v>9.6</v>
      </c>
      <c r="L192" t="s">
        <v>6049</v>
      </c>
      <c r="M192" t="s">
        <v>6049</v>
      </c>
      <c r="O192" t="s">
        <v>6049</v>
      </c>
    </row>
    <row r="193" spans="1:15">
      <c r="A193" t="s">
        <v>561</v>
      </c>
      <c r="B193">
        <v>33.57</v>
      </c>
      <c r="C193">
        <v>8.82</v>
      </c>
      <c r="D193" t="s">
        <v>6049</v>
      </c>
      <c r="E193" t="s">
        <v>6047</v>
      </c>
      <c r="F193" t="s">
        <v>6047</v>
      </c>
      <c r="G193" t="s">
        <v>6048</v>
      </c>
      <c r="H193" t="s">
        <v>6049</v>
      </c>
      <c r="I193">
        <v>33.57</v>
      </c>
      <c r="J193">
        <v>8.82</v>
      </c>
      <c r="K193">
        <v>7.02</v>
      </c>
      <c r="L193" t="s">
        <v>6049</v>
      </c>
      <c r="M193" t="s">
        <v>6049</v>
      </c>
      <c r="O193" t="s">
        <v>6049</v>
      </c>
    </row>
    <row r="194" spans="1:15">
      <c r="A194" t="s">
        <v>564</v>
      </c>
      <c r="B194">
        <v>52.06</v>
      </c>
      <c r="C194">
        <v>4.6900000000000004</v>
      </c>
      <c r="D194" t="s">
        <v>6047</v>
      </c>
      <c r="E194" t="s">
        <v>6047</v>
      </c>
      <c r="F194" t="s">
        <v>6047</v>
      </c>
      <c r="G194" t="s">
        <v>6049</v>
      </c>
      <c r="H194" t="s">
        <v>6049</v>
      </c>
      <c r="I194">
        <v>52.06</v>
      </c>
      <c r="J194">
        <v>4.6900000000000004</v>
      </c>
      <c r="K194">
        <v>10.55</v>
      </c>
      <c r="L194" t="s">
        <v>6049</v>
      </c>
      <c r="M194" t="s">
        <v>6049</v>
      </c>
      <c r="O194" t="s">
        <v>6049</v>
      </c>
    </row>
    <row r="195" spans="1:15">
      <c r="A195" t="s">
        <v>567</v>
      </c>
      <c r="B195">
        <v>38.17</v>
      </c>
      <c r="C195">
        <v>4.53</v>
      </c>
      <c r="D195" t="s">
        <v>6047</v>
      </c>
      <c r="E195" t="s">
        <v>6049</v>
      </c>
      <c r="F195" t="s">
        <v>6047</v>
      </c>
      <c r="G195" t="s">
        <v>6049</v>
      </c>
      <c r="H195" t="s">
        <v>6049</v>
      </c>
      <c r="I195">
        <v>38.17</v>
      </c>
      <c r="J195">
        <v>4.53</v>
      </c>
      <c r="K195">
        <v>6.84</v>
      </c>
      <c r="L195" t="s">
        <v>6049</v>
      </c>
      <c r="M195" t="s">
        <v>6049</v>
      </c>
      <c r="O195" t="s">
        <v>6049</v>
      </c>
    </row>
    <row r="196" spans="1:15">
      <c r="A196" t="s">
        <v>570</v>
      </c>
      <c r="B196">
        <v>36.954999999999998</v>
      </c>
      <c r="C196">
        <v>5.84</v>
      </c>
      <c r="D196" t="s">
        <v>6047</v>
      </c>
      <c r="E196" t="s">
        <v>6047</v>
      </c>
      <c r="F196" t="s">
        <v>6051</v>
      </c>
      <c r="G196" t="s">
        <v>6049</v>
      </c>
      <c r="H196" t="s">
        <v>6049</v>
      </c>
      <c r="I196">
        <v>36.954999999999998</v>
      </c>
      <c r="J196">
        <v>5.84</v>
      </c>
      <c r="K196">
        <v>10.9</v>
      </c>
      <c r="L196" t="s">
        <v>6049</v>
      </c>
      <c r="M196" t="s">
        <v>6049</v>
      </c>
      <c r="O196" t="s">
        <v>6049</v>
      </c>
    </row>
    <row r="197" spans="1:15">
      <c r="A197" t="s">
        <v>573</v>
      </c>
      <c r="B197">
        <v>34.4</v>
      </c>
      <c r="C197">
        <v>4.9000000000000004</v>
      </c>
      <c r="D197" t="s">
        <v>6047</v>
      </c>
      <c r="E197" t="s">
        <v>6047</v>
      </c>
      <c r="F197" t="s">
        <v>6051</v>
      </c>
      <c r="G197" t="s">
        <v>6049</v>
      </c>
      <c r="H197" t="s">
        <v>6049</v>
      </c>
      <c r="I197">
        <v>34.4</v>
      </c>
      <c r="J197">
        <v>4.9000000000000004</v>
      </c>
      <c r="K197">
        <v>8.18</v>
      </c>
      <c r="L197" t="s">
        <v>6049</v>
      </c>
      <c r="M197" t="s">
        <v>6049</v>
      </c>
      <c r="O197" t="s">
        <v>6049</v>
      </c>
    </row>
    <row r="198" spans="1:15">
      <c r="A198" t="s">
        <v>576</v>
      </c>
      <c r="B198">
        <v>31.73</v>
      </c>
      <c r="C198">
        <v>4.3</v>
      </c>
      <c r="D198" t="s">
        <v>6047</v>
      </c>
      <c r="E198" t="s">
        <v>6047</v>
      </c>
      <c r="F198" t="s">
        <v>6047</v>
      </c>
      <c r="G198" t="s">
        <v>6048</v>
      </c>
      <c r="H198" t="s">
        <v>6049</v>
      </c>
      <c r="I198">
        <v>31.73</v>
      </c>
      <c r="J198">
        <v>4.3</v>
      </c>
      <c r="K198">
        <v>8.3699999999999992</v>
      </c>
      <c r="L198" t="s">
        <v>6049</v>
      </c>
      <c r="M198" t="s">
        <v>6049</v>
      </c>
      <c r="O198" t="s">
        <v>6049</v>
      </c>
    </row>
    <row r="199" spans="1:15">
      <c r="A199" t="s">
        <v>579</v>
      </c>
      <c r="B199">
        <v>36.64</v>
      </c>
      <c r="C199">
        <v>11.34</v>
      </c>
      <c r="D199" t="s">
        <v>6047</v>
      </c>
      <c r="E199" t="s">
        <v>6047</v>
      </c>
      <c r="F199" t="s">
        <v>6047</v>
      </c>
      <c r="G199" t="s">
        <v>6048</v>
      </c>
      <c r="H199" t="s">
        <v>6049</v>
      </c>
      <c r="I199">
        <v>36.64</v>
      </c>
      <c r="J199">
        <v>11.34</v>
      </c>
      <c r="K199">
        <v>7.31</v>
      </c>
      <c r="L199" t="s">
        <v>6049</v>
      </c>
      <c r="M199" t="s">
        <v>6049</v>
      </c>
      <c r="O199" t="s">
        <v>6049</v>
      </c>
    </row>
    <row r="200" spans="1:15">
      <c r="A200" t="s">
        <v>581</v>
      </c>
      <c r="B200">
        <v>36.85</v>
      </c>
      <c r="C200">
        <v>5.88</v>
      </c>
      <c r="D200" t="s">
        <v>6047</v>
      </c>
      <c r="E200" t="s">
        <v>6049</v>
      </c>
      <c r="F200" t="s">
        <v>6047</v>
      </c>
      <c r="G200" t="s">
        <v>6049</v>
      </c>
      <c r="H200" t="s">
        <v>6049</v>
      </c>
      <c r="I200">
        <v>36.85</v>
      </c>
      <c r="J200">
        <v>5.88</v>
      </c>
      <c r="K200">
        <v>6.87</v>
      </c>
      <c r="L200" t="s">
        <v>6049</v>
      </c>
      <c r="M200" t="s">
        <v>6049</v>
      </c>
      <c r="O200" t="s">
        <v>6049</v>
      </c>
    </row>
    <row r="201" spans="1:15">
      <c r="A201" t="s">
        <v>584</v>
      </c>
      <c r="B201">
        <v>33.33</v>
      </c>
      <c r="C201">
        <v>5.01</v>
      </c>
      <c r="D201" t="s">
        <v>6049</v>
      </c>
      <c r="E201" t="s">
        <v>6047</v>
      </c>
      <c r="F201" t="s">
        <v>6051</v>
      </c>
      <c r="G201" t="s">
        <v>6049</v>
      </c>
      <c r="H201" t="s">
        <v>6049</v>
      </c>
      <c r="I201">
        <v>33.33</v>
      </c>
      <c r="J201">
        <v>5.01</v>
      </c>
      <c r="K201">
        <v>9.77</v>
      </c>
      <c r="L201" t="s">
        <v>6049</v>
      </c>
      <c r="M201" t="s">
        <v>6049</v>
      </c>
      <c r="O201" t="s">
        <v>6049</v>
      </c>
    </row>
    <row r="202" spans="1:15">
      <c r="A202" t="s">
        <v>586</v>
      </c>
      <c r="B202">
        <v>39.14</v>
      </c>
      <c r="C202">
        <v>4.4000000000000004</v>
      </c>
      <c r="D202" t="s">
        <v>6047</v>
      </c>
      <c r="E202" t="s">
        <v>6047</v>
      </c>
      <c r="F202" t="s">
        <v>6051</v>
      </c>
      <c r="G202" t="s">
        <v>6049</v>
      </c>
      <c r="H202" t="s">
        <v>6049</v>
      </c>
      <c r="I202">
        <v>39.14</v>
      </c>
      <c r="J202">
        <v>4.4000000000000004</v>
      </c>
      <c r="K202">
        <v>8.8000000000000007</v>
      </c>
      <c r="L202" t="s">
        <v>6049</v>
      </c>
      <c r="M202" t="s">
        <v>6049</v>
      </c>
      <c r="O202" t="s">
        <v>6049</v>
      </c>
    </row>
    <row r="203" spans="1:15">
      <c r="A203" t="s">
        <v>589</v>
      </c>
      <c r="B203">
        <v>32.9</v>
      </c>
      <c r="C203">
        <v>6.26</v>
      </c>
      <c r="D203" t="s">
        <v>6049</v>
      </c>
      <c r="E203" t="s">
        <v>6047</v>
      </c>
      <c r="F203" t="s">
        <v>6047</v>
      </c>
      <c r="G203" t="s">
        <v>6048</v>
      </c>
      <c r="H203" t="s">
        <v>6049</v>
      </c>
      <c r="I203">
        <v>32.9</v>
      </c>
      <c r="J203">
        <v>6.26</v>
      </c>
      <c r="K203">
        <v>10.43</v>
      </c>
      <c r="L203" t="s">
        <v>6049</v>
      </c>
      <c r="M203" t="s">
        <v>6049</v>
      </c>
      <c r="O203" t="s">
        <v>6049</v>
      </c>
    </row>
    <row r="204" spans="1:15">
      <c r="A204" t="s">
        <v>592</v>
      </c>
      <c r="B204">
        <v>29.78</v>
      </c>
      <c r="C204">
        <v>10.27</v>
      </c>
      <c r="D204" t="s">
        <v>6049</v>
      </c>
      <c r="E204" t="s">
        <v>6047</v>
      </c>
      <c r="F204" t="s">
        <v>6051</v>
      </c>
      <c r="G204" t="s">
        <v>6049</v>
      </c>
      <c r="H204" t="s">
        <v>6049</v>
      </c>
      <c r="I204">
        <v>29.78</v>
      </c>
      <c r="J204">
        <v>10.27</v>
      </c>
      <c r="K204">
        <v>11.34</v>
      </c>
      <c r="L204" t="s">
        <v>6049</v>
      </c>
      <c r="M204" t="s">
        <v>6049</v>
      </c>
      <c r="O204" t="s">
        <v>6049</v>
      </c>
    </row>
    <row r="205" spans="1:15">
      <c r="A205" t="s">
        <v>595</v>
      </c>
      <c r="B205">
        <v>32.78</v>
      </c>
      <c r="C205">
        <v>5.27</v>
      </c>
      <c r="D205" t="s">
        <v>6047</v>
      </c>
      <c r="E205" t="s">
        <v>6047</v>
      </c>
      <c r="F205" t="s">
        <v>6047</v>
      </c>
      <c r="G205" t="s">
        <v>6048</v>
      </c>
      <c r="H205" t="s">
        <v>6049</v>
      </c>
      <c r="I205">
        <v>32.78</v>
      </c>
      <c r="J205">
        <v>5.27</v>
      </c>
      <c r="K205">
        <v>8.51</v>
      </c>
      <c r="L205" t="s">
        <v>6049</v>
      </c>
      <c r="M205" t="s">
        <v>6049</v>
      </c>
      <c r="O205" t="s">
        <v>6049</v>
      </c>
    </row>
    <row r="206" spans="1:15">
      <c r="A206" t="s">
        <v>597</v>
      </c>
      <c r="B206">
        <v>41.65</v>
      </c>
      <c r="C206">
        <v>10.73</v>
      </c>
      <c r="D206" t="s">
        <v>6049</v>
      </c>
      <c r="E206" t="s">
        <v>6047</v>
      </c>
      <c r="F206" t="s">
        <v>6047</v>
      </c>
      <c r="G206" t="s">
        <v>6048</v>
      </c>
      <c r="H206" t="s">
        <v>6049</v>
      </c>
      <c r="I206">
        <v>41.65</v>
      </c>
      <c r="J206">
        <v>10.73</v>
      </c>
      <c r="K206">
        <v>8.59</v>
      </c>
      <c r="L206" t="s">
        <v>6049</v>
      </c>
      <c r="M206" t="s">
        <v>6049</v>
      </c>
      <c r="O206" t="s">
        <v>6049</v>
      </c>
    </row>
    <row r="207" spans="1:15">
      <c r="A207" t="s">
        <v>600</v>
      </c>
      <c r="B207">
        <v>50.79</v>
      </c>
      <c r="C207">
        <v>4.45</v>
      </c>
      <c r="D207" t="s">
        <v>6047</v>
      </c>
      <c r="E207" t="s">
        <v>6047</v>
      </c>
      <c r="F207" t="s">
        <v>6047</v>
      </c>
      <c r="G207" t="s">
        <v>6049</v>
      </c>
      <c r="H207" t="s">
        <v>6049</v>
      </c>
      <c r="I207">
        <v>50.79</v>
      </c>
      <c r="J207">
        <v>4.45</v>
      </c>
      <c r="K207">
        <v>8.64</v>
      </c>
      <c r="L207" t="s">
        <v>6049</v>
      </c>
      <c r="M207" t="s">
        <v>6049</v>
      </c>
      <c r="O207" t="s">
        <v>6049</v>
      </c>
    </row>
    <row r="208" spans="1:15">
      <c r="A208" t="s">
        <v>603</v>
      </c>
      <c r="B208">
        <v>35.43</v>
      </c>
      <c r="C208">
        <v>5.25</v>
      </c>
      <c r="D208" t="s">
        <v>6049</v>
      </c>
      <c r="E208" t="s">
        <v>6047</v>
      </c>
      <c r="F208" t="s">
        <v>6047</v>
      </c>
      <c r="G208" t="s">
        <v>6048</v>
      </c>
      <c r="H208" t="s">
        <v>6049</v>
      </c>
      <c r="I208">
        <v>35.43</v>
      </c>
      <c r="J208">
        <v>5.25</v>
      </c>
      <c r="K208">
        <v>8.3800000000000008</v>
      </c>
      <c r="L208" t="s">
        <v>6049</v>
      </c>
      <c r="M208" t="s">
        <v>6049</v>
      </c>
      <c r="O208" t="s">
        <v>6049</v>
      </c>
    </row>
    <row r="209" spans="1:15">
      <c r="A209" t="s">
        <v>606</v>
      </c>
      <c r="B209">
        <v>35.25</v>
      </c>
      <c r="C209">
        <v>9.51</v>
      </c>
      <c r="D209" t="s">
        <v>6047</v>
      </c>
      <c r="E209" t="s">
        <v>6047</v>
      </c>
      <c r="F209" t="s">
        <v>6047</v>
      </c>
      <c r="G209" t="s">
        <v>6048</v>
      </c>
      <c r="H209" t="s">
        <v>6049</v>
      </c>
      <c r="I209">
        <v>35.25</v>
      </c>
      <c r="J209">
        <v>9.51</v>
      </c>
      <c r="K209">
        <v>7.03</v>
      </c>
      <c r="L209" t="s">
        <v>6049</v>
      </c>
      <c r="M209" t="s">
        <v>6049</v>
      </c>
      <c r="O209" t="s">
        <v>6049</v>
      </c>
    </row>
    <row r="210" spans="1:15">
      <c r="A210" t="s">
        <v>609</v>
      </c>
      <c r="B210">
        <v>36.85</v>
      </c>
      <c r="C210">
        <v>11.12</v>
      </c>
      <c r="D210" t="s">
        <v>6047</v>
      </c>
      <c r="E210" t="s">
        <v>6047</v>
      </c>
      <c r="F210" t="s">
        <v>6047</v>
      </c>
      <c r="G210" t="s">
        <v>6048</v>
      </c>
      <c r="H210" t="s">
        <v>6049</v>
      </c>
      <c r="I210">
        <v>36.85</v>
      </c>
      <c r="J210">
        <v>11.12</v>
      </c>
      <c r="K210">
        <v>8.75</v>
      </c>
      <c r="L210" t="s">
        <v>6049</v>
      </c>
      <c r="M210" t="s">
        <v>6049</v>
      </c>
      <c r="O210" t="s">
        <v>6049</v>
      </c>
    </row>
    <row r="211" spans="1:15">
      <c r="A211" t="s">
        <v>612</v>
      </c>
      <c r="B211">
        <v>31.02</v>
      </c>
      <c r="C211">
        <v>4.5599999999999996</v>
      </c>
      <c r="D211" t="s">
        <v>6047</v>
      </c>
      <c r="E211" t="s">
        <v>6049</v>
      </c>
      <c r="F211" t="s">
        <v>6047</v>
      </c>
      <c r="G211" t="s">
        <v>6049</v>
      </c>
      <c r="H211" t="s">
        <v>6049</v>
      </c>
      <c r="I211">
        <v>31.02</v>
      </c>
      <c r="J211">
        <v>4.5599999999999996</v>
      </c>
      <c r="K211">
        <v>9.51</v>
      </c>
      <c r="L211" t="s">
        <v>6049</v>
      </c>
      <c r="M211" t="s">
        <v>6049</v>
      </c>
      <c r="O211" t="s">
        <v>6049</v>
      </c>
    </row>
    <row r="212" spans="1:15">
      <c r="A212" t="s">
        <v>615</v>
      </c>
      <c r="B212">
        <v>35.6</v>
      </c>
      <c r="C212">
        <v>4.0199999999999996</v>
      </c>
      <c r="D212" t="s">
        <v>6049</v>
      </c>
      <c r="E212" t="s">
        <v>6049</v>
      </c>
      <c r="F212" t="s">
        <v>6047</v>
      </c>
      <c r="G212" t="s">
        <v>6049</v>
      </c>
      <c r="H212" t="s">
        <v>6049</v>
      </c>
      <c r="I212">
        <v>35.6</v>
      </c>
      <c r="J212">
        <v>4.0199999999999996</v>
      </c>
      <c r="K212">
        <v>9.36</v>
      </c>
      <c r="L212" t="s">
        <v>6049</v>
      </c>
      <c r="M212" t="s">
        <v>6049</v>
      </c>
      <c r="O212" t="s">
        <v>6049</v>
      </c>
    </row>
    <row r="213" spans="1:15">
      <c r="A213" t="s">
        <v>618</v>
      </c>
      <c r="B213">
        <v>34.39</v>
      </c>
      <c r="C213">
        <v>8.7200000000000006</v>
      </c>
      <c r="D213" t="s">
        <v>6047</v>
      </c>
      <c r="E213" t="s">
        <v>6047</v>
      </c>
      <c r="F213" t="s">
        <v>6047</v>
      </c>
      <c r="G213" t="s">
        <v>6048</v>
      </c>
      <c r="H213" t="s">
        <v>6049</v>
      </c>
      <c r="I213">
        <v>34.39</v>
      </c>
      <c r="J213">
        <v>8.7200000000000006</v>
      </c>
      <c r="K213">
        <v>8.08</v>
      </c>
      <c r="L213" t="s">
        <v>6049</v>
      </c>
      <c r="M213" t="s">
        <v>6049</v>
      </c>
      <c r="O213" t="s">
        <v>6049</v>
      </c>
    </row>
    <row r="214" spans="1:15">
      <c r="A214" t="s">
        <v>621</v>
      </c>
      <c r="B214">
        <v>29.06</v>
      </c>
      <c r="C214">
        <v>6.25</v>
      </c>
      <c r="D214" t="s">
        <v>6049</v>
      </c>
      <c r="E214" t="s">
        <v>6047</v>
      </c>
      <c r="F214" t="s">
        <v>6047</v>
      </c>
      <c r="G214" t="s">
        <v>6049</v>
      </c>
      <c r="H214" t="s">
        <v>6049</v>
      </c>
      <c r="I214">
        <v>29.06</v>
      </c>
      <c r="J214">
        <v>6.25</v>
      </c>
      <c r="K214">
        <v>9.9499999999999993</v>
      </c>
      <c r="L214" t="s">
        <v>6049</v>
      </c>
      <c r="M214" t="s">
        <v>6049</v>
      </c>
      <c r="O214" t="s">
        <v>6049</v>
      </c>
    </row>
    <row r="215" spans="1:15">
      <c r="A215" t="s">
        <v>624</v>
      </c>
      <c r="B215">
        <v>35.799999999999997</v>
      </c>
      <c r="C215">
        <v>7.32</v>
      </c>
      <c r="D215" t="s">
        <v>6047</v>
      </c>
      <c r="E215" t="s">
        <v>6047</v>
      </c>
      <c r="F215" t="s">
        <v>6047</v>
      </c>
      <c r="G215" t="s">
        <v>6049</v>
      </c>
      <c r="H215" t="s">
        <v>6049</v>
      </c>
      <c r="I215">
        <v>35.799999999999997</v>
      </c>
      <c r="J215">
        <v>7.32</v>
      </c>
      <c r="K215">
        <v>9.08</v>
      </c>
      <c r="L215" t="s">
        <v>6049</v>
      </c>
      <c r="M215" t="s">
        <v>6049</v>
      </c>
      <c r="O215" t="s">
        <v>6049</v>
      </c>
    </row>
    <row r="216" spans="1:15">
      <c r="A216" t="s">
        <v>626</v>
      </c>
      <c r="B216">
        <v>49.8</v>
      </c>
      <c r="C216">
        <v>4.24</v>
      </c>
      <c r="D216" t="s">
        <v>6047</v>
      </c>
      <c r="E216" t="s">
        <v>6047</v>
      </c>
      <c r="F216" t="s">
        <v>6047</v>
      </c>
      <c r="G216" t="s">
        <v>6049</v>
      </c>
      <c r="H216" t="s">
        <v>6049</v>
      </c>
      <c r="I216">
        <v>49.8</v>
      </c>
      <c r="J216">
        <v>4.24</v>
      </c>
      <c r="K216">
        <v>10.44</v>
      </c>
      <c r="L216" t="s">
        <v>6049</v>
      </c>
      <c r="M216" t="s">
        <v>6049</v>
      </c>
      <c r="O216" t="s">
        <v>6049</v>
      </c>
    </row>
    <row r="217" spans="1:15">
      <c r="A217" t="s">
        <v>628</v>
      </c>
      <c r="B217">
        <v>35.71</v>
      </c>
      <c r="C217">
        <v>6.84</v>
      </c>
      <c r="D217" t="s">
        <v>6047</v>
      </c>
      <c r="E217" t="s">
        <v>6047</v>
      </c>
      <c r="F217" t="s">
        <v>6047</v>
      </c>
      <c r="G217" t="s">
        <v>6049</v>
      </c>
      <c r="H217" t="s">
        <v>6049</v>
      </c>
      <c r="I217">
        <v>35.71</v>
      </c>
      <c r="J217">
        <v>6.84</v>
      </c>
      <c r="K217">
        <v>8.6999999999999993</v>
      </c>
      <c r="L217" t="s">
        <v>6049</v>
      </c>
      <c r="M217" t="s">
        <v>6049</v>
      </c>
      <c r="O217" t="s">
        <v>6049</v>
      </c>
    </row>
    <row r="218" spans="1:15">
      <c r="A218" t="s">
        <v>631</v>
      </c>
      <c r="B218">
        <v>30.8</v>
      </c>
      <c r="C218">
        <v>5.23</v>
      </c>
      <c r="D218" t="s">
        <v>6049</v>
      </c>
      <c r="E218" t="s">
        <v>6047</v>
      </c>
      <c r="F218" t="s">
        <v>6047</v>
      </c>
      <c r="G218" t="s">
        <v>6049</v>
      </c>
      <c r="H218" t="s">
        <v>6049</v>
      </c>
      <c r="I218">
        <v>30.8</v>
      </c>
      <c r="J218">
        <v>5.23</v>
      </c>
      <c r="K218">
        <v>10.87</v>
      </c>
      <c r="L218" t="s">
        <v>6049</v>
      </c>
      <c r="M218" t="s">
        <v>6049</v>
      </c>
      <c r="O218" t="s">
        <v>6049</v>
      </c>
    </row>
    <row r="219" spans="1:15">
      <c r="A219" t="s">
        <v>634</v>
      </c>
      <c r="B219">
        <v>33.69</v>
      </c>
      <c r="C219">
        <v>9.68</v>
      </c>
      <c r="D219" t="s">
        <v>6047</v>
      </c>
      <c r="E219" t="s">
        <v>6047</v>
      </c>
      <c r="F219" t="s">
        <v>6047</v>
      </c>
      <c r="G219" t="s">
        <v>6048</v>
      </c>
      <c r="H219" t="s">
        <v>6049</v>
      </c>
      <c r="I219">
        <v>33.69</v>
      </c>
      <c r="J219">
        <v>9.68</v>
      </c>
      <c r="K219">
        <v>8.4499999999999993</v>
      </c>
      <c r="L219" t="s">
        <v>6049</v>
      </c>
      <c r="M219" t="s">
        <v>6049</v>
      </c>
      <c r="O219" t="s">
        <v>6049</v>
      </c>
    </row>
    <row r="220" spans="1:15">
      <c r="A220" t="s">
        <v>636</v>
      </c>
      <c r="B220">
        <v>42.27</v>
      </c>
      <c r="C220">
        <v>6.05</v>
      </c>
      <c r="D220" t="s">
        <v>6049</v>
      </c>
      <c r="E220" t="s">
        <v>6047</v>
      </c>
      <c r="F220" t="s">
        <v>6047</v>
      </c>
      <c r="G220" t="s">
        <v>6049</v>
      </c>
      <c r="H220" t="s">
        <v>6049</v>
      </c>
      <c r="I220">
        <v>42.27</v>
      </c>
      <c r="J220">
        <v>6.05</v>
      </c>
      <c r="K220">
        <v>7.71</v>
      </c>
      <c r="L220" t="s">
        <v>6049</v>
      </c>
      <c r="M220" t="s">
        <v>6049</v>
      </c>
      <c r="O220" t="s">
        <v>6049</v>
      </c>
    </row>
    <row r="221" spans="1:15">
      <c r="A221" t="s">
        <v>639</v>
      </c>
      <c r="B221">
        <v>53.25</v>
      </c>
      <c r="C221">
        <v>6.11</v>
      </c>
      <c r="D221" t="s">
        <v>6049</v>
      </c>
      <c r="E221" t="s">
        <v>6047</v>
      </c>
      <c r="F221" t="s">
        <v>6051</v>
      </c>
      <c r="G221" t="s">
        <v>6049</v>
      </c>
      <c r="H221" t="s">
        <v>6049</v>
      </c>
      <c r="I221">
        <v>53.25</v>
      </c>
      <c r="J221">
        <v>6.11</v>
      </c>
      <c r="K221">
        <v>9.5299999999999994</v>
      </c>
      <c r="L221" t="s">
        <v>6049</v>
      </c>
      <c r="M221" t="s">
        <v>6049</v>
      </c>
      <c r="O221" t="s">
        <v>6049</v>
      </c>
    </row>
    <row r="222" spans="1:15">
      <c r="A222" t="s">
        <v>641</v>
      </c>
      <c r="B222">
        <v>26.8</v>
      </c>
      <c r="C222">
        <v>10.93</v>
      </c>
      <c r="D222" t="s">
        <v>6049</v>
      </c>
      <c r="E222" t="s">
        <v>6047</v>
      </c>
      <c r="F222" t="s">
        <v>6047</v>
      </c>
      <c r="G222" t="s">
        <v>6048</v>
      </c>
      <c r="H222" t="s">
        <v>6047</v>
      </c>
      <c r="I222">
        <v>26.8</v>
      </c>
      <c r="J222">
        <v>10.93</v>
      </c>
      <c r="K222">
        <v>11.43</v>
      </c>
      <c r="L222" t="s">
        <v>6049</v>
      </c>
      <c r="M222" t="s">
        <v>6049</v>
      </c>
      <c r="O222" t="s">
        <v>6049</v>
      </c>
    </row>
    <row r="223" spans="1:15">
      <c r="A223" t="s">
        <v>644</v>
      </c>
      <c r="B223">
        <v>28.5</v>
      </c>
      <c r="C223">
        <v>5.12</v>
      </c>
      <c r="D223" t="s">
        <v>6047</v>
      </c>
      <c r="E223" t="s">
        <v>6047</v>
      </c>
      <c r="F223" t="s">
        <v>6047</v>
      </c>
      <c r="G223" t="s">
        <v>6049</v>
      </c>
      <c r="H223" t="s">
        <v>6049</v>
      </c>
      <c r="I223">
        <v>28.5</v>
      </c>
      <c r="J223">
        <v>5.12</v>
      </c>
      <c r="K223">
        <v>7.65</v>
      </c>
      <c r="L223" t="s">
        <v>6049</v>
      </c>
      <c r="M223" t="s">
        <v>6049</v>
      </c>
      <c r="O223" t="s">
        <v>6049</v>
      </c>
    </row>
    <row r="224" spans="1:15">
      <c r="A224" t="s">
        <v>647</v>
      </c>
      <c r="B224">
        <v>22.895</v>
      </c>
      <c r="C224">
        <v>5.72</v>
      </c>
      <c r="D224" t="s">
        <v>6047</v>
      </c>
      <c r="E224" t="s">
        <v>6047</v>
      </c>
      <c r="F224" t="s">
        <v>6047</v>
      </c>
      <c r="G224" t="s">
        <v>6048</v>
      </c>
      <c r="H224" t="s">
        <v>6049</v>
      </c>
      <c r="I224">
        <v>22.895</v>
      </c>
      <c r="J224">
        <v>5.72</v>
      </c>
      <c r="K224">
        <v>10.119999999999999</v>
      </c>
      <c r="L224" t="s">
        <v>6049</v>
      </c>
      <c r="M224" t="s">
        <v>6049</v>
      </c>
      <c r="O224" t="s">
        <v>6049</v>
      </c>
    </row>
    <row r="225" spans="1:15">
      <c r="A225" t="s">
        <v>650</v>
      </c>
      <c r="B225">
        <v>34.06</v>
      </c>
      <c r="C225">
        <v>11.83</v>
      </c>
      <c r="D225" t="s">
        <v>6049</v>
      </c>
      <c r="E225" t="s">
        <v>6047</v>
      </c>
      <c r="F225" t="s">
        <v>6047</v>
      </c>
      <c r="G225" t="s">
        <v>6049</v>
      </c>
      <c r="H225" t="s">
        <v>6049</v>
      </c>
      <c r="I225">
        <v>34.06</v>
      </c>
      <c r="J225">
        <v>11.83</v>
      </c>
      <c r="K225">
        <v>6.83</v>
      </c>
      <c r="L225" t="s">
        <v>6049</v>
      </c>
      <c r="M225" t="s">
        <v>6049</v>
      </c>
      <c r="O225" t="s">
        <v>6049</v>
      </c>
    </row>
    <row r="226" spans="1:15">
      <c r="A226" t="s">
        <v>653</v>
      </c>
      <c r="B226">
        <v>36.409999999999997</v>
      </c>
      <c r="C226">
        <v>4.55</v>
      </c>
      <c r="D226" t="s">
        <v>6047</v>
      </c>
      <c r="E226" t="s">
        <v>6047</v>
      </c>
      <c r="F226" t="s">
        <v>6047</v>
      </c>
      <c r="G226" t="s">
        <v>6048</v>
      </c>
      <c r="H226" t="s">
        <v>6049</v>
      </c>
      <c r="I226">
        <v>36.409999999999997</v>
      </c>
      <c r="J226">
        <v>4.55</v>
      </c>
      <c r="K226">
        <v>11.89</v>
      </c>
      <c r="L226" t="s">
        <v>6049</v>
      </c>
      <c r="M226" t="s">
        <v>6049</v>
      </c>
      <c r="O226" t="s">
        <v>6049</v>
      </c>
    </row>
    <row r="227" spans="1:15">
      <c r="A227" t="s">
        <v>655</v>
      </c>
      <c r="B227">
        <v>52.3</v>
      </c>
      <c r="C227">
        <v>4.87</v>
      </c>
      <c r="D227" t="s">
        <v>6049</v>
      </c>
      <c r="E227" t="s">
        <v>6047</v>
      </c>
      <c r="F227" t="s">
        <v>6051</v>
      </c>
      <c r="G227" t="s">
        <v>6049</v>
      </c>
      <c r="H227" t="s">
        <v>6049</v>
      </c>
      <c r="I227">
        <v>52.3</v>
      </c>
      <c r="J227">
        <v>4.87</v>
      </c>
      <c r="K227">
        <v>7.3</v>
      </c>
      <c r="L227" t="s">
        <v>6049</v>
      </c>
      <c r="M227" t="s">
        <v>6049</v>
      </c>
      <c r="O227" t="s">
        <v>6049</v>
      </c>
    </row>
    <row r="228" spans="1:15">
      <c r="A228" t="s">
        <v>657</v>
      </c>
      <c r="B228">
        <v>52.66</v>
      </c>
      <c r="C228">
        <v>4.45</v>
      </c>
      <c r="D228" t="s">
        <v>6047</v>
      </c>
      <c r="E228" t="s">
        <v>6047</v>
      </c>
      <c r="F228" t="s">
        <v>6047</v>
      </c>
      <c r="G228" t="s">
        <v>6049</v>
      </c>
      <c r="H228" t="s">
        <v>6049</v>
      </c>
      <c r="I228">
        <v>52.66</v>
      </c>
      <c r="J228">
        <v>4.45</v>
      </c>
      <c r="K228">
        <v>7.59</v>
      </c>
      <c r="L228" t="s">
        <v>6049</v>
      </c>
      <c r="M228" t="s">
        <v>6049</v>
      </c>
      <c r="O228" t="s">
        <v>6049</v>
      </c>
    </row>
    <row r="229" spans="1:15">
      <c r="A229" t="s">
        <v>660</v>
      </c>
      <c r="B229">
        <v>29.57</v>
      </c>
      <c r="C229">
        <v>9.42</v>
      </c>
      <c r="D229" t="s">
        <v>6049</v>
      </c>
      <c r="E229" t="s">
        <v>6047</v>
      </c>
      <c r="F229" t="s">
        <v>6047</v>
      </c>
      <c r="G229" t="s">
        <v>6048</v>
      </c>
      <c r="H229" t="s">
        <v>6049</v>
      </c>
      <c r="I229">
        <v>29.57</v>
      </c>
      <c r="J229">
        <v>9.42</v>
      </c>
      <c r="K229">
        <v>8.2799999999999994</v>
      </c>
      <c r="L229" t="s">
        <v>6049</v>
      </c>
      <c r="M229" t="s">
        <v>6049</v>
      </c>
      <c r="O229" t="s">
        <v>6049</v>
      </c>
    </row>
    <row r="230" spans="1:15">
      <c r="A230" t="s">
        <v>663</v>
      </c>
      <c r="B230">
        <v>36.99</v>
      </c>
      <c r="C230">
        <v>5.37</v>
      </c>
      <c r="D230" t="s">
        <v>6049</v>
      </c>
      <c r="E230" t="s">
        <v>6047</v>
      </c>
      <c r="F230" t="s">
        <v>6051</v>
      </c>
      <c r="G230" t="s">
        <v>6049</v>
      </c>
      <c r="H230" t="s">
        <v>6049</v>
      </c>
      <c r="I230">
        <v>36.99</v>
      </c>
      <c r="J230">
        <v>5.37</v>
      </c>
      <c r="K230">
        <v>6.72</v>
      </c>
      <c r="L230" t="s">
        <v>6049</v>
      </c>
      <c r="M230" t="s">
        <v>6049</v>
      </c>
      <c r="O230" t="s">
        <v>6049</v>
      </c>
    </row>
    <row r="231" spans="1:15">
      <c r="A231" t="s">
        <v>666</v>
      </c>
      <c r="B231">
        <v>31.4</v>
      </c>
      <c r="C231">
        <v>4.5999999999999996</v>
      </c>
      <c r="D231" t="s">
        <v>6049</v>
      </c>
      <c r="E231" t="s">
        <v>6047</v>
      </c>
      <c r="F231" t="s">
        <v>6047</v>
      </c>
      <c r="G231" t="s">
        <v>6049</v>
      </c>
      <c r="H231" t="s">
        <v>6049</v>
      </c>
      <c r="I231">
        <v>31.4</v>
      </c>
      <c r="J231">
        <v>4.5999999999999996</v>
      </c>
      <c r="K231">
        <v>6.7</v>
      </c>
      <c r="L231" t="s">
        <v>6049</v>
      </c>
      <c r="M231" t="s">
        <v>6049</v>
      </c>
      <c r="O231" t="s">
        <v>6049</v>
      </c>
    </row>
    <row r="232" spans="1:15">
      <c r="A232" t="s">
        <v>669</v>
      </c>
      <c r="B232">
        <v>34.9</v>
      </c>
      <c r="C232">
        <v>6.22</v>
      </c>
      <c r="D232" t="s">
        <v>6047</v>
      </c>
      <c r="E232" t="s">
        <v>6047</v>
      </c>
      <c r="F232" t="s">
        <v>6051</v>
      </c>
      <c r="G232" t="s">
        <v>6049</v>
      </c>
      <c r="H232" t="s">
        <v>6049</v>
      </c>
      <c r="I232">
        <v>34.9</v>
      </c>
      <c r="J232">
        <v>6.22</v>
      </c>
      <c r="K232">
        <v>10.99</v>
      </c>
      <c r="L232" t="s">
        <v>6049</v>
      </c>
      <c r="M232" t="s">
        <v>6049</v>
      </c>
      <c r="O232" t="s">
        <v>6049</v>
      </c>
    </row>
    <row r="233" spans="1:15">
      <c r="A233" t="s">
        <v>672</v>
      </c>
      <c r="B233">
        <v>31.13</v>
      </c>
      <c r="C233">
        <v>4.5199999999999996</v>
      </c>
      <c r="D233" t="s">
        <v>6049</v>
      </c>
      <c r="E233" t="s">
        <v>6047</v>
      </c>
      <c r="F233" t="s">
        <v>6047</v>
      </c>
      <c r="G233" t="s">
        <v>6049</v>
      </c>
      <c r="H233" t="s">
        <v>6049</v>
      </c>
      <c r="I233">
        <v>31.13</v>
      </c>
      <c r="J233">
        <v>4.5199999999999996</v>
      </c>
      <c r="K233">
        <v>9.66</v>
      </c>
      <c r="L233" t="s">
        <v>6049</v>
      </c>
      <c r="M233" t="s">
        <v>6049</v>
      </c>
      <c r="O233" t="s">
        <v>6049</v>
      </c>
    </row>
    <row r="234" spans="1:15">
      <c r="A234" t="s">
        <v>675</v>
      </c>
      <c r="B234">
        <v>34.799999999999997</v>
      </c>
      <c r="C234">
        <v>6.18</v>
      </c>
      <c r="D234" t="s">
        <v>6047</v>
      </c>
      <c r="E234" t="s">
        <v>6047</v>
      </c>
      <c r="F234" t="s">
        <v>6051</v>
      </c>
      <c r="G234" t="s">
        <v>6049</v>
      </c>
      <c r="H234" t="s">
        <v>6049</v>
      </c>
      <c r="I234">
        <v>34.799999999999997</v>
      </c>
      <c r="J234">
        <v>6.18</v>
      </c>
      <c r="K234">
        <v>11.78</v>
      </c>
      <c r="L234" t="s">
        <v>6049</v>
      </c>
      <c r="M234" t="s">
        <v>6049</v>
      </c>
      <c r="O234" t="s">
        <v>6049</v>
      </c>
    </row>
    <row r="235" spans="1:15">
      <c r="A235" t="s">
        <v>678</v>
      </c>
      <c r="B235">
        <v>31.68</v>
      </c>
      <c r="C235">
        <v>4.4000000000000004</v>
      </c>
      <c r="D235" t="s">
        <v>6047</v>
      </c>
      <c r="E235" t="s">
        <v>6047</v>
      </c>
      <c r="F235" t="s">
        <v>6047</v>
      </c>
      <c r="G235" t="s">
        <v>6048</v>
      </c>
      <c r="H235" t="s">
        <v>6049</v>
      </c>
      <c r="I235">
        <v>31.68</v>
      </c>
      <c r="J235">
        <v>4.4000000000000004</v>
      </c>
      <c r="K235">
        <v>9.6199999999999992</v>
      </c>
      <c r="L235" t="s">
        <v>6049</v>
      </c>
      <c r="M235" t="s">
        <v>6049</v>
      </c>
      <c r="O235" t="s">
        <v>6049</v>
      </c>
    </row>
    <row r="236" spans="1:15">
      <c r="A236" t="s">
        <v>681</v>
      </c>
      <c r="B236">
        <v>33.534999999999997</v>
      </c>
      <c r="C236">
        <v>6.23</v>
      </c>
      <c r="D236" t="s">
        <v>6047</v>
      </c>
      <c r="E236" t="s">
        <v>6049</v>
      </c>
      <c r="F236" t="s">
        <v>6047</v>
      </c>
      <c r="G236" t="s">
        <v>6049</v>
      </c>
      <c r="H236" t="s">
        <v>6049</v>
      </c>
      <c r="I236">
        <v>33.534999999999997</v>
      </c>
      <c r="J236">
        <v>6.23</v>
      </c>
      <c r="K236">
        <v>10.78</v>
      </c>
      <c r="L236" t="s">
        <v>6049</v>
      </c>
      <c r="M236" t="s">
        <v>6049</v>
      </c>
      <c r="O236" t="s">
        <v>6049</v>
      </c>
    </row>
    <row r="237" spans="1:15">
      <c r="A237" t="s">
        <v>682</v>
      </c>
      <c r="B237">
        <v>31.92</v>
      </c>
      <c r="C237">
        <v>5.33</v>
      </c>
      <c r="D237" t="s">
        <v>6049</v>
      </c>
      <c r="E237" t="s">
        <v>6047</v>
      </c>
      <c r="F237" t="s">
        <v>6047</v>
      </c>
      <c r="G237" t="s">
        <v>6048</v>
      </c>
      <c r="H237" t="s">
        <v>6049</v>
      </c>
      <c r="I237">
        <v>31.92</v>
      </c>
      <c r="J237">
        <v>5.33</v>
      </c>
      <c r="K237">
        <v>7.18</v>
      </c>
      <c r="L237" t="s">
        <v>6049</v>
      </c>
      <c r="M237" t="s">
        <v>6049</v>
      </c>
      <c r="O237" t="s">
        <v>6049</v>
      </c>
    </row>
    <row r="238" spans="1:15">
      <c r="A238" t="s">
        <v>685</v>
      </c>
      <c r="B238">
        <v>32.700000000000003</v>
      </c>
      <c r="C238">
        <v>4.09</v>
      </c>
      <c r="D238" t="s">
        <v>6047</v>
      </c>
      <c r="E238" t="s">
        <v>6047</v>
      </c>
      <c r="F238" t="s">
        <v>6047</v>
      </c>
      <c r="G238" t="s">
        <v>6049</v>
      </c>
      <c r="H238" t="s">
        <v>6049</v>
      </c>
      <c r="I238">
        <v>32.700000000000003</v>
      </c>
      <c r="J238">
        <v>4.09</v>
      </c>
      <c r="K238">
        <v>7.76</v>
      </c>
      <c r="L238" t="s">
        <v>6049</v>
      </c>
      <c r="M238" t="s">
        <v>6049</v>
      </c>
      <c r="O238" t="s">
        <v>6049</v>
      </c>
    </row>
    <row r="239" spans="1:15">
      <c r="A239" t="s">
        <v>688</v>
      </c>
      <c r="B239">
        <v>41.25</v>
      </c>
      <c r="C239">
        <v>5.19</v>
      </c>
      <c r="D239" t="s">
        <v>6047</v>
      </c>
      <c r="E239" t="s">
        <v>6047</v>
      </c>
      <c r="F239" t="s">
        <v>6047</v>
      </c>
      <c r="G239" t="s">
        <v>6048</v>
      </c>
      <c r="H239" t="s">
        <v>6049</v>
      </c>
      <c r="I239">
        <v>41.25</v>
      </c>
      <c r="J239">
        <v>5.19</v>
      </c>
      <c r="K239">
        <v>9.32</v>
      </c>
      <c r="L239" t="s">
        <v>6049</v>
      </c>
      <c r="M239" t="s">
        <v>6049</v>
      </c>
      <c r="O239" t="s">
        <v>6049</v>
      </c>
    </row>
    <row r="240" spans="1:15">
      <c r="A240" t="s">
        <v>691</v>
      </c>
      <c r="B240">
        <v>33.11</v>
      </c>
      <c r="C240">
        <v>4.12</v>
      </c>
      <c r="D240" t="s">
        <v>6047</v>
      </c>
      <c r="E240" t="s">
        <v>6047</v>
      </c>
      <c r="F240" t="s">
        <v>6051</v>
      </c>
      <c r="G240" t="s">
        <v>6049</v>
      </c>
      <c r="H240" t="s">
        <v>6049</v>
      </c>
      <c r="I240">
        <v>33.11</v>
      </c>
      <c r="J240">
        <v>4.12</v>
      </c>
      <c r="K240">
        <v>7.11</v>
      </c>
      <c r="L240" t="s">
        <v>6049</v>
      </c>
      <c r="M240" t="s">
        <v>6049</v>
      </c>
      <c r="O240" t="s">
        <v>6049</v>
      </c>
    </row>
    <row r="241" spans="1:15">
      <c r="A241" t="s">
        <v>694</v>
      </c>
      <c r="B241">
        <v>36.159999999999997</v>
      </c>
      <c r="C241">
        <v>5.0999999999999996</v>
      </c>
      <c r="D241" t="s">
        <v>6047</v>
      </c>
      <c r="E241" t="s">
        <v>6047</v>
      </c>
      <c r="F241" t="s">
        <v>6047</v>
      </c>
      <c r="G241" t="s">
        <v>6049</v>
      </c>
      <c r="H241" t="s">
        <v>6049</v>
      </c>
      <c r="I241">
        <v>36.159999999999997</v>
      </c>
      <c r="J241">
        <v>5.0999999999999996</v>
      </c>
      <c r="K241">
        <v>10.199999999999999</v>
      </c>
      <c r="L241" t="s">
        <v>6049</v>
      </c>
      <c r="M241" t="s">
        <v>6049</v>
      </c>
      <c r="O241" t="s">
        <v>6049</v>
      </c>
    </row>
    <row r="242" spans="1:15">
      <c r="A242" t="s">
        <v>697</v>
      </c>
      <c r="B242">
        <v>33.72</v>
      </c>
      <c r="C242">
        <v>6.21</v>
      </c>
      <c r="D242" t="s">
        <v>6049</v>
      </c>
      <c r="E242" t="s">
        <v>6047</v>
      </c>
      <c r="F242" t="s">
        <v>6051</v>
      </c>
      <c r="G242" t="s">
        <v>6049</v>
      </c>
      <c r="H242" t="s">
        <v>6049</v>
      </c>
      <c r="I242">
        <v>33.72</v>
      </c>
      <c r="J242">
        <v>6.21</v>
      </c>
      <c r="K242">
        <v>10.4</v>
      </c>
      <c r="L242" t="s">
        <v>6049</v>
      </c>
      <c r="M242" t="s">
        <v>6049</v>
      </c>
      <c r="O242" t="s">
        <v>6049</v>
      </c>
    </row>
    <row r="243" spans="1:15">
      <c r="A243" t="s">
        <v>700</v>
      </c>
      <c r="B243">
        <v>37.74</v>
      </c>
      <c r="C243">
        <v>9.5299999999999994</v>
      </c>
      <c r="D243" t="s">
        <v>6049</v>
      </c>
      <c r="E243" t="s">
        <v>6047</v>
      </c>
      <c r="F243" t="s">
        <v>6047</v>
      </c>
      <c r="G243" t="s">
        <v>6049</v>
      </c>
      <c r="H243" t="s">
        <v>6049</v>
      </c>
      <c r="I243">
        <v>37.74</v>
      </c>
      <c r="J243">
        <v>9.5299999999999994</v>
      </c>
      <c r="K243">
        <v>10.67</v>
      </c>
      <c r="L243" t="s">
        <v>6049</v>
      </c>
      <c r="M243" t="s">
        <v>6049</v>
      </c>
      <c r="O243" t="s">
        <v>6049</v>
      </c>
    </row>
    <row r="244" spans="1:15">
      <c r="A244" t="s">
        <v>703</v>
      </c>
      <c r="B244">
        <v>48.75</v>
      </c>
      <c r="C244">
        <v>4.6399999999999997</v>
      </c>
      <c r="D244" t="s">
        <v>6049</v>
      </c>
      <c r="E244" t="s">
        <v>6047</v>
      </c>
      <c r="F244" t="s">
        <v>6047</v>
      </c>
      <c r="G244" t="s">
        <v>6049</v>
      </c>
      <c r="H244" t="s">
        <v>6049</v>
      </c>
      <c r="I244">
        <v>48.75</v>
      </c>
      <c r="J244">
        <v>4.6399999999999997</v>
      </c>
      <c r="K244">
        <v>11.97</v>
      </c>
      <c r="L244" t="s">
        <v>6049</v>
      </c>
      <c r="M244" t="s">
        <v>6049</v>
      </c>
      <c r="O244" t="s">
        <v>6049</v>
      </c>
    </row>
    <row r="245" spans="1:15">
      <c r="A245" t="s">
        <v>706</v>
      </c>
      <c r="B245">
        <v>31.065000000000001</v>
      </c>
      <c r="C245">
        <v>5.05</v>
      </c>
      <c r="D245" t="s">
        <v>6047</v>
      </c>
      <c r="E245" t="s">
        <v>6047</v>
      </c>
      <c r="F245" t="s">
        <v>6047</v>
      </c>
      <c r="G245" t="s">
        <v>6049</v>
      </c>
      <c r="H245" t="s">
        <v>6049</v>
      </c>
      <c r="I245">
        <v>31.065000000000001</v>
      </c>
      <c r="J245">
        <v>5.05</v>
      </c>
      <c r="K245">
        <v>6.71</v>
      </c>
      <c r="L245" t="s">
        <v>6049</v>
      </c>
      <c r="M245" t="s">
        <v>6049</v>
      </c>
      <c r="O245" t="s">
        <v>6049</v>
      </c>
    </row>
    <row r="246" spans="1:15">
      <c r="A246" t="s">
        <v>709</v>
      </c>
      <c r="B246">
        <v>23.55</v>
      </c>
      <c r="C246">
        <v>10.38</v>
      </c>
      <c r="D246" t="s">
        <v>6047</v>
      </c>
      <c r="E246" t="s">
        <v>6047</v>
      </c>
      <c r="F246" t="s">
        <v>6047</v>
      </c>
      <c r="G246" t="s">
        <v>6048</v>
      </c>
      <c r="H246" t="s">
        <v>6049</v>
      </c>
      <c r="I246">
        <v>23.55</v>
      </c>
      <c r="J246">
        <v>10.38</v>
      </c>
      <c r="K246">
        <v>11.92</v>
      </c>
      <c r="L246" t="s">
        <v>6049</v>
      </c>
      <c r="M246" t="s">
        <v>6049</v>
      </c>
      <c r="O246" t="s">
        <v>6049</v>
      </c>
    </row>
    <row r="247" spans="1:15">
      <c r="A247" t="s">
        <v>712</v>
      </c>
      <c r="B247">
        <v>30.18</v>
      </c>
      <c r="C247">
        <v>8.31</v>
      </c>
      <c r="D247" t="s">
        <v>6049</v>
      </c>
      <c r="E247" t="s">
        <v>6047</v>
      </c>
      <c r="F247" t="s">
        <v>6047</v>
      </c>
      <c r="G247" t="s">
        <v>6049</v>
      </c>
      <c r="H247" t="s">
        <v>6049</v>
      </c>
      <c r="I247">
        <v>30.18</v>
      </c>
      <c r="J247">
        <v>8.31</v>
      </c>
      <c r="K247">
        <v>8.9600000000000009</v>
      </c>
      <c r="L247" t="s">
        <v>6049</v>
      </c>
      <c r="M247" t="s">
        <v>6049</v>
      </c>
      <c r="O247" t="s">
        <v>6049</v>
      </c>
    </row>
    <row r="248" spans="1:15">
      <c r="A248" t="s">
        <v>715</v>
      </c>
      <c r="B248">
        <v>29.94</v>
      </c>
      <c r="C248">
        <v>7.59</v>
      </c>
      <c r="D248" t="s">
        <v>6047</v>
      </c>
      <c r="E248" t="s">
        <v>6047</v>
      </c>
      <c r="F248" t="s">
        <v>6047</v>
      </c>
      <c r="G248" t="s">
        <v>6048</v>
      </c>
      <c r="H248" t="s">
        <v>6049</v>
      </c>
      <c r="I248">
        <v>29.94</v>
      </c>
      <c r="J248">
        <v>7.59</v>
      </c>
      <c r="K248">
        <v>11.93</v>
      </c>
      <c r="L248" t="s">
        <v>6049</v>
      </c>
      <c r="M248" t="s">
        <v>6049</v>
      </c>
      <c r="O248" t="s">
        <v>6049</v>
      </c>
    </row>
    <row r="249" spans="1:15">
      <c r="A249" t="s">
        <v>718</v>
      </c>
      <c r="B249">
        <v>31.4</v>
      </c>
      <c r="C249">
        <v>5.49</v>
      </c>
      <c r="D249" t="s">
        <v>6047</v>
      </c>
      <c r="E249" t="s">
        <v>6047</v>
      </c>
      <c r="F249" t="s">
        <v>6047</v>
      </c>
      <c r="G249" t="s">
        <v>6048</v>
      </c>
      <c r="H249" t="s">
        <v>6049</v>
      </c>
      <c r="I249">
        <v>31.4</v>
      </c>
      <c r="J249">
        <v>5.49</v>
      </c>
      <c r="K249">
        <v>9.59</v>
      </c>
      <c r="L249" t="s">
        <v>6049</v>
      </c>
      <c r="M249" t="s">
        <v>6049</v>
      </c>
      <c r="O249" t="s">
        <v>6049</v>
      </c>
    </row>
    <row r="250" spans="1:15">
      <c r="A250" t="s">
        <v>721</v>
      </c>
      <c r="B250">
        <v>53.06</v>
      </c>
      <c r="C250">
        <v>11.68</v>
      </c>
      <c r="D250" t="s">
        <v>6047</v>
      </c>
      <c r="E250" t="s">
        <v>6047</v>
      </c>
      <c r="F250" t="s">
        <v>6047</v>
      </c>
      <c r="G250" t="s">
        <v>6048</v>
      </c>
      <c r="H250" t="s">
        <v>6049</v>
      </c>
      <c r="I250">
        <v>53.06</v>
      </c>
      <c r="J250">
        <v>11.68</v>
      </c>
      <c r="K250">
        <v>11.88</v>
      </c>
      <c r="L250" t="s">
        <v>6049</v>
      </c>
      <c r="M250" t="s">
        <v>6049</v>
      </c>
      <c r="O250" t="s">
        <v>6049</v>
      </c>
    </row>
    <row r="251" spans="1:15">
      <c r="A251" t="s">
        <v>724</v>
      </c>
      <c r="B251">
        <v>30.25</v>
      </c>
      <c r="C251">
        <v>4.1900000000000004</v>
      </c>
      <c r="D251" t="s">
        <v>6047</v>
      </c>
      <c r="E251" t="s">
        <v>6047</v>
      </c>
      <c r="F251" t="s">
        <v>6047</v>
      </c>
      <c r="G251" t="s">
        <v>6049</v>
      </c>
      <c r="H251" t="s">
        <v>6049</v>
      </c>
      <c r="I251">
        <v>30.25</v>
      </c>
      <c r="J251">
        <v>4.1900000000000004</v>
      </c>
      <c r="K251">
        <v>9.5299999999999994</v>
      </c>
      <c r="L251" t="s">
        <v>6049</v>
      </c>
      <c r="M251" t="s">
        <v>6049</v>
      </c>
      <c r="O251" t="s">
        <v>6049</v>
      </c>
    </row>
    <row r="252" spans="1:15">
      <c r="A252" t="s">
        <v>727</v>
      </c>
      <c r="B252">
        <v>46.68</v>
      </c>
      <c r="C252">
        <v>4.01</v>
      </c>
      <c r="D252" t="s">
        <v>6047</v>
      </c>
      <c r="E252" t="s">
        <v>6047</v>
      </c>
      <c r="F252" t="s">
        <v>6047</v>
      </c>
      <c r="G252" t="s">
        <v>6048</v>
      </c>
      <c r="H252" t="s">
        <v>6049</v>
      </c>
      <c r="I252">
        <v>46.68</v>
      </c>
      <c r="J252">
        <v>4.01</v>
      </c>
      <c r="K252">
        <v>10.95</v>
      </c>
      <c r="L252" t="s">
        <v>6049</v>
      </c>
      <c r="M252" t="s">
        <v>6049</v>
      </c>
      <c r="O252" t="s">
        <v>6049</v>
      </c>
    </row>
    <row r="253" spans="1:15">
      <c r="A253" t="s">
        <v>730</v>
      </c>
      <c r="B253">
        <v>30.4</v>
      </c>
      <c r="C253">
        <v>5.91</v>
      </c>
      <c r="D253" t="s">
        <v>6047</v>
      </c>
      <c r="E253" t="s">
        <v>6049</v>
      </c>
      <c r="F253" t="s">
        <v>6047</v>
      </c>
      <c r="G253" t="s">
        <v>6049</v>
      </c>
      <c r="H253" t="s">
        <v>6049</v>
      </c>
      <c r="I253">
        <v>30.4</v>
      </c>
      <c r="J253">
        <v>5.91</v>
      </c>
      <c r="K253">
        <v>9.17</v>
      </c>
      <c r="L253" t="s">
        <v>6049</v>
      </c>
      <c r="M253" t="s">
        <v>6049</v>
      </c>
      <c r="O253" t="s">
        <v>6049</v>
      </c>
    </row>
    <row r="254" spans="1:15">
      <c r="A254" t="s">
        <v>732</v>
      </c>
      <c r="B254">
        <v>30.2</v>
      </c>
      <c r="C254">
        <v>4.47</v>
      </c>
      <c r="D254" t="s">
        <v>6049</v>
      </c>
      <c r="E254" t="s">
        <v>6047</v>
      </c>
      <c r="F254" t="s">
        <v>6051</v>
      </c>
      <c r="G254" t="s">
        <v>6049</v>
      </c>
      <c r="H254" t="s">
        <v>6049</v>
      </c>
      <c r="I254">
        <v>30.2</v>
      </c>
      <c r="J254">
        <v>4.47</v>
      </c>
      <c r="K254">
        <v>7.39</v>
      </c>
      <c r="L254" t="s">
        <v>6049</v>
      </c>
      <c r="M254" t="s">
        <v>6049</v>
      </c>
      <c r="O254" t="s">
        <v>6049</v>
      </c>
    </row>
    <row r="255" spans="1:15">
      <c r="A255" t="s">
        <v>735</v>
      </c>
      <c r="B255">
        <v>51.18</v>
      </c>
      <c r="C255">
        <v>4.5599999999999996</v>
      </c>
      <c r="D255" t="s">
        <v>6049</v>
      </c>
      <c r="E255" t="s">
        <v>6049</v>
      </c>
      <c r="F255" t="s">
        <v>6047</v>
      </c>
      <c r="G255" t="s">
        <v>6049</v>
      </c>
      <c r="H255" t="s">
        <v>6049</v>
      </c>
      <c r="I255">
        <v>51.18</v>
      </c>
      <c r="J255">
        <v>4.5599999999999996</v>
      </c>
      <c r="K255">
        <v>9.1300000000000008</v>
      </c>
      <c r="L255" t="s">
        <v>6049</v>
      </c>
      <c r="M255" t="s">
        <v>6049</v>
      </c>
      <c r="O255" t="s">
        <v>6049</v>
      </c>
    </row>
    <row r="256" spans="1:15">
      <c r="A256" t="s">
        <v>737</v>
      </c>
      <c r="B256">
        <v>22.18</v>
      </c>
      <c r="C256">
        <v>9.9</v>
      </c>
      <c r="D256" t="s">
        <v>6047</v>
      </c>
      <c r="E256" t="s">
        <v>6047</v>
      </c>
      <c r="F256" t="s">
        <v>6047</v>
      </c>
      <c r="G256" t="s">
        <v>6048</v>
      </c>
      <c r="H256" t="s">
        <v>6049</v>
      </c>
      <c r="I256">
        <v>22.18</v>
      </c>
      <c r="J256">
        <v>9.9</v>
      </c>
      <c r="K256">
        <v>10.4</v>
      </c>
      <c r="L256" t="s">
        <v>6049</v>
      </c>
      <c r="M256" t="s">
        <v>6049</v>
      </c>
      <c r="O256" t="s">
        <v>6049</v>
      </c>
    </row>
    <row r="257" spans="1:15">
      <c r="A257" t="s">
        <v>740</v>
      </c>
      <c r="B257">
        <v>31.92</v>
      </c>
      <c r="C257">
        <v>5.1100000000000003</v>
      </c>
      <c r="D257" t="s">
        <v>6047</v>
      </c>
      <c r="E257" t="s">
        <v>6047</v>
      </c>
      <c r="F257" t="s">
        <v>6051</v>
      </c>
      <c r="G257" t="s">
        <v>6049</v>
      </c>
      <c r="H257" t="s">
        <v>6049</v>
      </c>
      <c r="I257">
        <v>31.92</v>
      </c>
      <c r="J257">
        <v>5.1100000000000003</v>
      </c>
      <c r="K257">
        <v>9.4600000000000009</v>
      </c>
      <c r="L257" t="s">
        <v>6049</v>
      </c>
      <c r="M257" t="s">
        <v>6049</v>
      </c>
      <c r="O257" t="s">
        <v>6049</v>
      </c>
    </row>
    <row r="258" spans="1:15">
      <c r="A258" t="s">
        <v>743</v>
      </c>
      <c r="B258">
        <v>31.73</v>
      </c>
      <c r="C258">
        <v>5.73</v>
      </c>
      <c r="D258" t="s">
        <v>6047</v>
      </c>
      <c r="E258" t="s">
        <v>6049</v>
      </c>
      <c r="F258" t="s">
        <v>6047</v>
      </c>
      <c r="G258" t="s">
        <v>6049</v>
      </c>
      <c r="H258" t="s">
        <v>6049</v>
      </c>
      <c r="I258">
        <v>31.73</v>
      </c>
      <c r="J258">
        <v>5.73</v>
      </c>
      <c r="K258">
        <v>8.69</v>
      </c>
      <c r="L258" t="s">
        <v>6049</v>
      </c>
      <c r="M258" t="s">
        <v>6049</v>
      </c>
      <c r="O258" t="s">
        <v>6049</v>
      </c>
    </row>
    <row r="259" spans="1:15">
      <c r="A259" t="s">
        <v>746</v>
      </c>
      <c r="B259">
        <v>45.52</v>
      </c>
      <c r="C259">
        <v>6.04</v>
      </c>
      <c r="D259" t="s">
        <v>6047</v>
      </c>
      <c r="E259" t="s">
        <v>6047</v>
      </c>
      <c r="F259" t="s">
        <v>6051</v>
      </c>
      <c r="G259" t="s">
        <v>6049</v>
      </c>
      <c r="H259" t="s">
        <v>6049</v>
      </c>
      <c r="I259">
        <v>45.52</v>
      </c>
      <c r="J259">
        <v>6.04</v>
      </c>
      <c r="K259">
        <v>9.16</v>
      </c>
      <c r="L259" t="s">
        <v>6049</v>
      </c>
      <c r="M259" t="s">
        <v>6049</v>
      </c>
      <c r="O259" t="s">
        <v>6049</v>
      </c>
    </row>
    <row r="260" spans="1:15">
      <c r="A260" t="s">
        <v>749</v>
      </c>
      <c r="B260">
        <v>52.81</v>
      </c>
      <c r="C260">
        <v>5.19</v>
      </c>
      <c r="D260" t="s">
        <v>6047</v>
      </c>
      <c r="E260" t="s">
        <v>6047</v>
      </c>
      <c r="F260" t="s">
        <v>6051</v>
      </c>
      <c r="G260" t="s">
        <v>6049</v>
      </c>
      <c r="H260" t="s">
        <v>6049</v>
      </c>
      <c r="I260">
        <v>52.81</v>
      </c>
      <c r="J260">
        <v>5.19</v>
      </c>
      <c r="K260">
        <v>8.26</v>
      </c>
      <c r="L260" t="s">
        <v>6049</v>
      </c>
      <c r="M260" t="s">
        <v>6049</v>
      </c>
      <c r="O260" t="s">
        <v>6049</v>
      </c>
    </row>
    <row r="261" spans="1:15">
      <c r="A261" t="s">
        <v>752</v>
      </c>
      <c r="B261">
        <v>33.58</v>
      </c>
      <c r="C261">
        <v>5.56</v>
      </c>
      <c r="D261" t="s">
        <v>6047</v>
      </c>
      <c r="E261" t="s">
        <v>6047</v>
      </c>
      <c r="F261" t="s">
        <v>6047</v>
      </c>
      <c r="G261" t="s">
        <v>6049</v>
      </c>
      <c r="H261" t="s">
        <v>6049</v>
      </c>
      <c r="I261">
        <v>33.58</v>
      </c>
      <c r="J261">
        <v>5.56</v>
      </c>
      <c r="K261">
        <v>11.25</v>
      </c>
      <c r="L261" t="s">
        <v>6049</v>
      </c>
      <c r="M261" t="s">
        <v>6049</v>
      </c>
      <c r="O261" t="s">
        <v>6049</v>
      </c>
    </row>
    <row r="262" spans="1:15">
      <c r="A262" t="s">
        <v>755</v>
      </c>
      <c r="B262">
        <v>30.684999999999999</v>
      </c>
      <c r="C262">
        <v>8.23</v>
      </c>
      <c r="D262" t="s">
        <v>6047</v>
      </c>
      <c r="E262" t="s">
        <v>6047</v>
      </c>
      <c r="F262" t="s">
        <v>6047</v>
      </c>
      <c r="G262" t="s">
        <v>6048</v>
      </c>
      <c r="H262" t="s">
        <v>6049</v>
      </c>
      <c r="I262">
        <v>30.684999999999999</v>
      </c>
      <c r="J262">
        <v>8.23</v>
      </c>
      <c r="K262">
        <v>6.74</v>
      </c>
      <c r="L262" t="s">
        <v>6049</v>
      </c>
      <c r="M262" t="s">
        <v>6049</v>
      </c>
      <c r="O262" t="s">
        <v>6049</v>
      </c>
    </row>
    <row r="263" spans="1:15">
      <c r="A263" t="s">
        <v>758</v>
      </c>
      <c r="B263">
        <v>37.524999999999999</v>
      </c>
      <c r="C263">
        <v>9.0299999999999994</v>
      </c>
      <c r="D263" t="s">
        <v>6049</v>
      </c>
      <c r="E263" t="s">
        <v>6047</v>
      </c>
      <c r="F263" t="s">
        <v>6047</v>
      </c>
      <c r="G263" t="s">
        <v>6049</v>
      </c>
      <c r="H263" t="s">
        <v>6047</v>
      </c>
      <c r="I263">
        <v>37.524999999999999</v>
      </c>
      <c r="J263">
        <v>9.0299999999999994</v>
      </c>
      <c r="K263">
        <v>6.68</v>
      </c>
      <c r="L263" t="s">
        <v>6049</v>
      </c>
      <c r="M263" t="s">
        <v>6049</v>
      </c>
      <c r="O263" t="s">
        <v>6049</v>
      </c>
    </row>
    <row r="264" spans="1:15">
      <c r="A264" t="s">
        <v>761</v>
      </c>
      <c r="B264">
        <v>34.5</v>
      </c>
      <c r="C264">
        <v>4.07</v>
      </c>
      <c r="D264" t="s">
        <v>6049</v>
      </c>
      <c r="E264" t="s">
        <v>6047</v>
      </c>
      <c r="F264" t="s">
        <v>6047</v>
      </c>
      <c r="G264" t="s">
        <v>6048</v>
      </c>
      <c r="H264" t="s">
        <v>6049</v>
      </c>
      <c r="I264">
        <v>34.5</v>
      </c>
      <c r="J264">
        <v>4.07</v>
      </c>
      <c r="K264">
        <v>10.64</v>
      </c>
      <c r="L264" t="s">
        <v>6049</v>
      </c>
      <c r="M264" t="s">
        <v>6049</v>
      </c>
      <c r="O264" t="s">
        <v>6049</v>
      </c>
    </row>
    <row r="265" spans="1:15">
      <c r="A265" t="s">
        <v>764</v>
      </c>
      <c r="B265">
        <v>28.16</v>
      </c>
      <c r="C265">
        <v>5.77</v>
      </c>
      <c r="D265" t="s">
        <v>6047</v>
      </c>
      <c r="E265" t="s">
        <v>6047</v>
      </c>
      <c r="F265" t="s">
        <v>6047</v>
      </c>
      <c r="G265" t="s">
        <v>6049</v>
      </c>
      <c r="H265" t="s">
        <v>6049</v>
      </c>
      <c r="I265">
        <v>28.16</v>
      </c>
      <c r="J265">
        <v>5.77</v>
      </c>
      <c r="K265">
        <v>8.74</v>
      </c>
      <c r="L265" t="s">
        <v>6049</v>
      </c>
      <c r="M265" t="s">
        <v>6049</v>
      </c>
      <c r="O265" t="s">
        <v>6049</v>
      </c>
    </row>
    <row r="266" spans="1:15">
      <c r="A266" t="s">
        <v>767</v>
      </c>
      <c r="B266">
        <v>30.02</v>
      </c>
      <c r="C266">
        <v>5.98</v>
      </c>
      <c r="D266" t="s">
        <v>6047</v>
      </c>
      <c r="E266" t="s">
        <v>6047</v>
      </c>
      <c r="F266" t="s">
        <v>6051</v>
      </c>
      <c r="G266" t="s">
        <v>6049</v>
      </c>
      <c r="H266" t="s">
        <v>6049</v>
      </c>
      <c r="I266">
        <v>30.02</v>
      </c>
      <c r="J266">
        <v>5.98</v>
      </c>
      <c r="K266">
        <v>10.37</v>
      </c>
      <c r="L266" t="s">
        <v>6049</v>
      </c>
      <c r="M266" t="s">
        <v>6049</v>
      </c>
      <c r="O266" t="s">
        <v>6049</v>
      </c>
    </row>
    <row r="267" spans="1:15">
      <c r="A267" t="s">
        <v>770</v>
      </c>
      <c r="B267">
        <v>37.82</v>
      </c>
      <c r="C267">
        <v>6.01</v>
      </c>
      <c r="D267" t="s">
        <v>6047</v>
      </c>
      <c r="E267" t="s">
        <v>6047</v>
      </c>
      <c r="F267" t="s">
        <v>6047</v>
      </c>
      <c r="G267" t="s">
        <v>6048</v>
      </c>
      <c r="H267" t="s">
        <v>6049</v>
      </c>
      <c r="I267">
        <v>37.82</v>
      </c>
      <c r="J267">
        <v>6.01</v>
      </c>
      <c r="K267">
        <v>9.56</v>
      </c>
      <c r="L267" t="s">
        <v>6049</v>
      </c>
      <c r="M267" t="s">
        <v>6049</v>
      </c>
      <c r="O267" t="s">
        <v>6049</v>
      </c>
    </row>
    <row r="268" spans="1:15">
      <c r="A268" t="s">
        <v>772</v>
      </c>
      <c r="B268">
        <v>33.14</v>
      </c>
      <c r="C268">
        <v>5.67</v>
      </c>
      <c r="D268" t="s">
        <v>6049</v>
      </c>
      <c r="E268" t="s">
        <v>6047</v>
      </c>
      <c r="F268" t="s">
        <v>6047</v>
      </c>
      <c r="G268" t="s">
        <v>6048</v>
      </c>
      <c r="H268" t="s">
        <v>6049</v>
      </c>
      <c r="I268">
        <v>33.14</v>
      </c>
      <c r="J268">
        <v>5.67</v>
      </c>
      <c r="K268">
        <v>8.23</v>
      </c>
      <c r="L268" t="s">
        <v>6049</v>
      </c>
      <c r="M268" t="s">
        <v>6049</v>
      </c>
      <c r="O268" t="s">
        <v>6049</v>
      </c>
    </row>
    <row r="269" spans="1:15">
      <c r="A269" t="s">
        <v>775</v>
      </c>
      <c r="B269">
        <v>25.14</v>
      </c>
      <c r="C269">
        <v>6.02</v>
      </c>
      <c r="D269" t="s">
        <v>6049</v>
      </c>
      <c r="E269" t="s">
        <v>6047</v>
      </c>
      <c r="F269" t="s">
        <v>6051</v>
      </c>
      <c r="G269" t="s">
        <v>6049</v>
      </c>
      <c r="H269" t="s">
        <v>6049</v>
      </c>
      <c r="I269">
        <v>25.14</v>
      </c>
      <c r="J269">
        <v>6.02</v>
      </c>
      <c r="K269">
        <v>7.03</v>
      </c>
      <c r="L269" t="s">
        <v>6049</v>
      </c>
      <c r="M269" t="s">
        <v>6049</v>
      </c>
      <c r="O269" t="s">
        <v>6049</v>
      </c>
    </row>
    <row r="270" spans="1:15">
      <c r="A270" t="s">
        <v>777</v>
      </c>
      <c r="B270">
        <v>20.18</v>
      </c>
      <c r="C270">
        <v>11.19</v>
      </c>
      <c r="D270" t="s">
        <v>6047</v>
      </c>
      <c r="E270" t="s">
        <v>6047</v>
      </c>
      <c r="F270" t="s">
        <v>6047</v>
      </c>
      <c r="G270" t="s">
        <v>6048</v>
      </c>
      <c r="H270" t="s">
        <v>6049</v>
      </c>
      <c r="I270">
        <v>20.18</v>
      </c>
      <c r="J270">
        <v>11.19</v>
      </c>
      <c r="K270">
        <v>8.23</v>
      </c>
      <c r="L270" t="s">
        <v>6049</v>
      </c>
      <c r="M270" t="s">
        <v>6049</v>
      </c>
      <c r="O270" t="s">
        <v>6049</v>
      </c>
    </row>
    <row r="271" spans="1:15">
      <c r="A271" t="s">
        <v>779</v>
      </c>
      <c r="B271">
        <v>44.36</v>
      </c>
      <c r="C271">
        <v>5.1100000000000003</v>
      </c>
      <c r="D271" t="s">
        <v>6047</v>
      </c>
      <c r="E271" t="s">
        <v>6047</v>
      </c>
      <c r="F271" t="s">
        <v>6047</v>
      </c>
      <c r="G271" t="s">
        <v>6048</v>
      </c>
      <c r="H271" t="s">
        <v>6049</v>
      </c>
      <c r="I271">
        <v>44.36</v>
      </c>
      <c r="J271">
        <v>5.1100000000000003</v>
      </c>
      <c r="K271">
        <v>10.33</v>
      </c>
      <c r="L271" t="s">
        <v>6049</v>
      </c>
      <c r="M271" t="s">
        <v>6049</v>
      </c>
      <c r="O271" t="s">
        <v>6049</v>
      </c>
    </row>
    <row r="272" spans="1:15">
      <c r="A272" t="s">
        <v>782</v>
      </c>
      <c r="B272">
        <v>23.82</v>
      </c>
      <c r="C272">
        <v>10.85</v>
      </c>
      <c r="D272" t="s">
        <v>6049</v>
      </c>
      <c r="E272" t="s">
        <v>6047</v>
      </c>
      <c r="F272" t="s">
        <v>6047</v>
      </c>
      <c r="G272" t="s">
        <v>6048</v>
      </c>
      <c r="H272" t="s">
        <v>6049</v>
      </c>
      <c r="I272">
        <v>23.82</v>
      </c>
      <c r="J272">
        <v>10.85</v>
      </c>
      <c r="K272">
        <v>8.08</v>
      </c>
      <c r="L272" t="s">
        <v>6049</v>
      </c>
      <c r="M272" t="s">
        <v>6049</v>
      </c>
      <c r="O272" t="s">
        <v>6049</v>
      </c>
    </row>
    <row r="273" spans="1:15">
      <c r="A273" t="s">
        <v>785</v>
      </c>
      <c r="B273">
        <v>45</v>
      </c>
      <c r="C273">
        <v>5.24</v>
      </c>
      <c r="D273" t="s">
        <v>6049</v>
      </c>
      <c r="E273" t="s">
        <v>6047</v>
      </c>
      <c r="F273" t="s">
        <v>6047</v>
      </c>
      <c r="G273" t="s">
        <v>6049</v>
      </c>
      <c r="H273" t="s">
        <v>6049</v>
      </c>
      <c r="I273">
        <v>45</v>
      </c>
      <c r="J273">
        <v>5.24</v>
      </c>
      <c r="K273">
        <v>10.49</v>
      </c>
      <c r="L273" t="s">
        <v>6049</v>
      </c>
      <c r="M273" t="s">
        <v>6049</v>
      </c>
      <c r="O273" t="s">
        <v>6049</v>
      </c>
    </row>
    <row r="274" spans="1:15">
      <c r="A274" t="s">
        <v>787</v>
      </c>
      <c r="B274">
        <v>26.62</v>
      </c>
      <c r="C274">
        <v>10.08</v>
      </c>
      <c r="D274" t="s">
        <v>6047</v>
      </c>
      <c r="E274" t="s">
        <v>6047</v>
      </c>
      <c r="F274" t="s">
        <v>6047</v>
      </c>
      <c r="G274" t="s">
        <v>6048</v>
      </c>
      <c r="H274" t="s">
        <v>6049</v>
      </c>
      <c r="I274">
        <v>26.62</v>
      </c>
      <c r="J274">
        <v>10.08</v>
      </c>
      <c r="K274">
        <v>8.11</v>
      </c>
      <c r="L274" t="s">
        <v>6049</v>
      </c>
      <c r="M274" t="s">
        <v>6049</v>
      </c>
      <c r="O274" t="s">
        <v>6049</v>
      </c>
    </row>
    <row r="275" spans="1:15">
      <c r="A275" t="s">
        <v>790</v>
      </c>
      <c r="B275">
        <v>32.67</v>
      </c>
      <c r="C275">
        <v>10.97</v>
      </c>
      <c r="D275" t="s">
        <v>6049</v>
      </c>
      <c r="E275" t="s">
        <v>6047</v>
      </c>
      <c r="F275" t="s">
        <v>6047</v>
      </c>
      <c r="G275" t="s">
        <v>6048</v>
      </c>
      <c r="H275" t="s">
        <v>6049</v>
      </c>
      <c r="I275">
        <v>32.67</v>
      </c>
      <c r="J275">
        <v>10.97</v>
      </c>
      <c r="K275">
        <v>6.6</v>
      </c>
      <c r="L275" t="s">
        <v>6049</v>
      </c>
      <c r="M275" t="s">
        <v>6049</v>
      </c>
      <c r="O275" t="s">
        <v>6049</v>
      </c>
    </row>
    <row r="276" spans="1:15">
      <c r="A276" t="s">
        <v>793</v>
      </c>
      <c r="B276">
        <v>44.44</v>
      </c>
      <c r="C276">
        <v>4.9000000000000004</v>
      </c>
      <c r="D276" t="s">
        <v>6049</v>
      </c>
      <c r="E276" t="s">
        <v>6047</v>
      </c>
      <c r="F276" t="s">
        <v>6047</v>
      </c>
      <c r="G276" t="s">
        <v>6049</v>
      </c>
      <c r="H276" t="s">
        <v>6049</v>
      </c>
      <c r="I276">
        <v>44.44</v>
      </c>
      <c r="J276">
        <v>4.9000000000000004</v>
      </c>
      <c r="K276">
        <v>10.14</v>
      </c>
      <c r="L276" t="s">
        <v>6049</v>
      </c>
      <c r="M276" t="s">
        <v>6049</v>
      </c>
      <c r="O276" t="s">
        <v>6049</v>
      </c>
    </row>
    <row r="277" spans="1:15">
      <c r="A277" t="s">
        <v>796</v>
      </c>
      <c r="B277">
        <v>28.31</v>
      </c>
      <c r="C277">
        <v>5.33</v>
      </c>
      <c r="D277" t="s">
        <v>6047</v>
      </c>
      <c r="E277" t="s">
        <v>6047</v>
      </c>
      <c r="F277" t="s">
        <v>6047</v>
      </c>
      <c r="G277" t="s">
        <v>6048</v>
      </c>
      <c r="H277" t="s">
        <v>6049</v>
      </c>
      <c r="I277">
        <v>28.31</v>
      </c>
      <c r="J277">
        <v>5.33</v>
      </c>
      <c r="K277">
        <v>9.91</v>
      </c>
      <c r="L277" t="s">
        <v>6049</v>
      </c>
      <c r="M277" t="s">
        <v>6049</v>
      </c>
      <c r="O277" t="s">
        <v>6049</v>
      </c>
    </row>
    <row r="278" spans="1:15">
      <c r="A278" t="s">
        <v>798</v>
      </c>
      <c r="B278">
        <v>25.05</v>
      </c>
      <c r="C278">
        <v>4.6100000000000003</v>
      </c>
      <c r="D278" t="s">
        <v>6047</v>
      </c>
      <c r="E278" t="s">
        <v>6047</v>
      </c>
      <c r="F278" t="s">
        <v>6047</v>
      </c>
      <c r="G278" t="s">
        <v>6049</v>
      </c>
      <c r="H278" t="s">
        <v>6049</v>
      </c>
      <c r="I278">
        <v>25.05</v>
      </c>
      <c r="J278">
        <v>4.6100000000000003</v>
      </c>
      <c r="K278">
        <v>9.83</v>
      </c>
      <c r="L278" t="s">
        <v>6049</v>
      </c>
      <c r="M278" t="s">
        <v>6049</v>
      </c>
      <c r="O278" t="s">
        <v>6049</v>
      </c>
    </row>
    <row r="279" spans="1:15">
      <c r="A279" t="s">
        <v>801</v>
      </c>
      <c r="B279">
        <v>28.34</v>
      </c>
      <c r="C279">
        <v>8.18</v>
      </c>
      <c r="D279" t="s">
        <v>6047</v>
      </c>
      <c r="E279" t="s">
        <v>6047</v>
      </c>
      <c r="F279" t="s">
        <v>6047</v>
      </c>
      <c r="G279" t="s">
        <v>6048</v>
      </c>
      <c r="H279" t="s">
        <v>6049</v>
      </c>
      <c r="I279">
        <v>28.34</v>
      </c>
      <c r="J279">
        <v>8.18</v>
      </c>
      <c r="K279">
        <v>11.08</v>
      </c>
      <c r="L279" t="s">
        <v>6049</v>
      </c>
      <c r="M279" t="s">
        <v>6049</v>
      </c>
      <c r="O279" t="s">
        <v>6049</v>
      </c>
    </row>
    <row r="280" spans="1:15">
      <c r="A280" t="s">
        <v>804</v>
      </c>
      <c r="B280">
        <v>17.765000000000001</v>
      </c>
      <c r="C280">
        <v>5.62</v>
      </c>
      <c r="D280" t="s">
        <v>6047</v>
      </c>
      <c r="E280" t="s">
        <v>6047</v>
      </c>
      <c r="F280" t="s">
        <v>6047</v>
      </c>
      <c r="G280" t="s">
        <v>6048</v>
      </c>
      <c r="H280" t="s">
        <v>6049</v>
      </c>
      <c r="I280">
        <v>17.765000000000001</v>
      </c>
      <c r="J280">
        <v>5.62</v>
      </c>
      <c r="K280">
        <v>11.01</v>
      </c>
      <c r="L280" t="s">
        <v>6049</v>
      </c>
      <c r="M280" t="s">
        <v>6049</v>
      </c>
      <c r="O280" t="s">
        <v>6049</v>
      </c>
    </row>
    <row r="281" spans="1:15">
      <c r="A281" t="s">
        <v>806</v>
      </c>
      <c r="B281">
        <v>36.119999999999997</v>
      </c>
      <c r="C281">
        <v>5.82</v>
      </c>
      <c r="D281" t="s">
        <v>6047</v>
      </c>
      <c r="E281" t="s">
        <v>6047</v>
      </c>
      <c r="F281" t="s">
        <v>6047</v>
      </c>
      <c r="G281" t="s">
        <v>6048</v>
      </c>
      <c r="H281" t="s">
        <v>6049</v>
      </c>
      <c r="I281">
        <v>36.119999999999997</v>
      </c>
      <c r="J281">
        <v>5.82</v>
      </c>
      <c r="K281">
        <v>7.65</v>
      </c>
      <c r="L281" t="s">
        <v>6049</v>
      </c>
      <c r="M281" t="s">
        <v>6049</v>
      </c>
      <c r="O281" t="s">
        <v>6049</v>
      </c>
    </row>
    <row r="282" spans="1:15">
      <c r="A282" t="s">
        <v>809</v>
      </c>
      <c r="B282">
        <v>23.19</v>
      </c>
      <c r="C282">
        <v>7.66</v>
      </c>
      <c r="D282" t="s">
        <v>6047</v>
      </c>
      <c r="E282" t="s">
        <v>6047</v>
      </c>
      <c r="F282" t="s">
        <v>6047</v>
      </c>
      <c r="G282" t="s">
        <v>6048</v>
      </c>
      <c r="H282" t="s">
        <v>6049</v>
      </c>
      <c r="I282">
        <v>23.19</v>
      </c>
      <c r="J282">
        <v>7.66</v>
      </c>
      <c r="K282">
        <v>6.79</v>
      </c>
      <c r="L282" t="s">
        <v>6049</v>
      </c>
      <c r="M282" t="s">
        <v>6049</v>
      </c>
      <c r="O282" t="s">
        <v>6049</v>
      </c>
    </row>
    <row r="283" spans="1:15">
      <c r="A283" t="s">
        <v>812</v>
      </c>
      <c r="B283">
        <v>35.99</v>
      </c>
      <c r="C283">
        <v>4.2300000000000004</v>
      </c>
      <c r="D283" t="s">
        <v>6047</v>
      </c>
      <c r="E283" t="s">
        <v>6047</v>
      </c>
      <c r="F283" t="s">
        <v>6047</v>
      </c>
      <c r="G283" t="s">
        <v>6048</v>
      </c>
      <c r="H283" t="s">
        <v>6049</v>
      </c>
      <c r="I283">
        <v>35.99</v>
      </c>
      <c r="J283">
        <v>4.2300000000000004</v>
      </c>
      <c r="K283">
        <v>7.03</v>
      </c>
      <c r="L283" t="s">
        <v>6049</v>
      </c>
      <c r="M283" t="s">
        <v>6049</v>
      </c>
      <c r="O283" t="s">
        <v>6049</v>
      </c>
    </row>
    <row r="284" spans="1:15">
      <c r="A284" t="s">
        <v>814</v>
      </c>
      <c r="B284">
        <v>30.25</v>
      </c>
      <c r="C284">
        <v>5.58</v>
      </c>
      <c r="D284" t="s">
        <v>6047</v>
      </c>
      <c r="E284" t="s">
        <v>6047</v>
      </c>
      <c r="F284" t="s">
        <v>6051</v>
      </c>
      <c r="G284" t="s">
        <v>6049</v>
      </c>
      <c r="H284" t="s">
        <v>6049</v>
      </c>
      <c r="I284">
        <v>30.25</v>
      </c>
      <c r="J284">
        <v>5.58</v>
      </c>
      <c r="K284">
        <v>8.0500000000000007</v>
      </c>
      <c r="L284" t="s">
        <v>6049</v>
      </c>
      <c r="M284" t="s">
        <v>6049</v>
      </c>
      <c r="O284" t="s">
        <v>6049</v>
      </c>
    </row>
    <row r="285" spans="1:15">
      <c r="A285" t="s">
        <v>817</v>
      </c>
      <c r="B285">
        <v>26.24</v>
      </c>
      <c r="C285">
        <v>6.26</v>
      </c>
      <c r="D285" t="s">
        <v>6049</v>
      </c>
      <c r="E285" t="s">
        <v>6047</v>
      </c>
      <c r="F285" t="s">
        <v>6047</v>
      </c>
      <c r="G285" t="s">
        <v>6048</v>
      </c>
      <c r="H285" t="s">
        <v>6049</v>
      </c>
      <c r="I285">
        <v>26.24</v>
      </c>
      <c r="J285">
        <v>6.26</v>
      </c>
      <c r="K285">
        <v>6.55</v>
      </c>
      <c r="L285" t="s">
        <v>6049</v>
      </c>
      <c r="M285" t="s">
        <v>6049</v>
      </c>
      <c r="O285" t="s">
        <v>6049</v>
      </c>
    </row>
    <row r="286" spans="1:15">
      <c r="A286" t="s">
        <v>820</v>
      </c>
      <c r="B286">
        <v>31.36</v>
      </c>
      <c r="C286">
        <v>10.6</v>
      </c>
      <c r="D286" t="s">
        <v>6049</v>
      </c>
      <c r="E286" t="s">
        <v>6047</v>
      </c>
      <c r="F286" t="s">
        <v>6047</v>
      </c>
      <c r="G286" t="s">
        <v>6048</v>
      </c>
      <c r="H286" t="s">
        <v>6049</v>
      </c>
      <c r="I286">
        <v>31.36</v>
      </c>
      <c r="J286">
        <v>10.6</v>
      </c>
      <c r="K286">
        <v>6.57</v>
      </c>
      <c r="L286" t="s">
        <v>6049</v>
      </c>
      <c r="M286" t="s">
        <v>6049</v>
      </c>
      <c r="O286" t="s">
        <v>6049</v>
      </c>
    </row>
    <row r="287" spans="1:15">
      <c r="A287" t="s">
        <v>823</v>
      </c>
      <c r="B287">
        <v>25.69</v>
      </c>
      <c r="C287">
        <v>4.78</v>
      </c>
      <c r="D287" t="s">
        <v>6049</v>
      </c>
      <c r="E287" t="s">
        <v>6047</v>
      </c>
      <c r="F287" t="s">
        <v>6047</v>
      </c>
      <c r="G287" t="s">
        <v>6048</v>
      </c>
      <c r="H287" t="s">
        <v>6049</v>
      </c>
      <c r="I287">
        <v>25.69</v>
      </c>
      <c r="J287">
        <v>4.78</v>
      </c>
      <c r="K287">
        <v>11.61</v>
      </c>
      <c r="L287" t="s">
        <v>6049</v>
      </c>
      <c r="M287" t="s">
        <v>6049</v>
      </c>
      <c r="O287" t="s">
        <v>6049</v>
      </c>
    </row>
    <row r="288" spans="1:15">
      <c r="A288" t="s">
        <v>826</v>
      </c>
      <c r="B288">
        <v>25.46</v>
      </c>
      <c r="C288">
        <v>6.03</v>
      </c>
      <c r="D288" t="s">
        <v>6047</v>
      </c>
      <c r="E288" t="s">
        <v>6047</v>
      </c>
      <c r="F288" t="s">
        <v>6047</v>
      </c>
      <c r="G288" t="s">
        <v>6049</v>
      </c>
      <c r="H288" t="s">
        <v>6049</v>
      </c>
      <c r="I288">
        <v>25.46</v>
      </c>
      <c r="J288">
        <v>6.03</v>
      </c>
      <c r="K288">
        <v>8.16</v>
      </c>
      <c r="L288" t="s">
        <v>6049</v>
      </c>
      <c r="M288" t="s">
        <v>6049</v>
      </c>
      <c r="O288" t="s">
        <v>6049</v>
      </c>
    </row>
    <row r="289" spans="1:15">
      <c r="A289" t="s">
        <v>829</v>
      </c>
      <c r="B289">
        <v>31.83</v>
      </c>
      <c r="C289">
        <v>11.55</v>
      </c>
      <c r="D289" t="s">
        <v>6049</v>
      </c>
      <c r="E289" t="s">
        <v>6047</v>
      </c>
      <c r="F289" t="s">
        <v>6047</v>
      </c>
      <c r="G289" t="s">
        <v>6049</v>
      </c>
      <c r="H289" t="s">
        <v>6049</v>
      </c>
      <c r="I289">
        <v>31.83</v>
      </c>
      <c r="J289">
        <v>11.55</v>
      </c>
      <c r="K289">
        <v>9.02</v>
      </c>
      <c r="L289" t="s">
        <v>6049</v>
      </c>
      <c r="M289" t="s">
        <v>6049</v>
      </c>
      <c r="O289" t="s">
        <v>6049</v>
      </c>
    </row>
    <row r="290" spans="1:15">
      <c r="A290" t="s">
        <v>831</v>
      </c>
      <c r="B290">
        <v>24.43</v>
      </c>
      <c r="C290">
        <v>7.59</v>
      </c>
      <c r="D290" t="s">
        <v>6049</v>
      </c>
      <c r="E290" t="s">
        <v>6047</v>
      </c>
      <c r="F290" t="s">
        <v>6047</v>
      </c>
      <c r="G290" t="s">
        <v>6049</v>
      </c>
      <c r="H290" t="s">
        <v>6049</v>
      </c>
      <c r="I290">
        <v>24.43</v>
      </c>
      <c r="J290">
        <v>7.59</v>
      </c>
      <c r="K290">
        <v>8.06</v>
      </c>
      <c r="L290" t="s">
        <v>6049</v>
      </c>
      <c r="M290" t="s">
        <v>6049</v>
      </c>
      <c r="O290" t="s">
        <v>6049</v>
      </c>
    </row>
    <row r="291" spans="1:15">
      <c r="A291" t="s">
        <v>834</v>
      </c>
      <c r="B291">
        <v>41.9</v>
      </c>
      <c r="C291">
        <v>4.26</v>
      </c>
      <c r="D291" t="s">
        <v>6047</v>
      </c>
      <c r="E291" t="s">
        <v>6047</v>
      </c>
      <c r="F291" t="s">
        <v>6047</v>
      </c>
      <c r="G291" t="s">
        <v>6048</v>
      </c>
      <c r="H291" t="s">
        <v>6049</v>
      </c>
      <c r="I291">
        <v>41.9</v>
      </c>
      <c r="J291">
        <v>4.26</v>
      </c>
      <c r="K291">
        <v>11.37</v>
      </c>
      <c r="L291" t="s">
        <v>6049</v>
      </c>
      <c r="M291" t="s">
        <v>6049</v>
      </c>
      <c r="O291" t="s">
        <v>6049</v>
      </c>
    </row>
    <row r="292" spans="1:15">
      <c r="A292" t="s">
        <v>836</v>
      </c>
      <c r="B292">
        <v>22.88</v>
      </c>
      <c r="C292">
        <v>5.9</v>
      </c>
      <c r="D292" t="s">
        <v>6049</v>
      </c>
      <c r="E292" t="s">
        <v>6047</v>
      </c>
      <c r="F292" t="s">
        <v>6051</v>
      </c>
      <c r="G292" t="s">
        <v>6049</v>
      </c>
      <c r="H292" t="s">
        <v>6049</v>
      </c>
      <c r="I292">
        <v>22.88</v>
      </c>
      <c r="J292">
        <v>5.9</v>
      </c>
      <c r="K292">
        <v>11.87</v>
      </c>
      <c r="L292" t="s">
        <v>6049</v>
      </c>
      <c r="M292" t="s">
        <v>6049</v>
      </c>
      <c r="O292" t="s">
        <v>6049</v>
      </c>
    </row>
    <row r="293" spans="1:15">
      <c r="A293" t="s">
        <v>839</v>
      </c>
      <c r="B293">
        <v>29.734999999999999</v>
      </c>
      <c r="C293">
        <v>7.79</v>
      </c>
      <c r="D293" t="s">
        <v>6047</v>
      </c>
      <c r="E293" t="s">
        <v>6047</v>
      </c>
      <c r="F293" t="s">
        <v>6047</v>
      </c>
      <c r="G293" t="s">
        <v>6048</v>
      </c>
      <c r="H293" t="s">
        <v>6047</v>
      </c>
      <c r="I293">
        <v>29.734999999999999</v>
      </c>
      <c r="J293">
        <v>7.79</v>
      </c>
      <c r="K293">
        <v>6.7</v>
      </c>
      <c r="L293" t="s">
        <v>6049</v>
      </c>
      <c r="M293" t="s">
        <v>6049</v>
      </c>
      <c r="O293" t="s">
        <v>6049</v>
      </c>
    </row>
    <row r="294" spans="1:15">
      <c r="A294" t="s">
        <v>842</v>
      </c>
      <c r="B294">
        <v>40.74</v>
      </c>
      <c r="C294">
        <v>5.28</v>
      </c>
      <c r="D294" t="s">
        <v>6047</v>
      </c>
      <c r="E294" t="s">
        <v>6047</v>
      </c>
      <c r="F294" t="s">
        <v>6051</v>
      </c>
      <c r="G294" t="s">
        <v>6049</v>
      </c>
      <c r="H294" t="s">
        <v>6049</v>
      </c>
      <c r="I294">
        <v>40.74</v>
      </c>
      <c r="J294">
        <v>5.28</v>
      </c>
      <c r="K294">
        <v>10.3</v>
      </c>
      <c r="L294" t="s">
        <v>6049</v>
      </c>
      <c r="M294" t="s">
        <v>6049</v>
      </c>
      <c r="O294" t="s">
        <v>6049</v>
      </c>
    </row>
    <row r="295" spans="1:15">
      <c r="A295" t="s">
        <v>845</v>
      </c>
      <c r="B295">
        <v>24.14</v>
      </c>
      <c r="C295">
        <v>5.87</v>
      </c>
      <c r="D295" t="s">
        <v>6047</v>
      </c>
      <c r="E295" t="s">
        <v>6047</v>
      </c>
      <c r="F295" t="s">
        <v>6047</v>
      </c>
      <c r="G295" t="s">
        <v>6049</v>
      </c>
      <c r="H295" t="s">
        <v>6049</v>
      </c>
      <c r="I295">
        <v>24.14</v>
      </c>
      <c r="J295">
        <v>5.87</v>
      </c>
      <c r="K295">
        <v>11.14</v>
      </c>
      <c r="L295" t="s">
        <v>6049</v>
      </c>
      <c r="M295" t="s">
        <v>6049</v>
      </c>
      <c r="O295" t="s">
        <v>6049</v>
      </c>
    </row>
    <row r="296" spans="1:15">
      <c r="A296" t="s">
        <v>848</v>
      </c>
      <c r="B296">
        <v>25.15</v>
      </c>
      <c r="C296">
        <v>9.08</v>
      </c>
      <c r="D296" t="s">
        <v>6049</v>
      </c>
      <c r="E296" t="s">
        <v>6047</v>
      </c>
      <c r="F296" t="s">
        <v>6047</v>
      </c>
      <c r="G296" t="s">
        <v>6049</v>
      </c>
      <c r="H296" t="s">
        <v>6049</v>
      </c>
      <c r="I296">
        <v>25.15</v>
      </c>
      <c r="J296">
        <v>9.08</v>
      </c>
      <c r="K296">
        <v>7.79</v>
      </c>
      <c r="L296" t="s">
        <v>6049</v>
      </c>
      <c r="M296" t="s">
        <v>6049</v>
      </c>
      <c r="O296" t="s">
        <v>6049</v>
      </c>
    </row>
    <row r="297" spans="1:15">
      <c r="A297" t="s">
        <v>851</v>
      </c>
      <c r="B297">
        <v>28.71</v>
      </c>
      <c r="C297">
        <v>5.2</v>
      </c>
      <c r="D297" t="s">
        <v>6047</v>
      </c>
      <c r="E297" t="s">
        <v>6047</v>
      </c>
      <c r="F297" t="s">
        <v>6047</v>
      </c>
      <c r="G297" t="s">
        <v>6049</v>
      </c>
      <c r="H297" t="s">
        <v>6049</v>
      </c>
      <c r="I297">
        <v>28.71</v>
      </c>
      <c r="J297">
        <v>5.2</v>
      </c>
      <c r="K297">
        <v>7.12</v>
      </c>
      <c r="L297" t="s">
        <v>6049</v>
      </c>
      <c r="M297" t="s">
        <v>6049</v>
      </c>
      <c r="O297" t="s">
        <v>6049</v>
      </c>
    </row>
    <row r="298" spans="1:15">
      <c r="A298" t="s">
        <v>854</v>
      </c>
      <c r="B298">
        <v>23</v>
      </c>
      <c r="C298">
        <v>5.48</v>
      </c>
      <c r="D298" t="s">
        <v>6047</v>
      </c>
      <c r="E298" t="s">
        <v>6047</v>
      </c>
      <c r="F298" t="s">
        <v>6047</v>
      </c>
      <c r="G298" t="s">
        <v>6048</v>
      </c>
      <c r="H298" t="s">
        <v>6049</v>
      </c>
      <c r="I298">
        <v>23</v>
      </c>
      <c r="J298">
        <v>5.48</v>
      </c>
      <c r="K298">
        <v>9.1199999999999992</v>
      </c>
      <c r="L298" t="s">
        <v>6049</v>
      </c>
      <c r="M298" t="s">
        <v>6049</v>
      </c>
      <c r="O298" t="s">
        <v>6049</v>
      </c>
    </row>
    <row r="299" spans="1:15">
      <c r="A299" t="s">
        <v>857</v>
      </c>
      <c r="B299">
        <v>36.86</v>
      </c>
      <c r="C299">
        <v>11.95</v>
      </c>
      <c r="D299" t="s">
        <v>6047</v>
      </c>
      <c r="E299" t="s">
        <v>6047</v>
      </c>
      <c r="F299" t="s">
        <v>6047</v>
      </c>
      <c r="G299" t="s">
        <v>6048</v>
      </c>
      <c r="H299" t="s">
        <v>6047</v>
      </c>
      <c r="I299">
        <v>36.86</v>
      </c>
      <c r="J299">
        <v>11.95</v>
      </c>
      <c r="K299">
        <v>6.72</v>
      </c>
      <c r="L299" t="s">
        <v>6049</v>
      </c>
      <c r="M299" t="s">
        <v>6049</v>
      </c>
      <c r="O299" t="s">
        <v>6049</v>
      </c>
    </row>
    <row r="300" spans="1:15">
      <c r="A300" t="s">
        <v>860</v>
      </c>
      <c r="B300">
        <v>24.25</v>
      </c>
      <c r="C300">
        <v>8.6999999999999993</v>
      </c>
      <c r="D300" t="s">
        <v>6049</v>
      </c>
      <c r="E300" t="s">
        <v>6047</v>
      </c>
      <c r="F300" t="s">
        <v>6047</v>
      </c>
      <c r="G300" t="s">
        <v>6049</v>
      </c>
      <c r="H300" t="s">
        <v>6049</v>
      </c>
      <c r="I300">
        <v>24.25</v>
      </c>
      <c r="J300">
        <v>8.6999999999999993</v>
      </c>
      <c r="K300">
        <v>10.9</v>
      </c>
      <c r="L300" t="s">
        <v>6049</v>
      </c>
      <c r="M300" t="s">
        <v>6049</v>
      </c>
      <c r="O300" t="s">
        <v>6049</v>
      </c>
    </row>
    <row r="301" spans="1:15">
      <c r="A301" t="s">
        <v>863</v>
      </c>
      <c r="B301">
        <v>23.85</v>
      </c>
      <c r="C301">
        <v>7.84</v>
      </c>
      <c r="D301" t="s">
        <v>6047</v>
      </c>
      <c r="E301" t="s">
        <v>6047</v>
      </c>
      <c r="F301" t="s">
        <v>6047</v>
      </c>
      <c r="G301" t="s">
        <v>6048</v>
      </c>
      <c r="H301" t="s">
        <v>6049</v>
      </c>
      <c r="I301">
        <v>23.85</v>
      </c>
      <c r="J301">
        <v>7.84</v>
      </c>
      <c r="K301">
        <v>11.76</v>
      </c>
      <c r="L301" t="s">
        <v>6049</v>
      </c>
      <c r="M301" t="s">
        <v>6049</v>
      </c>
      <c r="O301" t="s">
        <v>6049</v>
      </c>
    </row>
    <row r="302" spans="1:15">
      <c r="A302" t="s">
        <v>866</v>
      </c>
      <c r="B302">
        <v>40.020000000000003</v>
      </c>
      <c r="C302">
        <v>5.19</v>
      </c>
      <c r="D302" t="s">
        <v>6049</v>
      </c>
      <c r="E302" t="s">
        <v>6047</v>
      </c>
      <c r="F302" t="s">
        <v>6047</v>
      </c>
      <c r="G302" t="s">
        <v>6049</v>
      </c>
      <c r="H302" t="s">
        <v>6049</v>
      </c>
      <c r="I302">
        <v>40.020000000000003</v>
      </c>
      <c r="J302">
        <v>5.19</v>
      </c>
      <c r="K302">
        <v>7.06</v>
      </c>
      <c r="L302" t="s">
        <v>6049</v>
      </c>
      <c r="M302" t="s">
        <v>6049</v>
      </c>
      <c r="O302" t="s">
        <v>6049</v>
      </c>
    </row>
    <row r="303" spans="1:15">
      <c r="A303" t="s">
        <v>868</v>
      </c>
      <c r="B303">
        <v>19.170000000000002</v>
      </c>
      <c r="C303">
        <v>8.41</v>
      </c>
      <c r="D303" t="s">
        <v>6047</v>
      </c>
      <c r="E303" t="s">
        <v>6047</v>
      </c>
      <c r="F303" t="s">
        <v>6047</v>
      </c>
      <c r="G303" t="s">
        <v>6048</v>
      </c>
      <c r="H303" t="s">
        <v>6049</v>
      </c>
      <c r="I303">
        <v>19.170000000000002</v>
      </c>
      <c r="J303">
        <v>8.41</v>
      </c>
      <c r="K303">
        <v>11.35</v>
      </c>
      <c r="L303" t="s">
        <v>6049</v>
      </c>
      <c r="M303" t="s">
        <v>6049</v>
      </c>
      <c r="O303" t="s">
        <v>6049</v>
      </c>
    </row>
    <row r="304" spans="1:15">
      <c r="A304" t="s">
        <v>870</v>
      </c>
      <c r="B304">
        <v>43.53</v>
      </c>
      <c r="C304">
        <v>5.86</v>
      </c>
      <c r="D304" t="s">
        <v>6049</v>
      </c>
      <c r="E304" t="s">
        <v>6049</v>
      </c>
      <c r="F304" t="s">
        <v>6047</v>
      </c>
      <c r="G304" t="s">
        <v>6049</v>
      </c>
      <c r="H304" t="s">
        <v>6049</v>
      </c>
      <c r="I304">
        <v>43.53</v>
      </c>
      <c r="J304">
        <v>5.86</v>
      </c>
      <c r="K304">
        <v>7.86</v>
      </c>
      <c r="L304" t="s">
        <v>6049</v>
      </c>
      <c r="M304" t="s">
        <v>6049</v>
      </c>
      <c r="O304" t="s">
        <v>6049</v>
      </c>
    </row>
    <row r="305" spans="1:15">
      <c r="A305" t="s">
        <v>873</v>
      </c>
      <c r="B305">
        <v>46.06</v>
      </c>
      <c r="C305">
        <v>4.18</v>
      </c>
      <c r="D305" t="s">
        <v>6047</v>
      </c>
      <c r="E305" t="s">
        <v>6049</v>
      </c>
      <c r="F305" t="s">
        <v>6047</v>
      </c>
      <c r="G305" t="s">
        <v>6049</v>
      </c>
      <c r="H305" t="s">
        <v>6049</v>
      </c>
      <c r="I305">
        <v>46.06</v>
      </c>
      <c r="J305">
        <v>4.18</v>
      </c>
      <c r="K305">
        <v>11.38</v>
      </c>
      <c r="L305" t="s">
        <v>6049</v>
      </c>
      <c r="M305" t="s">
        <v>6049</v>
      </c>
      <c r="O305" t="s">
        <v>6049</v>
      </c>
    </row>
    <row r="306" spans="1:15">
      <c r="A306" t="s">
        <v>876</v>
      </c>
      <c r="B306">
        <v>29.92</v>
      </c>
      <c r="C306">
        <v>11.99</v>
      </c>
      <c r="D306" t="s">
        <v>6049</v>
      </c>
      <c r="E306" t="s">
        <v>6047</v>
      </c>
      <c r="F306" t="s">
        <v>6047</v>
      </c>
      <c r="G306" t="s">
        <v>6049</v>
      </c>
      <c r="H306" t="s">
        <v>6049</v>
      </c>
      <c r="I306">
        <v>29.92</v>
      </c>
      <c r="J306">
        <v>11.99</v>
      </c>
      <c r="K306">
        <v>10.48</v>
      </c>
      <c r="L306" t="s">
        <v>6049</v>
      </c>
      <c r="M306" t="s">
        <v>6049</v>
      </c>
      <c r="O306" t="s">
        <v>6049</v>
      </c>
    </row>
    <row r="307" spans="1:15">
      <c r="A307" t="s">
        <v>879</v>
      </c>
      <c r="B307">
        <v>28.46</v>
      </c>
      <c r="C307">
        <v>4.8499999999999996</v>
      </c>
      <c r="D307" t="s">
        <v>6049</v>
      </c>
      <c r="E307" t="s">
        <v>6047</v>
      </c>
      <c r="F307" t="s">
        <v>6047</v>
      </c>
      <c r="G307" t="s">
        <v>6049</v>
      </c>
      <c r="H307" t="s">
        <v>6049</v>
      </c>
      <c r="I307">
        <v>28.46</v>
      </c>
      <c r="J307">
        <v>4.8499999999999996</v>
      </c>
      <c r="K307">
        <v>9.06</v>
      </c>
      <c r="L307" t="s">
        <v>6049</v>
      </c>
      <c r="M307" t="s">
        <v>6049</v>
      </c>
      <c r="O307" t="s">
        <v>6049</v>
      </c>
    </row>
    <row r="308" spans="1:15">
      <c r="A308" t="s">
        <v>881</v>
      </c>
      <c r="B308">
        <v>24.56</v>
      </c>
      <c r="C308">
        <v>6.18</v>
      </c>
      <c r="D308" t="s">
        <v>6049</v>
      </c>
      <c r="E308" t="s">
        <v>6047</v>
      </c>
      <c r="F308" t="s">
        <v>6051</v>
      </c>
      <c r="G308" t="s">
        <v>6049</v>
      </c>
      <c r="H308" t="s">
        <v>6049</v>
      </c>
      <c r="I308">
        <v>24.56</v>
      </c>
      <c r="J308">
        <v>6.18</v>
      </c>
      <c r="K308">
        <v>11.07</v>
      </c>
      <c r="L308" t="s">
        <v>6049</v>
      </c>
      <c r="M308" t="s">
        <v>6049</v>
      </c>
      <c r="O308" t="s">
        <v>6049</v>
      </c>
    </row>
    <row r="309" spans="1:15">
      <c r="A309" t="s">
        <v>883</v>
      </c>
      <c r="B309">
        <v>41.19</v>
      </c>
      <c r="C309">
        <v>6.37</v>
      </c>
      <c r="D309" t="s">
        <v>6047</v>
      </c>
      <c r="E309" t="s">
        <v>6047</v>
      </c>
      <c r="F309" t="s">
        <v>6047</v>
      </c>
      <c r="G309" t="s">
        <v>6048</v>
      </c>
      <c r="H309" t="s">
        <v>6049</v>
      </c>
      <c r="I309">
        <v>41.19</v>
      </c>
      <c r="J309">
        <v>6.37</v>
      </c>
      <c r="K309">
        <v>10.45</v>
      </c>
      <c r="L309" t="s">
        <v>6049</v>
      </c>
      <c r="M309" t="s">
        <v>6049</v>
      </c>
      <c r="O309" t="s">
        <v>6049</v>
      </c>
    </row>
    <row r="310" spans="1:15">
      <c r="A310" t="s">
        <v>886</v>
      </c>
      <c r="B310">
        <v>18.63</v>
      </c>
      <c r="C310">
        <v>9.81</v>
      </c>
      <c r="D310" t="s">
        <v>6049</v>
      </c>
      <c r="E310" t="s">
        <v>6047</v>
      </c>
      <c r="F310" t="s">
        <v>6047</v>
      </c>
      <c r="G310" t="s">
        <v>6049</v>
      </c>
      <c r="H310" t="s">
        <v>6049</v>
      </c>
      <c r="I310">
        <v>18.63</v>
      </c>
      <c r="J310">
        <v>9.81</v>
      </c>
      <c r="K310">
        <v>8.6300000000000008</v>
      </c>
      <c r="L310" t="s">
        <v>6049</v>
      </c>
      <c r="M310" t="s">
        <v>6049</v>
      </c>
      <c r="O310" t="s">
        <v>6049</v>
      </c>
    </row>
    <row r="311" spans="1:15">
      <c r="A311" t="s">
        <v>889</v>
      </c>
      <c r="B311">
        <v>26.26</v>
      </c>
      <c r="C311">
        <v>11.8</v>
      </c>
      <c r="D311" t="s">
        <v>6049</v>
      </c>
      <c r="E311" t="s">
        <v>6047</v>
      </c>
      <c r="F311" t="s">
        <v>6047</v>
      </c>
      <c r="G311" t="s">
        <v>6049</v>
      </c>
      <c r="H311" t="s">
        <v>6049</v>
      </c>
      <c r="I311">
        <v>26.26</v>
      </c>
      <c r="J311">
        <v>11.8</v>
      </c>
      <c r="K311">
        <v>7.49</v>
      </c>
      <c r="L311" t="s">
        <v>6049</v>
      </c>
      <c r="M311" t="s">
        <v>6049</v>
      </c>
      <c r="O311" t="s">
        <v>6049</v>
      </c>
    </row>
    <row r="312" spans="1:15">
      <c r="A312" t="s">
        <v>892</v>
      </c>
      <c r="B312">
        <v>22.37</v>
      </c>
      <c r="C312">
        <v>5.86</v>
      </c>
      <c r="D312" t="s">
        <v>6049</v>
      </c>
      <c r="E312" t="s">
        <v>6047</v>
      </c>
      <c r="F312" t="s">
        <v>6051</v>
      </c>
      <c r="G312" t="s">
        <v>6049</v>
      </c>
      <c r="H312" t="s">
        <v>6049</v>
      </c>
      <c r="I312">
        <v>22.37</v>
      </c>
      <c r="J312">
        <v>5.86</v>
      </c>
      <c r="K312">
        <v>9.2200000000000006</v>
      </c>
      <c r="L312" t="s">
        <v>6049</v>
      </c>
      <c r="M312" t="s">
        <v>6049</v>
      </c>
      <c r="O312" t="s">
        <v>6049</v>
      </c>
    </row>
    <row r="313" spans="1:15">
      <c r="A313" t="s">
        <v>894</v>
      </c>
      <c r="B313">
        <v>39.619999999999997</v>
      </c>
      <c r="C313">
        <v>4.28</v>
      </c>
      <c r="D313" t="s">
        <v>6047</v>
      </c>
      <c r="E313" t="s">
        <v>6047</v>
      </c>
      <c r="F313" t="s">
        <v>6047</v>
      </c>
      <c r="G313" t="s">
        <v>6049</v>
      </c>
      <c r="H313" t="s">
        <v>6049</v>
      </c>
      <c r="I313">
        <v>39.619999999999997</v>
      </c>
      <c r="J313">
        <v>4.28</v>
      </c>
      <c r="K313">
        <v>6.65</v>
      </c>
      <c r="L313" t="s">
        <v>6049</v>
      </c>
      <c r="M313" t="s">
        <v>6049</v>
      </c>
      <c r="O313" t="s">
        <v>6049</v>
      </c>
    </row>
    <row r="314" spans="1:15">
      <c r="A314" t="s">
        <v>897</v>
      </c>
      <c r="B314">
        <v>18.329999999999998</v>
      </c>
      <c r="C314">
        <v>4.16</v>
      </c>
      <c r="D314" t="s">
        <v>6049</v>
      </c>
      <c r="E314" t="s">
        <v>6047</v>
      </c>
      <c r="F314" t="s">
        <v>6047</v>
      </c>
      <c r="G314" t="s">
        <v>6048</v>
      </c>
      <c r="H314" t="s">
        <v>6049</v>
      </c>
      <c r="I314">
        <v>18.329999999999998</v>
      </c>
      <c r="J314">
        <v>4.16</v>
      </c>
      <c r="K314">
        <v>6.9</v>
      </c>
      <c r="L314" t="s">
        <v>6049</v>
      </c>
      <c r="M314" t="s">
        <v>6049</v>
      </c>
      <c r="O314" t="s">
        <v>6049</v>
      </c>
    </row>
    <row r="315" spans="1:15">
      <c r="A315" t="s">
        <v>900</v>
      </c>
      <c r="B315">
        <v>17.11</v>
      </c>
      <c r="C315">
        <v>4.9800000000000004</v>
      </c>
      <c r="D315" t="s">
        <v>6049</v>
      </c>
      <c r="E315" t="s">
        <v>6047</v>
      </c>
      <c r="F315" t="s">
        <v>6051</v>
      </c>
      <c r="G315" t="s">
        <v>6049</v>
      </c>
      <c r="H315" t="s">
        <v>6049</v>
      </c>
      <c r="I315">
        <v>17.11</v>
      </c>
      <c r="J315">
        <v>4.9800000000000004</v>
      </c>
      <c r="K315">
        <v>11.52</v>
      </c>
      <c r="L315" t="s">
        <v>6049</v>
      </c>
      <c r="M315" t="s">
        <v>6049</v>
      </c>
      <c r="O315" t="s">
        <v>6049</v>
      </c>
    </row>
    <row r="316" spans="1:15">
      <c r="A316" t="s">
        <v>903</v>
      </c>
      <c r="B316">
        <v>43.5</v>
      </c>
      <c r="C316">
        <v>6.38</v>
      </c>
      <c r="D316" t="s">
        <v>6047</v>
      </c>
      <c r="E316" t="s">
        <v>6049</v>
      </c>
      <c r="F316" t="s">
        <v>6047</v>
      </c>
      <c r="G316" t="s">
        <v>6049</v>
      </c>
      <c r="H316" t="s">
        <v>6049</v>
      </c>
      <c r="I316">
        <v>43.5</v>
      </c>
      <c r="J316">
        <v>6.38</v>
      </c>
      <c r="K316">
        <v>11.24</v>
      </c>
      <c r="L316" t="s">
        <v>6049</v>
      </c>
      <c r="M316" t="s">
        <v>6049</v>
      </c>
      <c r="O316" t="s">
        <v>6049</v>
      </c>
    </row>
    <row r="317" spans="1:15">
      <c r="A317" t="s">
        <v>906</v>
      </c>
      <c r="B317">
        <v>25.364999999999998</v>
      </c>
      <c r="C317">
        <v>5.19</v>
      </c>
      <c r="D317" t="s">
        <v>6047</v>
      </c>
      <c r="E317" t="s">
        <v>6047</v>
      </c>
      <c r="F317" t="s">
        <v>6047</v>
      </c>
      <c r="G317" t="s">
        <v>6049</v>
      </c>
      <c r="H317" t="s">
        <v>6047</v>
      </c>
      <c r="I317">
        <v>25.364999999999998</v>
      </c>
      <c r="J317">
        <v>5.19</v>
      </c>
      <c r="K317">
        <v>10.98</v>
      </c>
      <c r="L317" t="s">
        <v>6049</v>
      </c>
      <c r="M317" t="s">
        <v>6049</v>
      </c>
      <c r="O317" t="s">
        <v>6049</v>
      </c>
    </row>
    <row r="318" spans="1:15">
      <c r="A318" t="s">
        <v>908</v>
      </c>
      <c r="B318">
        <v>28.594999999999999</v>
      </c>
      <c r="C318">
        <v>10.210000000000001</v>
      </c>
      <c r="D318" t="s">
        <v>6047</v>
      </c>
      <c r="E318" t="s">
        <v>6047</v>
      </c>
      <c r="F318" t="s">
        <v>6047</v>
      </c>
      <c r="G318" t="s">
        <v>6048</v>
      </c>
      <c r="H318" t="s">
        <v>6047</v>
      </c>
      <c r="I318">
        <v>28.594999999999999</v>
      </c>
      <c r="J318">
        <v>10.210000000000001</v>
      </c>
      <c r="K318">
        <v>10.97</v>
      </c>
      <c r="L318" t="s">
        <v>6049</v>
      </c>
      <c r="M318" t="s">
        <v>6049</v>
      </c>
      <c r="O318" t="s">
        <v>6049</v>
      </c>
    </row>
    <row r="319" spans="1:15">
      <c r="A319" t="s">
        <v>910</v>
      </c>
      <c r="B319">
        <v>29.83</v>
      </c>
      <c r="C319">
        <v>9.6999999999999993</v>
      </c>
      <c r="D319" t="s">
        <v>6049</v>
      </c>
      <c r="E319" t="s">
        <v>6047</v>
      </c>
      <c r="F319" t="s">
        <v>6051</v>
      </c>
      <c r="G319" t="s">
        <v>6049</v>
      </c>
      <c r="H319" t="s">
        <v>6049</v>
      </c>
      <c r="I319">
        <v>29.83</v>
      </c>
      <c r="J319">
        <v>9.6999999999999993</v>
      </c>
      <c r="K319">
        <v>9.56</v>
      </c>
      <c r="L319" t="s">
        <v>6049</v>
      </c>
      <c r="M319" t="s">
        <v>6049</v>
      </c>
      <c r="O319" t="s">
        <v>6049</v>
      </c>
    </row>
    <row r="320" spans="1:15">
      <c r="A320" t="s">
        <v>913</v>
      </c>
      <c r="B320">
        <v>24.7</v>
      </c>
      <c r="C320">
        <v>10.25</v>
      </c>
      <c r="D320" t="s">
        <v>6047</v>
      </c>
      <c r="E320" t="s">
        <v>6047</v>
      </c>
      <c r="F320" t="s">
        <v>6047</v>
      </c>
      <c r="G320" t="s">
        <v>6049</v>
      </c>
      <c r="H320" t="s">
        <v>6047</v>
      </c>
      <c r="I320">
        <v>24.7</v>
      </c>
      <c r="J320">
        <v>10.25</v>
      </c>
      <c r="K320">
        <v>9.4</v>
      </c>
      <c r="L320" t="s">
        <v>6049</v>
      </c>
      <c r="M320" t="s">
        <v>6049</v>
      </c>
      <c r="O320" t="s">
        <v>6049</v>
      </c>
    </row>
    <row r="321" spans="1:15">
      <c r="A321" t="s">
        <v>916</v>
      </c>
      <c r="B321">
        <v>17.940000000000001</v>
      </c>
      <c r="C321">
        <v>9.77</v>
      </c>
      <c r="D321" t="s">
        <v>6047</v>
      </c>
      <c r="E321" t="s">
        <v>6047</v>
      </c>
      <c r="F321" t="s">
        <v>6047</v>
      </c>
      <c r="G321" t="s">
        <v>6048</v>
      </c>
      <c r="H321" t="s">
        <v>6049</v>
      </c>
      <c r="I321">
        <v>17.940000000000001</v>
      </c>
      <c r="J321">
        <v>9.77</v>
      </c>
      <c r="K321">
        <v>8.48</v>
      </c>
      <c r="L321" t="s">
        <v>6049</v>
      </c>
      <c r="M321" t="s">
        <v>6049</v>
      </c>
      <c r="O321" t="s">
        <v>6049</v>
      </c>
    </row>
    <row r="322" spans="1:15">
      <c r="A322" t="s">
        <v>919</v>
      </c>
      <c r="B322">
        <v>21.08</v>
      </c>
      <c r="C322">
        <v>4.83</v>
      </c>
      <c r="D322" t="s">
        <v>6047</v>
      </c>
      <c r="E322" t="s">
        <v>6047</v>
      </c>
      <c r="F322" t="s">
        <v>6051</v>
      </c>
      <c r="G322" t="s">
        <v>6049</v>
      </c>
      <c r="H322" t="s">
        <v>6049</v>
      </c>
      <c r="I322">
        <v>21.08</v>
      </c>
      <c r="J322">
        <v>4.83</v>
      </c>
      <c r="K322">
        <v>6.94</v>
      </c>
      <c r="L322" t="s">
        <v>6049</v>
      </c>
      <c r="M322" t="s">
        <v>6049</v>
      </c>
      <c r="O322" t="s">
        <v>6049</v>
      </c>
    </row>
    <row r="323" spans="1:15">
      <c r="A323" t="s">
        <v>922</v>
      </c>
      <c r="B323">
        <v>37.715000000000003</v>
      </c>
      <c r="C323">
        <v>10.86</v>
      </c>
      <c r="D323" t="s">
        <v>6049</v>
      </c>
      <c r="E323" t="s">
        <v>6047</v>
      </c>
      <c r="F323" t="s">
        <v>6047</v>
      </c>
      <c r="G323" t="s">
        <v>6048</v>
      </c>
      <c r="H323" t="s">
        <v>6047</v>
      </c>
      <c r="I323">
        <v>37.715000000000003</v>
      </c>
      <c r="J323">
        <v>10.86</v>
      </c>
      <c r="K323">
        <v>10.220000000000001</v>
      </c>
      <c r="L323" t="s">
        <v>6049</v>
      </c>
      <c r="M323" t="s">
        <v>6049</v>
      </c>
      <c r="O323" t="s">
        <v>6049</v>
      </c>
    </row>
    <row r="324" spans="1:15">
      <c r="A324" t="s">
        <v>925</v>
      </c>
      <c r="B324">
        <v>22.39</v>
      </c>
      <c r="C324">
        <v>9.5299999999999994</v>
      </c>
      <c r="D324" t="s">
        <v>6049</v>
      </c>
      <c r="E324" t="s">
        <v>6047</v>
      </c>
      <c r="F324" t="s">
        <v>6047</v>
      </c>
      <c r="G324" t="s">
        <v>6048</v>
      </c>
      <c r="H324" t="s">
        <v>6049</v>
      </c>
      <c r="I324">
        <v>22.39</v>
      </c>
      <c r="J324">
        <v>9.5299999999999994</v>
      </c>
      <c r="K324">
        <v>9.24</v>
      </c>
      <c r="L324" t="s">
        <v>6049</v>
      </c>
      <c r="M324" t="s">
        <v>6049</v>
      </c>
      <c r="O324" t="s">
        <v>6049</v>
      </c>
    </row>
    <row r="325" spans="1:15">
      <c r="A325" t="s">
        <v>927</v>
      </c>
      <c r="B325">
        <v>28.78</v>
      </c>
      <c r="C325">
        <v>5.68</v>
      </c>
      <c r="D325" t="s">
        <v>6047</v>
      </c>
      <c r="E325" t="s">
        <v>6047</v>
      </c>
      <c r="F325" t="s">
        <v>6047</v>
      </c>
      <c r="G325" t="s">
        <v>6048</v>
      </c>
      <c r="H325" t="s">
        <v>6049</v>
      </c>
      <c r="I325">
        <v>28.78</v>
      </c>
      <c r="J325">
        <v>5.68</v>
      </c>
      <c r="K325">
        <v>8.6</v>
      </c>
      <c r="L325" t="s">
        <v>6049</v>
      </c>
      <c r="M325" t="s">
        <v>6049</v>
      </c>
      <c r="O325" t="s">
        <v>6049</v>
      </c>
    </row>
    <row r="326" spans="1:15">
      <c r="A326" t="s">
        <v>929</v>
      </c>
      <c r="B326">
        <v>18.329999999999998</v>
      </c>
      <c r="C326">
        <v>5.57</v>
      </c>
      <c r="D326" t="s">
        <v>6049</v>
      </c>
      <c r="E326" t="s">
        <v>6047</v>
      </c>
      <c r="F326" t="s">
        <v>6047</v>
      </c>
      <c r="G326" t="s">
        <v>6048</v>
      </c>
      <c r="H326" t="s">
        <v>6049</v>
      </c>
      <c r="I326">
        <v>18.329999999999998</v>
      </c>
      <c r="J326">
        <v>5.57</v>
      </c>
      <c r="K326">
        <v>9.32</v>
      </c>
      <c r="L326" t="s">
        <v>6049</v>
      </c>
      <c r="M326" t="s">
        <v>6049</v>
      </c>
      <c r="O326" t="s">
        <v>6049</v>
      </c>
    </row>
    <row r="327" spans="1:15">
      <c r="A327" t="s">
        <v>932</v>
      </c>
      <c r="B327">
        <v>26.39</v>
      </c>
      <c r="C327">
        <v>4.58</v>
      </c>
      <c r="D327" t="s">
        <v>6049</v>
      </c>
      <c r="E327" t="s">
        <v>6047</v>
      </c>
      <c r="F327" t="s">
        <v>6047</v>
      </c>
      <c r="G327" t="s">
        <v>6049</v>
      </c>
      <c r="H327" t="s">
        <v>6049</v>
      </c>
      <c r="I327">
        <v>26.39</v>
      </c>
      <c r="J327">
        <v>4.58</v>
      </c>
      <c r="K327">
        <v>9.19</v>
      </c>
      <c r="L327" t="s">
        <v>6049</v>
      </c>
      <c r="M327" t="s">
        <v>6049</v>
      </c>
      <c r="O327" t="s">
        <v>6049</v>
      </c>
    </row>
    <row r="328" spans="1:15">
      <c r="A328" t="s">
        <v>935</v>
      </c>
      <c r="B328">
        <v>19.260000000000002</v>
      </c>
      <c r="C328">
        <v>8.9600000000000009</v>
      </c>
      <c r="D328" t="s">
        <v>6049</v>
      </c>
      <c r="E328" t="s">
        <v>6047</v>
      </c>
      <c r="F328" t="s">
        <v>6047</v>
      </c>
      <c r="G328" t="s">
        <v>6049</v>
      </c>
      <c r="H328" t="s">
        <v>6049</v>
      </c>
      <c r="I328">
        <v>19.260000000000002</v>
      </c>
      <c r="J328">
        <v>8.9600000000000009</v>
      </c>
      <c r="K328">
        <v>7.19</v>
      </c>
      <c r="L328" t="s">
        <v>6049</v>
      </c>
      <c r="M328" t="s">
        <v>6049</v>
      </c>
      <c r="O328" t="s">
        <v>6049</v>
      </c>
    </row>
    <row r="329" spans="1:15">
      <c r="A329" t="s">
        <v>937</v>
      </c>
      <c r="B329">
        <v>26.92</v>
      </c>
      <c r="C329">
        <v>6.09</v>
      </c>
      <c r="D329" t="s">
        <v>6047</v>
      </c>
      <c r="E329" t="s">
        <v>6047</v>
      </c>
      <c r="F329" t="s">
        <v>6047</v>
      </c>
      <c r="G329" t="s">
        <v>6048</v>
      </c>
      <c r="H329" t="s">
        <v>6049</v>
      </c>
      <c r="I329">
        <v>26.92</v>
      </c>
      <c r="J329">
        <v>6.09</v>
      </c>
      <c r="K329">
        <v>9.39</v>
      </c>
      <c r="L329" t="s">
        <v>6049</v>
      </c>
      <c r="M329" t="s">
        <v>6049</v>
      </c>
      <c r="O329" t="s">
        <v>6049</v>
      </c>
    </row>
    <row r="330" spans="1:15">
      <c r="A330" t="s">
        <v>940</v>
      </c>
      <c r="B330">
        <v>19.73</v>
      </c>
      <c r="C330">
        <v>4.3600000000000003</v>
      </c>
      <c r="D330" t="s">
        <v>6047</v>
      </c>
      <c r="E330" t="s">
        <v>6047</v>
      </c>
      <c r="F330" t="s">
        <v>6047</v>
      </c>
      <c r="G330" t="s">
        <v>6048</v>
      </c>
      <c r="H330" t="s">
        <v>6049</v>
      </c>
      <c r="I330">
        <v>19.73</v>
      </c>
      <c r="J330">
        <v>4.3600000000000003</v>
      </c>
      <c r="K330">
        <v>11.71</v>
      </c>
      <c r="L330" t="s">
        <v>6049</v>
      </c>
      <c r="M330" t="s">
        <v>6049</v>
      </c>
      <c r="O330" t="s">
        <v>6049</v>
      </c>
    </row>
    <row r="331" spans="1:15">
      <c r="A331" t="s">
        <v>942</v>
      </c>
      <c r="B331">
        <v>23.56</v>
      </c>
      <c r="C331">
        <v>11.74</v>
      </c>
      <c r="D331" t="s">
        <v>6049</v>
      </c>
      <c r="E331" t="s">
        <v>6047</v>
      </c>
      <c r="F331" t="s">
        <v>6047</v>
      </c>
      <c r="G331" t="s">
        <v>6048</v>
      </c>
      <c r="H331" t="s">
        <v>6049</v>
      </c>
      <c r="I331">
        <v>23.56</v>
      </c>
      <c r="J331">
        <v>11.74</v>
      </c>
      <c r="K331">
        <v>10.64</v>
      </c>
      <c r="L331" t="s">
        <v>6049</v>
      </c>
      <c r="M331" t="s">
        <v>6049</v>
      </c>
      <c r="O331" t="s">
        <v>6049</v>
      </c>
    </row>
    <row r="332" spans="1:15">
      <c r="A332" t="s">
        <v>945</v>
      </c>
      <c r="B332">
        <v>37.67</v>
      </c>
      <c r="C332">
        <v>5.89</v>
      </c>
      <c r="D332" t="s">
        <v>6047</v>
      </c>
      <c r="E332" t="s">
        <v>6047</v>
      </c>
      <c r="F332" t="s">
        <v>6047</v>
      </c>
      <c r="G332" t="s">
        <v>6049</v>
      </c>
      <c r="H332" t="s">
        <v>6049</v>
      </c>
      <c r="I332">
        <v>37.67</v>
      </c>
      <c r="J332">
        <v>5.89</v>
      </c>
      <c r="K332">
        <v>8.2100000000000009</v>
      </c>
      <c r="L332" t="s">
        <v>6049</v>
      </c>
      <c r="M332" t="s">
        <v>6049</v>
      </c>
      <c r="O332" t="s">
        <v>6049</v>
      </c>
    </row>
    <row r="333" spans="1:15">
      <c r="A333" t="s">
        <v>948</v>
      </c>
      <c r="B333">
        <v>18.73</v>
      </c>
      <c r="C333">
        <v>10.64</v>
      </c>
      <c r="D333" t="s">
        <v>6047</v>
      </c>
      <c r="E333" t="s">
        <v>6047</v>
      </c>
      <c r="F333" t="s">
        <v>6047</v>
      </c>
      <c r="G333" t="s">
        <v>6049</v>
      </c>
      <c r="H333" t="s">
        <v>6049</v>
      </c>
      <c r="I333">
        <v>18.73</v>
      </c>
      <c r="J333">
        <v>10.64</v>
      </c>
      <c r="K333">
        <v>8.75</v>
      </c>
      <c r="L333" t="s">
        <v>6049</v>
      </c>
      <c r="M333" t="s">
        <v>6049</v>
      </c>
      <c r="O333" t="s">
        <v>6049</v>
      </c>
    </row>
    <row r="334" spans="1:15">
      <c r="A334" t="s">
        <v>950</v>
      </c>
      <c r="B334">
        <v>33.090000000000003</v>
      </c>
      <c r="C334">
        <v>6.06</v>
      </c>
      <c r="D334" t="s">
        <v>6047</v>
      </c>
      <c r="E334" t="s">
        <v>6047</v>
      </c>
      <c r="F334" t="s">
        <v>6051</v>
      </c>
      <c r="G334" t="s">
        <v>6049</v>
      </c>
      <c r="H334" t="s">
        <v>6049</v>
      </c>
      <c r="I334">
        <v>33.090000000000003</v>
      </c>
      <c r="J334">
        <v>6.06</v>
      </c>
      <c r="K334">
        <v>11.86</v>
      </c>
      <c r="L334" t="s">
        <v>6049</v>
      </c>
      <c r="M334" t="s">
        <v>6049</v>
      </c>
      <c r="O334" t="s">
        <v>6049</v>
      </c>
    </row>
    <row r="335" spans="1:15">
      <c r="A335" t="s">
        <v>953</v>
      </c>
      <c r="B335">
        <v>18.329999999999998</v>
      </c>
      <c r="C335">
        <v>7.46</v>
      </c>
      <c r="D335" t="s">
        <v>6049</v>
      </c>
      <c r="E335" t="s">
        <v>6047</v>
      </c>
      <c r="F335" t="s">
        <v>6047</v>
      </c>
      <c r="G335" t="s">
        <v>6049</v>
      </c>
      <c r="H335" t="s">
        <v>6049</v>
      </c>
      <c r="I335">
        <v>18.329999999999998</v>
      </c>
      <c r="J335">
        <v>7.46</v>
      </c>
      <c r="K335">
        <v>11.46</v>
      </c>
      <c r="L335" t="s">
        <v>6049</v>
      </c>
      <c r="M335" t="s">
        <v>6049</v>
      </c>
      <c r="O335" t="s">
        <v>6049</v>
      </c>
    </row>
    <row r="336" spans="1:15">
      <c r="A336" t="s">
        <v>956</v>
      </c>
      <c r="B336">
        <v>27.74</v>
      </c>
      <c r="C336">
        <v>4.68</v>
      </c>
      <c r="D336" t="s">
        <v>6049</v>
      </c>
      <c r="E336" t="s">
        <v>6047</v>
      </c>
      <c r="F336" t="s">
        <v>6047</v>
      </c>
      <c r="G336" t="s">
        <v>6049</v>
      </c>
      <c r="H336" t="s">
        <v>6049</v>
      </c>
      <c r="I336">
        <v>27.74</v>
      </c>
      <c r="J336">
        <v>4.68</v>
      </c>
      <c r="K336">
        <v>9.0299999999999994</v>
      </c>
      <c r="L336" t="s">
        <v>6049</v>
      </c>
      <c r="M336" t="s">
        <v>6049</v>
      </c>
      <c r="O336" t="s">
        <v>6049</v>
      </c>
    </row>
    <row r="337" spans="1:15">
      <c r="A337" t="s">
        <v>959</v>
      </c>
      <c r="B337">
        <v>24.2</v>
      </c>
      <c r="C337">
        <v>6.15</v>
      </c>
      <c r="D337" t="s">
        <v>6047</v>
      </c>
      <c r="E337" t="s">
        <v>6047</v>
      </c>
      <c r="F337" t="s">
        <v>6047</v>
      </c>
      <c r="G337" t="s">
        <v>6049</v>
      </c>
      <c r="H337" t="s">
        <v>6049</v>
      </c>
      <c r="I337">
        <v>24.2</v>
      </c>
      <c r="J337">
        <v>6.15</v>
      </c>
      <c r="K337">
        <v>8.26</v>
      </c>
      <c r="L337" t="s">
        <v>6049</v>
      </c>
      <c r="M337" t="s">
        <v>6049</v>
      </c>
      <c r="O337" t="s">
        <v>6049</v>
      </c>
    </row>
    <row r="338" spans="1:15">
      <c r="A338" t="s">
        <v>962</v>
      </c>
      <c r="B338">
        <v>22.03</v>
      </c>
      <c r="C338">
        <v>4.28</v>
      </c>
      <c r="D338" t="s">
        <v>6049</v>
      </c>
      <c r="E338" t="s">
        <v>6047</v>
      </c>
      <c r="F338" t="s">
        <v>6047</v>
      </c>
      <c r="G338" t="s">
        <v>6048</v>
      </c>
      <c r="H338" t="s">
        <v>6049</v>
      </c>
      <c r="I338">
        <v>22.03</v>
      </c>
      <c r="J338">
        <v>4.28</v>
      </c>
      <c r="K338">
        <v>11.33</v>
      </c>
      <c r="L338" t="s">
        <v>6049</v>
      </c>
      <c r="M338" t="s">
        <v>6049</v>
      </c>
      <c r="O338" t="s">
        <v>6049</v>
      </c>
    </row>
    <row r="339" spans="1:15">
      <c r="A339" t="s">
        <v>965</v>
      </c>
      <c r="B339">
        <v>26.885000000000002</v>
      </c>
      <c r="C339">
        <v>9.86</v>
      </c>
      <c r="D339" t="s">
        <v>6047</v>
      </c>
      <c r="E339" t="s">
        <v>6047</v>
      </c>
      <c r="F339" t="s">
        <v>6047</v>
      </c>
      <c r="G339" t="s">
        <v>6049</v>
      </c>
      <c r="H339" t="s">
        <v>6049</v>
      </c>
      <c r="I339">
        <v>26.885000000000002</v>
      </c>
      <c r="J339">
        <v>9.86</v>
      </c>
      <c r="K339">
        <v>7.69</v>
      </c>
      <c r="L339" t="s">
        <v>6049</v>
      </c>
      <c r="M339" t="s">
        <v>6049</v>
      </c>
      <c r="O339" t="s">
        <v>6049</v>
      </c>
    </row>
    <row r="340" spans="1:15">
      <c r="A340" t="s">
        <v>968</v>
      </c>
      <c r="B340">
        <v>16.36</v>
      </c>
      <c r="C340">
        <v>11.19</v>
      </c>
      <c r="D340" t="s">
        <v>6047</v>
      </c>
      <c r="E340" t="s">
        <v>6047</v>
      </c>
      <c r="F340" t="s">
        <v>6047</v>
      </c>
      <c r="G340" t="s">
        <v>6048</v>
      </c>
      <c r="H340" t="s">
        <v>6049</v>
      </c>
      <c r="I340">
        <v>16.36</v>
      </c>
      <c r="J340">
        <v>11.19</v>
      </c>
      <c r="K340">
        <v>8.77</v>
      </c>
      <c r="L340" t="s">
        <v>6049</v>
      </c>
      <c r="M340" t="s">
        <v>6049</v>
      </c>
      <c r="O340" t="s">
        <v>6049</v>
      </c>
    </row>
    <row r="341" spans="1:15">
      <c r="A341" t="s">
        <v>970</v>
      </c>
      <c r="B341">
        <v>32.299999999999997</v>
      </c>
      <c r="C341">
        <v>4.8899999999999997</v>
      </c>
      <c r="D341" t="s">
        <v>6049</v>
      </c>
      <c r="E341" t="s">
        <v>6047</v>
      </c>
      <c r="F341" t="s">
        <v>6051</v>
      </c>
      <c r="G341" t="s">
        <v>6049</v>
      </c>
      <c r="H341" t="s">
        <v>6047</v>
      </c>
      <c r="I341">
        <v>32.299999999999997</v>
      </c>
      <c r="J341">
        <v>4.8899999999999997</v>
      </c>
      <c r="K341">
        <v>10.8</v>
      </c>
      <c r="L341" t="s">
        <v>6049</v>
      </c>
      <c r="M341" t="s">
        <v>6049</v>
      </c>
      <c r="O341" t="s">
        <v>6049</v>
      </c>
    </row>
    <row r="342" spans="1:15">
      <c r="A342" t="s">
        <v>973</v>
      </c>
      <c r="B342">
        <v>16.05</v>
      </c>
      <c r="C342">
        <v>4.3499999999999996</v>
      </c>
      <c r="D342" t="s">
        <v>6049</v>
      </c>
      <c r="E342" t="s">
        <v>6047</v>
      </c>
      <c r="F342" t="s">
        <v>6047</v>
      </c>
      <c r="G342" t="s">
        <v>6048</v>
      </c>
      <c r="H342" t="s">
        <v>6049</v>
      </c>
      <c r="I342">
        <v>16.05</v>
      </c>
      <c r="J342">
        <v>4.3499999999999996</v>
      </c>
      <c r="K342">
        <v>7.21</v>
      </c>
      <c r="L342" t="s">
        <v>6049</v>
      </c>
      <c r="M342" t="s">
        <v>6049</v>
      </c>
      <c r="O342" t="s">
        <v>6049</v>
      </c>
    </row>
    <row r="343" spans="1:15">
      <c r="A343" t="s">
        <v>976</v>
      </c>
      <c r="B343">
        <v>29.07</v>
      </c>
      <c r="C343">
        <v>8.66</v>
      </c>
      <c r="D343" t="s">
        <v>6049</v>
      </c>
      <c r="E343" t="s">
        <v>6047</v>
      </c>
      <c r="F343" t="s">
        <v>6047</v>
      </c>
      <c r="G343" t="s">
        <v>6049</v>
      </c>
      <c r="H343" t="s">
        <v>6049</v>
      </c>
      <c r="I343">
        <v>29.07</v>
      </c>
      <c r="J343">
        <v>8.66</v>
      </c>
      <c r="K343">
        <v>7.68</v>
      </c>
      <c r="L343" t="s">
        <v>6049</v>
      </c>
      <c r="M343" t="s">
        <v>6049</v>
      </c>
      <c r="O343" t="s">
        <v>6049</v>
      </c>
    </row>
    <row r="344" spans="1:15">
      <c r="A344" t="s">
        <v>979</v>
      </c>
      <c r="B344">
        <v>17.43</v>
      </c>
      <c r="C344">
        <v>8.64</v>
      </c>
      <c r="D344" t="s">
        <v>6047</v>
      </c>
      <c r="E344" t="s">
        <v>6047</v>
      </c>
      <c r="F344" t="s">
        <v>6047</v>
      </c>
      <c r="G344" t="s">
        <v>6048</v>
      </c>
      <c r="H344" t="s">
        <v>6049</v>
      </c>
      <c r="I344">
        <v>17.43</v>
      </c>
      <c r="J344">
        <v>8.64</v>
      </c>
      <c r="K344">
        <v>6.79</v>
      </c>
      <c r="L344" t="s">
        <v>6049</v>
      </c>
      <c r="M344" t="s">
        <v>6049</v>
      </c>
      <c r="O344" t="s">
        <v>6049</v>
      </c>
    </row>
    <row r="345" spans="1:15">
      <c r="A345" t="s">
        <v>981</v>
      </c>
      <c r="B345">
        <v>19.329999999999998</v>
      </c>
      <c r="C345">
        <v>4.2699999999999996</v>
      </c>
      <c r="D345" t="s">
        <v>6047</v>
      </c>
      <c r="E345" t="s">
        <v>6047</v>
      </c>
      <c r="F345" t="s">
        <v>6047</v>
      </c>
      <c r="G345" t="s">
        <v>6048</v>
      </c>
      <c r="H345" t="s">
        <v>6049</v>
      </c>
      <c r="I345">
        <v>19.329999999999998</v>
      </c>
      <c r="J345">
        <v>4.2699999999999996</v>
      </c>
      <c r="K345">
        <v>11.09</v>
      </c>
      <c r="L345" t="s">
        <v>6049</v>
      </c>
      <c r="M345" t="s">
        <v>6049</v>
      </c>
      <c r="O345" t="s">
        <v>6049</v>
      </c>
    </row>
    <row r="346" spans="1:15">
      <c r="A346" t="s">
        <v>984</v>
      </c>
      <c r="B346">
        <v>30.52</v>
      </c>
      <c r="C346">
        <v>4.21</v>
      </c>
      <c r="D346" t="s">
        <v>6047</v>
      </c>
      <c r="E346" t="s">
        <v>6047</v>
      </c>
      <c r="F346" t="s">
        <v>6047</v>
      </c>
      <c r="G346" t="s">
        <v>6049</v>
      </c>
      <c r="H346" t="s">
        <v>6049</v>
      </c>
      <c r="I346">
        <v>30.52</v>
      </c>
      <c r="J346">
        <v>4.21</v>
      </c>
      <c r="K346">
        <v>7.51</v>
      </c>
      <c r="L346" t="s">
        <v>6049</v>
      </c>
      <c r="M346" t="s">
        <v>6049</v>
      </c>
      <c r="O346" t="s">
        <v>6049</v>
      </c>
    </row>
    <row r="347" spans="1:15">
      <c r="A347" t="s">
        <v>987</v>
      </c>
      <c r="B347">
        <v>39.21</v>
      </c>
      <c r="C347">
        <v>5.04</v>
      </c>
      <c r="D347" t="s">
        <v>6047</v>
      </c>
      <c r="E347" t="s">
        <v>6047</v>
      </c>
      <c r="F347" t="s">
        <v>6051</v>
      </c>
      <c r="G347" t="s">
        <v>6049</v>
      </c>
      <c r="H347" t="s">
        <v>6049</v>
      </c>
      <c r="I347">
        <v>39.21</v>
      </c>
      <c r="J347">
        <v>5.04</v>
      </c>
      <c r="K347">
        <v>8.3800000000000008</v>
      </c>
      <c r="L347" t="s">
        <v>6049</v>
      </c>
      <c r="M347" t="s">
        <v>6049</v>
      </c>
      <c r="O347" t="s">
        <v>6049</v>
      </c>
    </row>
    <row r="348" spans="1:15">
      <c r="A348" t="s">
        <v>989</v>
      </c>
      <c r="B348">
        <v>26.98</v>
      </c>
      <c r="C348">
        <v>5.21</v>
      </c>
      <c r="D348" t="s">
        <v>6049</v>
      </c>
      <c r="E348" t="s">
        <v>6047</v>
      </c>
      <c r="F348" t="s">
        <v>6047</v>
      </c>
      <c r="G348" t="s">
        <v>6049</v>
      </c>
      <c r="H348" t="s">
        <v>6049</v>
      </c>
      <c r="I348">
        <v>26.98</v>
      </c>
      <c r="J348">
        <v>5.21</v>
      </c>
      <c r="K348">
        <v>8.07</v>
      </c>
      <c r="L348" t="s">
        <v>6049</v>
      </c>
      <c r="M348" t="s">
        <v>6049</v>
      </c>
      <c r="O348" t="s">
        <v>6049</v>
      </c>
    </row>
    <row r="349" spans="1:15">
      <c r="A349" t="s">
        <v>992</v>
      </c>
      <c r="B349">
        <v>25.84</v>
      </c>
      <c r="C349">
        <v>8.83</v>
      </c>
      <c r="D349" t="s">
        <v>6047</v>
      </c>
      <c r="E349" t="s">
        <v>6047</v>
      </c>
      <c r="F349" t="s">
        <v>6047</v>
      </c>
      <c r="G349" t="s">
        <v>6048</v>
      </c>
      <c r="H349" t="s">
        <v>6047</v>
      </c>
      <c r="I349">
        <v>25.84</v>
      </c>
      <c r="J349">
        <v>8.83</v>
      </c>
      <c r="K349">
        <v>8.9499999999999993</v>
      </c>
      <c r="L349" t="s">
        <v>6049</v>
      </c>
      <c r="M349" t="s">
        <v>6049</v>
      </c>
      <c r="O349" t="s">
        <v>6049</v>
      </c>
    </row>
    <row r="350" spans="1:15">
      <c r="A350" t="s">
        <v>995</v>
      </c>
      <c r="B350">
        <v>28.31</v>
      </c>
      <c r="C350">
        <v>8.4700000000000006</v>
      </c>
      <c r="D350" t="s">
        <v>6049</v>
      </c>
      <c r="E350" t="s">
        <v>6047</v>
      </c>
      <c r="F350" t="s">
        <v>6047</v>
      </c>
      <c r="G350" t="s">
        <v>6049</v>
      </c>
      <c r="H350" t="s">
        <v>6049</v>
      </c>
      <c r="I350">
        <v>28.31</v>
      </c>
      <c r="J350">
        <v>8.4700000000000006</v>
      </c>
      <c r="K350">
        <v>7.19</v>
      </c>
      <c r="L350" t="s">
        <v>6049</v>
      </c>
      <c r="M350" t="s">
        <v>6049</v>
      </c>
      <c r="O350" t="s">
        <v>6049</v>
      </c>
    </row>
    <row r="351" spans="1:15">
      <c r="A351" t="s">
        <v>998</v>
      </c>
      <c r="B351">
        <v>23.94</v>
      </c>
      <c r="C351">
        <v>4.2</v>
      </c>
      <c r="D351" t="s">
        <v>6047</v>
      </c>
      <c r="E351" t="s">
        <v>6047</v>
      </c>
      <c r="F351" t="s">
        <v>6047</v>
      </c>
      <c r="G351" t="s">
        <v>6048</v>
      </c>
      <c r="H351" t="s">
        <v>6049</v>
      </c>
      <c r="I351">
        <v>23.94</v>
      </c>
      <c r="J351">
        <v>4.2</v>
      </c>
      <c r="K351">
        <v>11.86</v>
      </c>
      <c r="L351" t="s">
        <v>6049</v>
      </c>
      <c r="M351" t="s">
        <v>6049</v>
      </c>
      <c r="O351" t="s">
        <v>6049</v>
      </c>
    </row>
    <row r="352" spans="1:15">
      <c r="A352" t="s">
        <v>1001</v>
      </c>
      <c r="B352">
        <v>20.03</v>
      </c>
      <c r="C352">
        <v>6.14</v>
      </c>
      <c r="D352" t="s">
        <v>6049</v>
      </c>
      <c r="E352" t="s">
        <v>6047</v>
      </c>
      <c r="F352" t="s">
        <v>6047</v>
      </c>
      <c r="G352" t="s">
        <v>6048</v>
      </c>
      <c r="H352" t="s">
        <v>6049</v>
      </c>
      <c r="I352">
        <v>20.03</v>
      </c>
      <c r="J352">
        <v>6.14</v>
      </c>
      <c r="K352">
        <v>8.25</v>
      </c>
      <c r="L352" t="s">
        <v>6049</v>
      </c>
      <c r="M352" t="s">
        <v>6049</v>
      </c>
      <c r="O352" t="s">
        <v>6049</v>
      </c>
    </row>
    <row r="353" spans="1:15">
      <c r="A353" t="s">
        <v>1004</v>
      </c>
      <c r="B353">
        <v>41.42</v>
      </c>
      <c r="C353">
        <v>6.07</v>
      </c>
      <c r="D353" t="s">
        <v>6047</v>
      </c>
      <c r="E353" t="s">
        <v>6047</v>
      </c>
      <c r="F353" t="s">
        <v>6047</v>
      </c>
      <c r="G353" t="s">
        <v>6048</v>
      </c>
      <c r="H353" t="s">
        <v>6047</v>
      </c>
      <c r="I353">
        <v>41.42</v>
      </c>
      <c r="J353">
        <v>6.07</v>
      </c>
      <c r="K353">
        <v>8.1300000000000008</v>
      </c>
      <c r="L353" t="s">
        <v>6049</v>
      </c>
      <c r="M353" t="s">
        <v>6049</v>
      </c>
      <c r="O353" t="s">
        <v>6049</v>
      </c>
    </row>
    <row r="354" spans="1:15">
      <c r="A354" t="s">
        <v>1007</v>
      </c>
      <c r="B354">
        <v>36.67</v>
      </c>
      <c r="C354">
        <v>10.210000000000001</v>
      </c>
      <c r="D354" t="s">
        <v>6047</v>
      </c>
      <c r="E354" t="s">
        <v>6047</v>
      </c>
      <c r="F354" t="s">
        <v>6047</v>
      </c>
      <c r="G354" t="s">
        <v>6048</v>
      </c>
      <c r="H354" t="s">
        <v>6047</v>
      </c>
      <c r="I354">
        <v>36.67</v>
      </c>
      <c r="J354">
        <v>10.210000000000001</v>
      </c>
      <c r="K354">
        <v>10.1</v>
      </c>
      <c r="L354" t="s">
        <v>6049</v>
      </c>
      <c r="M354" t="s">
        <v>6049</v>
      </c>
      <c r="O354" t="s">
        <v>6049</v>
      </c>
    </row>
    <row r="355" spans="1:15">
      <c r="A355" t="s">
        <v>1009</v>
      </c>
      <c r="B355">
        <v>27.645</v>
      </c>
      <c r="C355">
        <v>4.6900000000000004</v>
      </c>
      <c r="D355" t="s">
        <v>6047</v>
      </c>
      <c r="E355" t="s">
        <v>6047</v>
      </c>
      <c r="F355" t="s">
        <v>6047</v>
      </c>
      <c r="G355" t="s">
        <v>6048</v>
      </c>
      <c r="H355" t="s">
        <v>6047</v>
      </c>
      <c r="I355">
        <v>27.645</v>
      </c>
      <c r="J355">
        <v>4.6900000000000004</v>
      </c>
      <c r="K355">
        <v>9.9</v>
      </c>
      <c r="L355" t="s">
        <v>6049</v>
      </c>
      <c r="M355" t="s">
        <v>6049</v>
      </c>
      <c r="O355" t="s">
        <v>6049</v>
      </c>
    </row>
    <row r="356" spans="1:15">
      <c r="A356" t="s">
        <v>1012</v>
      </c>
      <c r="B356">
        <v>22.72</v>
      </c>
      <c r="C356">
        <v>5.71</v>
      </c>
      <c r="D356" t="s">
        <v>6047</v>
      </c>
      <c r="E356" t="s">
        <v>6047</v>
      </c>
      <c r="F356" t="s">
        <v>6047</v>
      </c>
      <c r="G356" t="s">
        <v>6048</v>
      </c>
      <c r="H356" t="s">
        <v>6049</v>
      </c>
      <c r="I356">
        <v>22.72</v>
      </c>
      <c r="J356">
        <v>5.71</v>
      </c>
      <c r="K356">
        <v>9.0500000000000007</v>
      </c>
      <c r="L356" t="s">
        <v>6049</v>
      </c>
      <c r="M356" t="s">
        <v>6049</v>
      </c>
      <c r="O356" t="s">
        <v>6049</v>
      </c>
    </row>
    <row r="357" spans="1:15">
      <c r="A357" t="s">
        <v>1015</v>
      </c>
      <c r="B357">
        <v>36.520000000000003</v>
      </c>
      <c r="C357">
        <v>9.07</v>
      </c>
      <c r="D357" t="s">
        <v>6049</v>
      </c>
      <c r="E357" t="s">
        <v>6047</v>
      </c>
      <c r="F357" t="s">
        <v>6051</v>
      </c>
      <c r="G357" t="s">
        <v>6049</v>
      </c>
      <c r="H357" t="s">
        <v>6047</v>
      </c>
      <c r="I357">
        <v>36.520000000000003</v>
      </c>
      <c r="J357">
        <v>9.07</v>
      </c>
      <c r="K357">
        <v>10.93</v>
      </c>
      <c r="L357" t="s">
        <v>6049</v>
      </c>
      <c r="M357" t="s">
        <v>6049</v>
      </c>
      <c r="O357" t="s">
        <v>6049</v>
      </c>
    </row>
    <row r="358" spans="1:15">
      <c r="A358" t="s">
        <v>1018</v>
      </c>
      <c r="B358">
        <v>33.96</v>
      </c>
      <c r="C358">
        <v>4.99</v>
      </c>
      <c r="D358" t="s">
        <v>6047</v>
      </c>
      <c r="E358" t="s">
        <v>6047</v>
      </c>
      <c r="F358" t="s">
        <v>6047</v>
      </c>
      <c r="G358" t="s">
        <v>6048</v>
      </c>
      <c r="H358" t="s">
        <v>6049</v>
      </c>
      <c r="I358">
        <v>33.96</v>
      </c>
      <c r="J358">
        <v>4.99</v>
      </c>
      <c r="K358">
        <v>7.58</v>
      </c>
      <c r="L358" t="s">
        <v>6049</v>
      </c>
      <c r="M358" t="s">
        <v>6049</v>
      </c>
      <c r="O358" t="s">
        <v>6049</v>
      </c>
    </row>
    <row r="359" spans="1:15">
      <c r="A359" t="s">
        <v>1021</v>
      </c>
      <c r="B359">
        <v>26.695</v>
      </c>
      <c r="C359">
        <v>8.31</v>
      </c>
      <c r="D359" t="s">
        <v>6047</v>
      </c>
      <c r="E359" t="s">
        <v>6047</v>
      </c>
      <c r="F359" t="s">
        <v>6047</v>
      </c>
      <c r="G359" t="s">
        <v>6048</v>
      </c>
      <c r="H359" t="s">
        <v>6049</v>
      </c>
      <c r="I359">
        <v>26.695</v>
      </c>
      <c r="J359">
        <v>8.31</v>
      </c>
      <c r="K359">
        <v>11</v>
      </c>
      <c r="L359" t="s">
        <v>6049</v>
      </c>
      <c r="M359" t="s">
        <v>6049</v>
      </c>
      <c r="O359" t="s">
        <v>6049</v>
      </c>
    </row>
    <row r="360" spans="1:15">
      <c r="A360" t="s">
        <v>1024</v>
      </c>
      <c r="B360">
        <v>18.45</v>
      </c>
      <c r="C360">
        <v>5.07</v>
      </c>
      <c r="D360" t="s">
        <v>6049</v>
      </c>
      <c r="E360" t="s">
        <v>6047</v>
      </c>
      <c r="F360" t="s">
        <v>6047</v>
      </c>
      <c r="G360" t="s">
        <v>6048</v>
      </c>
      <c r="H360" t="s">
        <v>6049</v>
      </c>
      <c r="I360">
        <v>18.45</v>
      </c>
      <c r="J360">
        <v>5.07</v>
      </c>
      <c r="K360">
        <v>6.66</v>
      </c>
      <c r="L360" t="s">
        <v>6049</v>
      </c>
      <c r="M360" t="s">
        <v>6049</v>
      </c>
      <c r="O360" t="s">
        <v>6049</v>
      </c>
    </row>
    <row r="361" spans="1:15">
      <c r="A361" t="s">
        <v>1027</v>
      </c>
      <c r="B361">
        <v>33.18</v>
      </c>
      <c r="C361">
        <v>4.79</v>
      </c>
      <c r="D361" t="s">
        <v>6047</v>
      </c>
      <c r="E361" t="s">
        <v>6047</v>
      </c>
      <c r="F361" t="s">
        <v>6047</v>
      </c>
      <c r="G361" t="s">
        <v>6048</v>
      </c>
      <c r="H361" t="s">
        <v>6049</v>
      </c>
      <c r="I361">
        <v>33.18</v>
      </c>
      <c r="J361">
        <v>4.79</v>
      </c>
      <c r="K361">
        <v>8.81</v>
      </c>
      <c r="L361" t="s">
        <v>6049</v>
      </c>
      <c r="M361" t="s">
        <v>6049</v>
      </c>
      <c r="O361" t="s">
        <v>6049</v>
      </c>
    </row>
    <row r="362" spans="1:15">
      <c r="A362" t="s">
        <v>1029</v>
      </c>
      <c r="B362">
        <v>36.1</v>
      </c>
      <c r="C362">
        <v>11.39</v>
      </c>
      <c r="D362" t="s">
        <v>6049</v>
      </c>
      <c r="E362" t="s">
        <v>6047</v>
      </c>
      <c r="F362" t="s">
        <v>6047</v>
      </c>
      <c r="G362" t="s">
        <v>6049</v>
      </c>
      <c r="H362" t="s">
        <v>6047</v>
      </c>
      <c r="I362">
        <v>36.1</v>
      </c>
      <c r="J362">
        <v>11.39</v>
      </c>
      <c r="K362">
        <v>7.92</v>
      </c>
      <c r="L362" t="s">
        <v>6049</v>
      </c>
      <c r="M362" t="s">
        <v>6049</v>
      </c>
      <c r="O362" t="s">
        <v>6049</v>
      </c>
    </row>
    <row r="363" spans="1:15">
      <c r="A363" t="s">
        <v>1032</v>
      </c>
      <c r="B363">
        <v>22.77</v>
      </c>
      <c r="C363" t="s">
        <v>6049</v>
      </c>
      <c r="D363" t="s">
        <v>6047</v>
      </c>
      <c r="E363" t="s">
        <v>6047</v>
      </c>
      <c r="F363" t="s">
        <v>6047</v>
      </c>
      <c r="G363" t="s">
        <v>6048</v>
      </c>
      <c r="H363" t="s">
        <v>6049</v>
      </c>
      <c r="I363">
        <v>22.77</v>
      </c>
      <c r="J363" t="s">
        <v>6049</v>
      </c>
      <c r="K363">
        <v>7.48</v>
      </c>
      <c r="L363" t="s">
        <v>6049</v>
      </c>
      <c r="M363" t="s">
        <v>6049</v>
      </c>
      <c r="O363" t="s">
        <v>6049</v>
      </c>
    </row>
    <row r="364" spans="1:15">
      <c r="A364" t="s">
        <v>1034</v>
      </c>
      <c r="B364">
        <v>21.24</v>
      </c>
      <c r="C364">
        <v>5.13</v>
      </c>
      <c r="D364" t="s">
        <v>6047</v>
      </c>
      <c r="E364" t="s">
        <v>6047</v>
      </c>
      <c r="F364" t="s">
        <v>6047</v>
      </c>
      <c r="G364" t="s">
        <v>6048</v>
      </c>
      <c r="H364" t="s">
        <v>6049</v>
      </c>
      <c r="I364">
        <v>21.24</v>
      </c>
      <c r="J364">
        <v>5.13</v>
      </c>
      <c r="K364">
        <v>8.4700000000000006</v>
      </c>
      <c r="L364" t="s">
        <v>6049</v>
      </c>
      <c r="M364" t="s">
        <v>6049</v>
      </c>
      <c r="O364" t="s">
        <v>6049</v>
      </c>
    </row>
    <row r="365" spans="1:15">
      <c r="A365" t="s">
        <v>1037</v>
      </c>
      <c r="B365">
        <v>17.600000000000001</v>
      </c>
      <c r="C365">
        <v>5.26</v>
      </c>
      <c r="D365" t="s">
        <v>6049</v>
      </c>
      <c r="E365" t="s">
        <v>6047</v>
      </c>
      <c r="F365" t="s">
        <v>6047</v>
      </c>
      <c r="G365" t="s">
        <v>6048</v>
      </c>
      <c r="H365" t="s">
        <v>6049</v>
      </c>
      <c r="I365">
        <v>17.600000000000001</v>
      </c>
      <c r="J365">
        <v>5.26</v>
      </c>
      <c r="K365">
        <v>10.58</v>
      </c>
      <c r="L365" t="s">
        <v>6049</v>
      </c>
      <c r="M365" t="s">
        <v>6049</v>
      </c>
      <c r="O365" t="s">
        <v>6049</v>
      </c>
    </row>
    <row r="366" spans="1:15">
      <c r="A366" t="s">
        <v>1040</v>
      </c>
      <c r="B366">
        <v>26.29</v>
      </c>
      <c r="C366">
        <v>6.84</v>
      </c>
      <c r="D366" t="s">
        <v>6047</v>
      </c>
      <c r="E366" t="s">
        <v>6047</v>
      </c>
      <c r="F366" t="s">
        <v>6047</v>
      </c>
      <c r="G366" t="s">
        <v>6048</v>
      </c>
      <c r="H366" t="s">
        <v>6049</v>
      </c>
      <c r="I366">
        <v>26.29</v>
      </c>
      <c r="J366">
        <v>6.84</v>
      </c>
      <c r="K366">
        <v>7.48</v>
      </c>
      <c r="L366" t="s">
        <v>6049</v>
      </c>
      <c r="M366" t="s">
        <v>6049</v>
      </c>
      <c r="O366" t="s">
        <v>6049</v>
      </c>
    </row>
    <row r="367" spans="1:15">
      <c r="A367" t="s">
        <v>1043</v>
      </c>
      <c r="B367">
        <v>35.31</v>
      </c>
      <c r="C367">
        <v>9.0399999999999991</v>
      </c>
      <c r="D367" t="s">
        <v>6047</v>
      </c>
      <c r="E367" t="s">
        <v>6047</v>
      </c>
      <c r="F367" t="s">
        <v>6047</v>
      </c>
      <c r="G367" t="s">
        <v>6048</v>
      </c>
      <c r="H367" t="s">
        <v>6047</v>
      </c>
      <c r="I367">
        <v>35.31</v>
      </c>
      <c r="J367">
        <v>9.0399999999999991</v>
      </c>
      <c r="K367">
        <v>7.82</v>
      </c>
      <c r="L367" t="s">
        <v>6049</v>
      </c>
      <c r="M367" t="s">
        <v>6049</v>
      </c>
      <c r="O367" t="s">
        <v>6049</v>
      </c>
    </row>
    <row r="368" spans="1:15">
      <c r="A368" t="s">
        <v>1046</v>
      </c>
      <c r="B368">
        <v>27.04</v>
      </c>
      <c r="C368">
        <v>4.0999999999999996</v>
      </c>
      <c r="D368" t="s">
        <v>6047</v>
      </c>
      <c r="E368" t="s">
        <v>6047</v>
      </c>
      <c r="F368" t="s">
        <v>6047</v>
      </c>
      <c r="G368" t="s">
        <v>6049</v>
      </c>
      <c r="H368" t="s">
        <v>6049</v>
      </c>
      <c r="I368">
        <v>27.04</v>
      </c>
      <c r="J368">
        <v>4.0999999999999996</v>
      </c>
      <c r="K368">
        <v>11.93</v>
      </c>
      <c r="L368" t="s">
        <v>6049</v>
      </c>
      <c r="M368" t="s">
        <v>6049</v>
      </c>
      <c r="O368" t="s">
        <v>6049</v>
      </c>
    </row>
    <row r="369" spans="1:15">
      <c r="A369" t="s">
        <v>1049</v>
      </c>
      <c r="B369">
        <v>30.23</v>
      </c>
      <c r="C369">
        <v>4.2300000000000004</v>
      </c>
      <c r="D369" t="s">
        <v>6049</v>
      </c>
      <c r="E369" t="s">
        <v>6047</v>
      </c>
      <c r="F369" t="s">
        <v>6051</v>
      </c>
      <c r="G369" t="s">
        <v>6049</v>
      </c>
      <c r="H369" t="s">
        <v>6049</v>
      </c>
      <c r="I369">
        <v>30.23</v>
      </c>
      <c r="J369">
        <v>4.2300000000000004</v>
      </c>
      <c r="K369">
        <v>11.21</v>
      </c>
      <c r="L369" t="s">
        <v>6049</v>
      </c>
      <c r="M369" t="s">
        <v>6049</v>
      </c>
      <c r="O369" t="s">
        <v>6049</v>
      </c>
    </row>
    <row r="370" spans="1:15">
      <c r="A370" t="s">
        <v>1052</v>
      </c>
      <c r="B370">
        <v>30.6</v>
      </c>
      <c r="C370">
        <v>6.48</v>
      </c>
      <c r="D370" t="s">
        <v>6049</v>
      </c>
      <c r="E370" t="s">
        <v>6047</v>
      </c>
      <c r="F370" t="s">
        <v>6051</v>
      </c>
      <c r="G370" t="s">
        <v>6049</v>
      </c>
      <c r="H370" t="s">
        <v>6049</v>
      </c>
      <c r="I370">
        <v>30.6</v>
      </c>
      <c r="J370">
        <v>6.48</v>
      </c>
      <c r="K370">
        <v>10.62</v>
      </c>
      <c r="L370" t="s">
        <v>6049</v>
      </c>
      <c r="M370" t="s">
        <v>6049</v>
      </c>
      <c r="O370" t="s">
        <v>6049</v>
      </c>
    </row>
    <row r="371" spans="1:15">
      <c r="A371" t="s">
        <v>1055</v>
      </c>
      <c r="B371">
        <v>26.8</v>
      </c>
      <c r="C371">
        <v>5.53</v>
      </c>
      <c r="D371" t="s">
        <v>6047</v>
      </c>
      <c r="E371" t="s">
        <v>6047</v>
      </c>
      <c r="F371" t="s">
        <v>6047</v>
      </c>
      <c r="G371" t="s">
        <v>6049</v>
      </c>
      <c r="H371" t="s">
        <v>6049</v>
      </c>
      <c r="I371">
        <v>26.8</v>
      </c>
      <c r="J371">
        <v>5.53</v>
      </c>
      <c r="K371">
        <v>10.7</v>
      </c>
      <c r="L371" t="s">
        <v>6049</v>
      </c>
      <c r="M371" t="s">
        <v>6049</v>
      </c>
      <c r="O371" t="s">
        <v>6049</v>
      </c>
    </row>
    <row r="372" spans="1:15">
      <c r="A372" t="s">
        <v>1058</v>
      </c>
      <c r="B372">
        <v>16.86</v>
      </c>
      <c r="C372">
        <v>4.07</v>
      </c>
      <c r="D372" t="s">
        <v>6049</v>
      </c>
      <c r="E372" t="s">
        <v>6047</v>
      </c>
      <c r="F372" t="s">
        <v>6047</v>
      </c>
      <c r="G372" t="s">
        <v>6048</v>
      </c>
      <c r="H372" t="s">
        <v>6049</v>
      </c>
      <c r="I372">
        <v>16.86</v>
      </c>
      <c r="J372">
        <v>4.07</v>
      </c>
      <c r="K372">
        <v>10.02</v>
      </c>
      <c r="L372" t="s">
        <v>6049</v>
      </c>
      <c r="M372" t="s">
        <v>6049</v>
      </c>
      <c r="O372" t="s">
        <v>6049</v>
      </c>
    </row>
    <row r="373" spans="1:15">
      <c r="A373" t="s">
        <v>1061</v>
      </c>
      <c r="B373">
        <v>16.3</v>
      </c>
      <c r="C373">
        <v>5.51</v>
      </c>
      <c r="D373" t="s">
        <v>6047</v>
      </c>
      <c r="E373" t="s">
        <v>6047</v>
      </c>
      <c r="F373" t="s">
        <v>6047</v>
      </c>
      <c r="G373" t="s">
        <v>6049</v>
      </c>
      <c r="H373" t="s">
        <v>6049</v>
      </c>
      <c r="I373">
        <v>16.3</v>
      </c>
      <c r="J373">
        <v>5.51</v>
      </c>
      <c r="K373">
        <v>8.24</v>
      </c>
      <c r="L373" t="s">
        <v>6049</v>
      </c>
      <c r="M373" t="s">
        <v>6049</v>
      </c>
      <c r="O373" t="s">
        <v>6049</v>
      </c>
    </row>
    <row r="374" spans="1:15">
      <c r="A374" t="s">
        <v>1064</v>
      </c>
      <c r="B374">
        <v>29.81</v>
      </c>
      <c r="C374">
        <v>11.66</v>
      </c>
      <c r="D374" t="s">
        <v>6047</v>
      </c>
      <c r="E374" t="s">
        <v>6047</v>
      </c>
      <c r="F374" t="s">
        <v>6047</v>
      </c>
      <c r="G374" t="s">
        <v>6048</v>
      </c>
      <c r="H374" t="s">
        <v>6049</v>
      </c>
      <c r="I374">
        <v>29.81</v>
      </c>
      <c r="J374">
        <v>11.66</v>
      </c>
      <c r="K374">
        <v>9.77</v>
      </c>
      <c r="L374" t="s">
        <v>6049</v>
      </c>
      <c r="M374" t="s">
        <v>6049</v>
      </c>
      <c r="O374" t="s">
        <v>6049</v>
      </c>
    </row>
    <row r="375" spans="1:15">
      <c r="A375" t="s">
        <v>1067</v>
      </c>
      <c r="B375">
        <v>16.329999999999998</v>
      </c>
      <c r="C375">
        <v>7.26</v>
      </c>
      <c r="D375" t="s">
        <v>6049</v>
      </c>
      <c r="E375" t="s">
        <v>6047</v>
      </c>
      <c r="F375" t="s">
        <v>6047</v>
      </c>
      <c r="G375" t="s">
        <v>6048</v>
      </c>
      <c r="H375" t="s">
        <v>6049</v>
      </c>
      <c r="I375">
        <v>16.329999999999998</v>
      </c>
      <c r="J375">
        <v>7.26</v>
      </c>
      <c r="K375">
        <v>11.84</v>
      </c>
      <c r="L375" t="s">
        <v>6049</v>
      </c>
      <c r="M375" t="s">
        <v>6049</v>
      </c>
      <c r="O375" t="s">
        <v>6049</v>
      </c>
    </row>
    <row r="376" spans="1:15">
      <c r="A376" t="s">
        <v>1069</v>
      </c>
      <c r="B376">
        <v>16.37</v>
      </c>
      <c r="C376">
        <v>4.79</v>
      </c>
      <c r="D376" t="s">
        <v>6049</v>
      </c>
      <c r="E376" t="s">
        <v>6047</v>
      </c>
      <c r="F376" t="s">
        <v>6047</v>
      </c>
      <c r="G376" t="s">
        <v>6048</v>
      </c>
      <c r="H376" t="s">
        <v>6049</v>
      </c>
      <c r="I376">
        <v>16.37</v>
      </c>
      <c r="J376">
        <v>4.79</v>
      </c>
      <c r="K376">
        <v>11.11</v>
      </c>
      <c r="L376" t="s">
        <v>6049</v>
      </c>
      <c r="M376" t="s">
        <v>6049</v>
      </c>
      <c r="O376" t="s">
        <v>6049</v>
      </c>
    </row>
    <row r="377" spans="1:15">
      <c r="A377" t="s">
        <v>1072</v>
      </c>
      <c r="B377">
        <v>22.42</v>
      </c>
      <c r="C377">
        <v>4.68</v>
      </c>
      <c r="D377" t="s">
        <v>6049</v>
      </c>
      <c r="E377" t="s">
        <v>6047</v>
      </c>
      <c r="F377" t="s">
        <v>6047</v>
      </c>
      <c r="G377" t="s">
        <v>6049</v>
      </c>
      <c r="H377" t="s">
        <v>6047</v>
      </c>
      <c r="I377">
        <v>22.42</v>
      </c>
      <c r="J377">
        <v>4.68</v>
      </c>
      <c r="K377">
        <v>7.72</v>
      </c>
      <c r="L377" t="s">
        <v>6049</v>
      </c>
      <c r="M377" t="s">
        <v>6049</v>
      </c>
      <c r="O377" t="s">
        <v>6049</v>
      </c>
    </row>
    <row r="378" spans="1:15">
      <c r="A378" t="s">
        <v>1075</v>
      </c>
      <c r="B378">
        <v>31.35</v>
      </c>
      <c r="C378">
        <v>4.33</v>
      </c>
      <c r="D378" t="s">
        <v>6049</v>
      </c>
      <c r="E378" t="s">
        <v>6047</v>
      </c>
      <c r="F378" t="s">
        <v>6051</v>
      </c>
      <c r="G378" t="s">
        <v>6049</v>
      </c>
      <c r="H378" t="s">
        <v>6047</v>
      </c>
      <c r="I378">
        <v>31.35</v>
      </c>
      <c r="J378">
        <v>4.33</v>
      </c>
      <c r="K378">
        <v>8.69</v>
      </c>
      <c r="L378" t="s">
        <v>6049</v>
      </c>
      <c r="M378" t="s">
        <v>6049</v>
      </c>
      <c r="O378" t="s">
        <v>6049</v>
      </c>
    </row>
    <row r="379" spans="1:15">
      <c r="A379" t="s">
        <v>1077</v>
      </c>
      <c r="B379">
        <v>31.9</v>
      </c>
      <c r="C379">
        <v>11.89</v>
      </c>
      <c r="D379" t="s">
        <v>6047</v>
      </c>
      <c r="E379" t="s">
        <v>6047</v>
      </c>
      <c r="F379" t="s">
        <v>6047</v>
      </c>
      <c r="G379" t="s">
        <v>6048</v>
      </c>
      <c r="H379" t="s">
        <v>6047</v>
      </c>
      <c r="I379">
        <v>31.9</v>
      </c>
      <c r="J379">
        <v>11.89</v>
      </c>
      <c r="K379">
        <v>11.96</v>
      </c>
      <c r="L379" t="s">
        <v>6049</v>
      </c>
      <c r="M379" t="s">
        <v>6049</v>
      </c>
      <c r="O379" t="s">
        <v>6049</v>
      </c>
    </row>
    <row r="380" spans="1:15">
      <c r="A380" t="s">
        <v>1080</v>
      </c>
      <c r="B380">
        <v>30.6</v>
      </c>
      <c r="C380">
        <v>5.24</v>
      </c>
      <c r="D380" t="s">
        <v>6047</v>
      </c>
      <c r="E380" t="s">
        <v>6047</v>
      </c>
      <c r="F380" t="s">
        <v>6047</v>
      </c>
      <c r="G380" t="s">
        <v>6048</v>
      </c>
      <c r="H380" t="s">
        <v>6049</v>
      </c>
      <c r="I380">
        <v>30.6</v>
      </c>
      <c r="J380">
        <v>5.24</v>
      </c>
      <c r="K380">
        <v>7.69</v>
      </c>
      <c r="L380" t="s">
        <v>6049</v>
      </c>
      <c r="M380" t="s">
        <v>6049</v>
      </c>
      <c r="O380" t="s">
        <v>6049</v>
      </c>
    </row>
    <row r="381" spans="1:15">
      <c r="A381" t="s">
        <v>1082</v>
      </c>
      <c r="B381">
        <v>28.975000000000001</v>
      </c>
      <c r="C381">
        <v>7.63</v>
      </c>
      <c r="D381" t="s">
        <v>6047</v>
      </c>
      <c r="E381" t="s">
        <v>6047</v>
      </c>
      <c r="F381" t="s">
        <v>6047</v>
      </c>
      <c r="G381" t="s">
        <v>6048</v>
      </c>
      <c r="H381" t="s">
        <v>6049</v>
      </c>
      <c r="I381">
        <v>28.975000000000001</v>
      </c>
      <c r="J381">
        <v>7.63</v>
      </c>
      <c r="K381">
        <v>8.83</v>
      </c>
      <c r="L381" t="s">
        <v>6049</v>
      </c>
      <c r="M381" t="s">
        <v>6049</v>
      </c>
      <c r="O381" t="s">
        <v>6049</v>
      </c>
    </row>
    <row r="382" spans="1:15">
      <c r="A382" t="s">
        <v>1085</v>
      </c>
      <c r="B382">
        <v>24.86</v>
      </c>
      <c r="C382">
        <v>8.92</v>
      </c>
      <c r="D382" t="s">
        <v>6049</v>
      </c>
      <c r="E382" t="s">
        <v>6047</v>
      </c>
      <c r="F382" t="s">
        <v>6047</v>
      </c>
      <c r="G382" t="s">
        <v>6049</v>
      </c>
      <c r="H382" t="s">
        <v>6047</v>
      </c>
      <c r="I382">
        <v>24.86</v>
      </c>
      <c r="J382">
        <v>8.92</v>
      </c>
      <c r="K382">
        <v>9.1</v>
      </c>
      <c r="L382" t="s">
        <v>6049</v>
      </c>
      <c r="M382" t="s">
        <v>6049</v>
      </c>
      <c r="O382" t="s">
        <v>6049</v>
      </c>
    </row>
    <row r="383" spans="1:15">
      <c r="A383" t="s">
        <v>1088</v>
      </c>
      <c r="B383">
        <v>19.54</v>
      </c>
      <c r="C383">
        <v>5.37</v>
      </c>
      <c r="D383" t="s">
        <v>6047</v>
      </c>
      <c r="E383" t="s">
        <v>6047</v>
      </c>
      <c r="F383" t="s">
        <v>6047</v>
      </c>
      <c r="G383" t="s">
        <v>6048</v>
      </c>
      <c r="H383" t="s">
        <v>6049</v>
      </c>
      <c r="I383">
        <v>19.54</v>
      </c>
      <c r="J383">
        <v>5.37</v>
      </c>
      <c r="K383">
        <v>11.52</v>
      </c>
      <c r="L383" t="s">
        <v>6049</v>
      </c>
      <c r="M383" t="s">
        <v>6049</v>
      </c>
      <c r="O383" t="s">
        <v>6049</v>
      </c>
    </row>
    <row r="384" spans="1:15">
      <c r="A384" t="s">
        <v>1090</v>
      </c>
      <c r="B384">
        <v>26.74</v>
      </c>
      <c r="C384">
        <v>4.3099999999999996</v>
      </c>
      <c r="D384" t="s">
        <v>6047</v>
      </c>
      <c r="E384" t="s">
        <v>6047</v>
      </c>
      <c r="F384" t="s">
        <v>6047</v>
      </c>
      <c r="G384" t="s">
        <v>6048</v>
      </c>
      <c r="H384" t="s">
        <v>6049</v>
      </c>
      <c r="I384">
        <v>26.74</v>
      </c>
      <c r="J384">
        <v>4.3099999999999996</v>
      </c>
      <c r="K384">
        <v>10.95</v>
      </c>
      <c r="L384" t="s">
        <v>6049</v>
      </c>
      <c r="M384" t="s">
        <v>6049</v>
      </c>
      <c r="O384" t="s">
        <v>6049</v>
      </c>
    </row>
    <row r="385" spans="1:15">
      <c r="A385" t="s">
        <v>1092</v>
      </c>
      <c r="B385">
        <v>22.99</v>
      </c>
      <c r="C385">
        <v>10.46</v>
      </c>
      <c r="D385" t="s">
        <v>6047</v>
      </c>
      <c r="E385" t="s">
        <v>6047</v>
      </c>
      <c r="F385" t="s">
        <v>6047</v>
      </c>
      <c r="G385" t="s">
        <v>6049</v>
      </c>
      <c r="H385" t="s">
        <v>6049</v>
      </c>
      <c r="I385">
        <v>22.99</v>
      </c>
      <c r="J385">
        <v>10.46</v>
      </c>
      <c r="K385">
        <v>11.5</v>
      </c>
      <c r="L385" t="s">
        <v>6049</v>
      </c>
      <c r="M385" t="s">
        <v>6049</v>
      </c>
      <c r="O385" t="s">
        <v>6049</v>
      </c>
    </row>
    <row r="386" spans="1:15">
      <c r="A386" t="s">
        <v>1094</v>
      </c>
      <c r="B386">
        <v>31.46</v>
      </c>
      <c r="C386">
        <v>7.39</v>
      </c>
      <c r="D386" t="s">
        <v>6047</v>
      </c>
      <c r="E386" t="s">
        <v>6047</v>
      </c>
      <c r="F386" t="s">
        <v>6047</v>
      </c>
      <c r="G386" t="s">
        <v>6048</v>
      </c>
      <c r="H386" t="s">
        <v>6047</v>
      </c>
      <c r="I386">
        <v>31.46</v>
      </c>
      <c r="J386">
        <v>7.39</v>
      </c>
      <c r="K386">
        <v>9.8800000000000008</v>
      </c>
      <c r="L386" t="s">
        <v>6049</v>
      </c>
      <c r="M386" t="s">
        <v>6049</v>
      </c>
      <c r="O386" t="s">
        <v>6049</v>
      </c>
    </row>
    <row r="387" spans="1:15">
      <c r="A387" t="s">
        <v>1097</v>
      </c>
      <c r="B387">
        <v>30.86</v>
      </c>
      <c r="C387">
        <v>6.18</v>
      </c>
      <c r="D387" t="s">
        <v>6047</v>
      </c>
      <c r="E387" t="s">
        <v>6049</v>
      </c>
      <c r="F387" t="s">
        <v>6047</v>
      </c>
      <c r="G387" t="s">
        <v>6049</v>
      </c>
      <c r="H387" t="s">
        <v>6049</v>
      </c>
      <c r="I387">
        <v>30.86</v>
      </c>
      <c r="J387">
        <v>6.18</v>
      </c>
      <c r="K387">
        <v>8.41</v>
      </c>
      <c r="L387" t="s">
        <v>6049</v>
      </c>
      <c r="M387" t="s">
        <v>6049</v>
      </c>
      <c r="O387" t="s">
        <v>6049</v>
      </c>
    </row>
    <row r="388" spans="1:15">
      <c r="A388" t="s">
        <v>1100</v>
      </c>
      <c r="B388">
        <v>31.96</v>
      </c>
      <c r="C388">
        <v>8.86</v>
      </c>
      <c r="D388" t="s">
        <v>6047</v>
      </c>
      <c r="E388" t="s">
        <v>6047</v>
      </c>
      <c r="F388" t="s">
        <v>6047</v>
      </c>
      <c r="G388" t="s">
        <v>6048</v>
      </c>
      <c r="H388" t="s">
        <v>6049</v>
      </c>
      <c r="I388">
        <v>31.96</v>
      </c>
      <c r="J388">
        <v>8.86</v>
      </c>
      <c r="K388">
        <v>10.52</v>
      </c>
      <c r="L388" t="s">
        <v>6049</v>
      </c>
      <c r="M388" t="s">
        <v>6049</v>
      </c>
      <c r="O388" t="s">
        <v>6049</v>
      </c>
    </row>
    <row r="389" spans="1:15">
      <c r="A389" t="s">
        <v>1103</v>
      </c>
      <c r="B389">
        <v>23.76</v>
      </c>
      <c r="C389">
        <v>10.96</v>
      </c>
      <c r="D389" t="s">
        <v>6047</v>
      </c>
      <c r="E389" t="s">
        <v>6047</v>
      </c>
      <c r="F389" t="s">
        <v>6047</v>
      </c>
      <c r="G389" t="s">
        <v>6049</v>
      </c>
      <c r="H389" t="s">
        <v>6049</v>
      </c>
      <c r="I389">
        <v>23.76</v>
      </c>
      <c r="J389">
        <v>10.96</v>
      </c>
      <c r="K389">
        <v>9.65</v>
      </c>
      <c r="L389" t="s">
        <v>6049</v>
      </c>
      <c r="M389" t="s">
        <v>6049</v>
      </c>
      <c r="O389" t="s">
        <v>6049</v>
      </c>
    </row>
    <row r="390" spans="1:15">
      <c r="A390" t="s">
        <v>1106</v>
      </c>
      <c r="B390">
        <v>19.38</v>
      </c>
      <c r="C390">
        <v>6.28</v>
      </c>
      <c r="D390" t="s">
        <v>6047</v>
      </c>
      <c r="E390" t="s">
        <v>6047</v>
      </c>
      <c r="F390" t="s">
        <v>6047</v>
      </c>
      <c r="G390" t="s">
        <v>6048</v>
      </c>
      <c r="H390" t="s">
        <v>6049</v>
      </c>
      <c r="I390">
        <v>19.38</v>
      </c>
      <c r="J390">
        <v>6.28</v>
      </c>
      <c r="K390">
        <v>10.78</v>
      </c>
      <c r="L390" t="s">
        <v>6049</v>
      </c>
      <c r="M390" t="s">
        <v>6049</v>
      </c>
      <c r="O390" t="s">
        <v>6049</v>
      </c>
    </row>
    <row r="391" spans="1:15">
      <c r="A391" t="s">
        <v>1108</v>
      </c>
      <c r="B391">
        <v>16.21</v>
      </c>
      <c r="C391">
        <v>6.29</v>
      </c>
      <c r="D391" t="s">
        <v>6049</v>
      </c>
      <c r="E391" t="s">
        <v>6047</v>
      </c>
      <c r="F391" t="s">
        <v>6047</v>
      </c>
      <c r="G391" t="s">
        <v>6049</v>
      </c>
      <c r="H391" t="s">
        <v>6049</v>
      </c>
      <c r="I391">
        <v>16.21</v>
      </c>
      <c r="J391">
        <v>6.29</v>
      </c>
      <c r="K391">
        <v>11.39</v>
      </c>
      <c r="L391" t="s">
        <v>6049</v>
      </c>
      <c r="M391" t="s">
        <v>6049</v>
      </c>
      <c r="O391" t="s">
        <v>6049</v>
      </c>
    </row>
    <row r="392" spans="1:15">
      <c r="A392" t="s">
        <v>1111</v>
      </c>
      <c r="B392">
        <v>32.54</v>
      </c>
      <c r="C392">
        <v>4.0199999999999996</v>
      </c>
      <c r="D392" t="s">
        <v>6047</v>
      </c>
      <c r="E392" t="s">
        <v>6049</v>
      </c>
      <c r="F392" t="s">
        <v>6047</v>
      </c>
      <c r="G392" t="s">
        <v>6049</v>
      </c>
      <c r="H392" t="s">
        <v>6049</v>
      </c>
      <c r="I392">
        <v>32.54</v>
      </c>
      <c r="J392">
        <v>4.0199999999999996</v>
      </c>
      <c r="K392">
        <v>9.4499999999999993</v>
      </c>
      <c r="L392" t="s">
        <v>6049</v>
      </c>
      <c r="M392" t="s">
        <v>6049</v>
      </c>
      <c r="O392" t="s">
        <v>6049</v>
      </c>
    </row>
    <row r="393" spans="1:15">
      <c r="A393" t="s">
        <v>1114</v>
      </c>
      <c r="B393">
        <v>36.765000000000001</v>
      </c>
      <c r="C393">
        <v>11.95</v>
      </c>
      <c r="D393" t="s">
        <v>6049</v>
      </c>
      <c r="E393" t="s">
        <v>6047</v>
      </c>
      <c r="F393" t="s">
        <v>6047</v>
      </c>
      <c r="G393" t="s">
        <v>6049</v>
      </c>
      <c r="H393" t="s">
        <v>6047</v>
      </c>
      <c r="I393">
        <v>36.765000000000001</v>
      </c>
      <c r="J393">
        <v>11.95</v>
      </c>
      <c r="K393">
        <v>6.79</v>
      </c>
      <c r="L393" t="s">
        <v>6049</v>
      </c>
      <c r="M393" t="s">
        <v>6049</v>
      </c>
      <c r="O393" t="s">
        <v>6049</v>
      </c>
    </row>
    <row r="394" spans="1:15">
      <c r="A394" t="s">
        <v>1116</v>
      </c>
      <c r="B394">
        <v>35.909999999999997</v>
      </c>
      <c r="C394">
        <v>8.7100000000000009</v>
      </c>
      <c r="D394" t="s">
        <v>6047</v>
      </c>
      <c r="E394" t="s">
        <v>6047</v>
      </c>
      <c r="F394" t="s">
        <v>6047</v>
      </c>
      <c r="G394" t="s">
        <v>6048</v>
      </c>
      <c r="H394" t="s">
        <v>6047</v>
      </c>
      <c r="I394">
        <v>35.909999999999997</v>
      </c>
      <c r="J394">
        <v>8.7100000000000009</v>
      </c>
      <c r="K394">
        <v>11.1</v>
      </c>
      <c r="L394" t="s">
        <v>6049</v>
      </c>
      <c r="M394" t="s">
        <v>6049</v>
      </c>
      <c r="O394" t="s">
        <v>6049</v>
      </c>
    </row>
    <row r="395" spans="1:15">
      <c r="A395" t="s">
        <v>1119</v>
      </c>
      <c r="B395">
        <v>32.06</v>
      </c>
      <c r="C395">
        <v>4.67</v>
      </c>
      <c r="D395" t="s">
        <v>6047</v>
      </c>
      <c r="E395" t="s">
        <v>6049</v>
      </c>
      <c r="F395" t="s">
        <v>6047</v>
      </c>
      <c r="G395" t="s">
        <v>6049</v>
      </c>
      <c r="H395" t="s">
        <v>6049</v>
      </c>
      <c r="I395">
        <v>32.06</v>
      </c>
      <c r="J395">
        <v>4.67</v>
      </c>
      <c r="K395">
        <v>7.26</v>
      </c>
      <c r="L395" t="s">
        <v>6049</v>
      </c>
      <c r="M395" t="s">
        <v>6049</v>
      </c>
      <c r="O395" t="s">
        <v>6049</v>
      </c>
    </row>
    <row r="396" spans="1:15">
      <c r="A396" t="s">
        <v>1121</v>
      </c>
      <c r="B396">
        <v>24.1</v>
      </c>
      <c r="C396">
        <v>11.14</v>
      </c>
      <c r="D396" t="s">
        <v>6049</v>
      </c>
      <c r="E396" t="s">
        <v>6047</v>
      </c>
      <c r="F396" t="s">
        <v>6047</v>
      </c>
      <c r="G396" t="s">
        <v>6049</v>
      </c>
      <c r="H396" t="s">
        <v>6047</v>
      </c>
      <c r="I396">
        <v>24.1</v>
      </c>
      <c r="J396">
        <v>11.14</v>
      </c>
      <c r="K396">
        <v>8.1300000000000008</v>
      </c>
      <c r="L396" t="s">
        <v>6049</v>
      </c>
      <c r="M396" t="s">
        <v>6049</v>
      </c>
      <c r="O396" t="s">
        <v>6049</v>
      </c>
    </row>
    <row r="397" spans="1:15">
      <c r="A397" t="s">
        <v>1124</v>
      </c>
      <c r="B397">
        <v>27.1</v>
      </c>
      <c r="C397">
        <v>9.0500000000000007</v>
      </c>
      <c r="D397" t="s">
        <v>6047</v>
      </c>
      <c r="E397" t="s">
        <v>6047</v>
      </c>
      <c r="F397" t="s">
        <v>6047</v>
      </c>
      <c r="G397" t="s">
        <v>6049</v>
      </c>
      <c r="H397" t="s">
        <v>6047</v>
      </c>
      <c r="I397">
        <v>27.1</v>
      </c>
      <c r="J397">
        <v>9.0500000000000007</v>
      </c>
      <c r="K397">
        <v>8.68</v>
      </c>
      <c r="L397" t="s">
        <v>6049</v>
      </c>
      <c r="M397" t="s">
        <v>6049</v>
      </c>
      <c r="O397" t="s">
        <v>6049</v>
      </c>
    </row>
    <row r="398" spans="1:15">
      <c r="A398" t="s">
        <v>1127</v>
      </c>
      <c r="B398">
        <v>24.42</v>
      </c>
      <c r="C398">
        <v>11.31</v>
      </c>
      <c r="D398" t="s">
        <v>6047</v>
      </c>
      <c r="E398" t="s">
        <v>6047</v>
      </c>
      <c r="F398" t="s">
        <v>6047</v>
      </c>
      <c r="G398" t="s">
        <v>6048</v>
      </c>
      <c r="H398" t="s">
        <v>6049</v>
      </c>
      <c r="I398">
        <v>24.42</v>
      </c>
      <c r="J398">
        <v>11.31</v>
      </c>
      <c r="K398">
        <v>8.31</v>
      </c>
      <c r="L398" t="s">
        <v>6049</v>
      </c>
      <c r="M398" t="s">
        <v>6049</v>
      </c>
      <c r="O398" t="s">
        <v>6049</v>
      </c>
    </row>
    <row r="399" spans="1:15">
      <c r="A399" t="s">
        <v>1130</v>
      </c>
      <c r="B399">
        <v>26.695</v>
      </c>
      <c r="C399">
        <v>4.68</v>
      </c>
      <c r="D399" t="s">
        <v>6049</v>
      </c>
      <c r="E399" t="s">
        <v>6047</v>
      </c>
      <c r="F399" t="s">
        <v>6047</v>
      </c>
      <c r="G399" t="s">
        <v>6049</v>
      </c>
      <c r="H399" t="s">
        <v>6049</v>
      </c>
      <c r="I399">
        <v>26.695</v>
      </c>
      <c r="J399">
        <v>4.68</v>
      </c>
      <c r="K399">
        <v>9.2899999999999991</v>
      </c>
      <c r="L399" t="s">
        <v>6049</v>
      </c>
      <c r="M399" t="s">
        <v>6049</v>
      </c>
      <c r="O399" t="s">
        <v>6049</v>
      </c>
    </row>
    <row r="400" spans="1:15">
      <c r="A400" t="s">
        <v>1133</v>
      </c>
      <c r="B400">
        <v>27.79</v>
      </c>
      <c r="C400">
        <v>6.05</v>
      </c>
      <c r="D400" t="s">
        <v>6049</v>
      </c>
      <c r="E400" t="s">
        <v>6049</v>
      </c>
      <c r="F400" t="s">
        <v>6047</v>
      </c>
      <c r="G400" t="s">
        <v>6049</v>
      </c>
      <c r="H400" t="s">
        <v>6049</v>
      </c>
      <c r="I400">
        <v>27.79</v>
      </c>
      <c r="J400">
        <v>6.05</v>
      </c>
      <c r="K400">
        <v>7.05</v>
      </c>
      <c r="L400" t="s">
        <v>6049</v>
      </c>
      <c r="M400" t="s">
        <v>6049</v>
      </c>
      <c r="O400" t="s">
        <v>6049</v>
      </c>
    </row>
    <row r="401" spans="1:15">
      <c r="A401" t="s">
        <v>1135</v>
      </c>
      <c r="B401">
        <v>32.68</v>
      </c>
      <c r="C401">
        <v>4.68</v>
      </c>
      <c r="D401" t="s">
        <v>6049</v>
      </c>
      <c r="E401" t="s">
        <v>6047</v>
      </c>
      <c r="F401" t="s">
        <v>6047</v>
      </c>
      <c r="G401" t="s">
        <v>6048</v>
      </c>
      <c r="H401" t="s">
        <v>6047</v>
      </c>
      <c r="I401">
        <v>32.68</v>
      </c>
      <c r="J401">
        <v>4.68</v>
      </c>
      <c r="K401">
        <v>8.33</v>
      </c>
      <c r="L401" t="s">
        <v>6049</v>
      </c>
      <c r="M401" t="s">
        <v>6049</v>
      </c>
      <c r="O401" t="s">
        <v>6049</v>
      </c>
    </row>
    <row r="402" spans="1:15">
      <c r="A402" t="s">
        <v>1138</v>
      </c>
      <c r="B402">
        <v>26.4</v>
      </c>
      <c r="C402">
        <v>9.5</v>
      </c>
      <c r="D402" t="s">
        <v>6049</v>
      </c>
      <c r="E402" t="s">
        <v>6047</v>
      </c>
      <c r="F402" t="s">
        <v>6047</v>
      </c>
      <c r="G402" t="s">
        <v>6049</v>
      </c>
      <c r="H402" t="s">
        <v>6047</v>
      </c>
      <c r="I402">
        <v>26.4</v>
      </c>
      <c r="J402">
        <v>9.5</v>
      </c>
      <c r="K402">
        <v>7.23</v>
      </c>
      <c r="L402" t="s">
        <v>6049</v>
      </c>
      <c r="M402" t="s">
        <v>6049</v>
      </c>
      <c r="O402" t="s">
        <v>6049</v>
      </c>
    </row>
    <row r="403" spans="1:15">
      <c r="A403" t="s">
        <v>1141</v>
      </c>
      <c r="B403">
        <v>23.655000000000001</v>
      </c>
      <c r="C403">
        <v>10.84</v>
      </c>
      <c r="D403" t="s">
        <v>6049</v>
      </c>
      <c r="E403" t="s">
        <v>6047</v>
      </c>
      <c r="F403" t="s">
        <v>6051</v>
      </c>
      <c r="G403" t="s">
        <v>6049</v>
      </c>
      <c r="H403" t="s">
        <v>6049</v>
      </c>
      <c r="I403">
        <v>23.655000000000001</v>
      </c>
      <c r="J403">
        <v>10.84</v>
      </c>
      <c r="K403">
        <v>10.57</v>
      </c>
      <c r="L403" t="s">
        <v>6049</v>
      </c>
      <c r="M403" t="s">
        <v>6049</v>
      </c>
      <c r="O403" t="s">
        <v>6049</v>
      </c>
    </row>
    <row r="404" spans="1:15">
      <c r="A404" t="s">
        <v>1144</v>
      </c>
      <c r="B404">
        <v>27.36</v>
      </c>
      <c r="C404">
        <v>5.88</v>
      </c>
      <c r="D404" t="s">
        <v>6047</v>
      </c>
      <c r="E404" t="s">
        <v>6047</v>
      </c>
      <c r="F404" t="s">
        <v>6047</v>
      </c>
      <c r="G404" t="s">
        <v>6049</v>
      </c>
      <c r="H404" t="s">
        <v>6047</v>
      </c>
      <c r="I404">
        <v>27.36</v>
      </c>
      <c r="J404">
        <v>5.88</v>
      </c>
      <c r="K404">
        <v>7.92</v>
      </c>
      <c r="L404" t="s">
        <v>6049</v>
      </c>
      <c r="M404" t="s">
        <v>6049</v>
      </c>
      <c r="O404" t="s">
        <v>6049</v>
      </c>
    </row>
    <row r="405" spans="1:15">
      <c r="A405" t="s">
        <v>1147</v>
      </c>
      <c r="B405">
        <v>27.82</v>
      </c>
      <c r="C405">
        <v>5.24</v>
      </c>
      <c r="D405" t="s">
        <v>6049</v>
      </c>
      <c r="E405" t="s">
        <v>6047</v>
      </c>
      <c r="F405" t="s">
        <v>6047</v>
      </c>
      <c r="G405" t="s">
        <v>6048</v>
      </c>
      <c r="H405" t="s">
        <v>6049</v>
      </c>
      <c r="I405">
        <v>27.82</v>
      </c>
      <c r="J405">
        <v>5.24</v>
      </c>
      <c r="K405">
        <v>10.119999999999999</v>
      </c>
      <c r="L405" t="s">
        <v>6049</v>
      </c>
      <c r="M405" t="s">
        <v>6049</v>
      </c>
      <c r="O405" t="s">
        <v>6049</v>
      </c>
    </row>
    <row r="406" spans="1:15">
      <c r="A406" t="s">
        <v>1150</v>
      </c>
      <c r="B406">
        <v>25.46</v>
      </c>
      <c r="C406">
        <v>11.75</v>
      </c>
      <c r="D406" t="s">
        <v>6047</v>
      </c>
      <c r="E406" t="s">
        <v>6047</v>
      </c>
      <c r="F406" t="s">
        <v>6047</v>
      </c>
      <c r="G406" t="s">
        <v>6048</v>
      </c>
      <c r="H406" t="s">
        <v>6047</v>
      </c>
      <c r="I406">
        <v>25.46</v>
      </c>
      <c r="J406">
        <v>11.75</v>
      </c>
      <c r="K406">
        <v>7.91</v>
      </c>
      <c r="L406" t="s">
        <v>6049</v>
      </c>
      <c r="M406" t="s">
        <v>6049</v>
      </c>
      <c r="O406" t="s">
        <v>6049</v>
      </c>
    </row>
    <row r="407" spans="1:15">
      <c r="A407" t="s">
        <v>1153</v>
      </c>
      <c r="B407">
        <v>25.1</v>
      </c>
      <c r="C407">
        <v>6.97</v>
      </c>
      <c r="D407" t="s">
        <v>6047</v>
      </c>
      <c r="E407" t="s">
        <v>6047</v>
      </c>
      <c r="F407" t="s">
        <v>6047</v>
      </c>
      <c r="G407" t="s">
        <v>6048</v>
      </c>
      <c r="H407" t="s">
        <v>6049</v>
      </c>
      <c r="I407">
        <v>25.1</v>
      </c>
      <c r="J407">
        <v>6.97</v>
      </c>
      <c r="K407">
        <v>10.9</v>
      </c>
      <c r="L407" t="s">
        <v>6049</v>
      </c>
      <c r="M407" t="s">
        <v>6049</v>
      </c>
      <c r="O407" t="s">
        <v>6049</v>
      </c>
    </row>
    <row r="408" spans="1:15">
      <c r="A408" t="s">
        <v>1156</v>
      </c>
      <c r="B408">
        <v>32.11</v>
      </c>
      <c r="C408">
        <v>4.76</v>
      </c>
      <c r="D408" t="s">
        <v>6047</v>
      </c>
      <c r="E408" t="s">
        <v>6047</v>
      </c>
      <c r="F408" t="s">
        <v>6047</v>
      </c>
      <c r="G408" t="s">
        <v>6049</v>
      </c>
      <c r="H408" t="s">
        <v>6047</v>
      </c>
      <c r="I408">
        <v>32.11</v>
      </c>
      <c r="J408">
        <v>4.76</v>
      </c>
      <c r="K408">
        <v>11.83</v>
      </c>
      <c r="L408" t="s">
        <v>6049</v>
      </c>
      <c r="M408" t="s">
        <v>6049</v>
      </c>
      <c r="O408" t="s">
        <v>6049</v>
      </c>
    </row>
    <row r="409" spans="1:15">
      <c r="A409" t="s">
        <v>1159</v>
      </c>
      <c r="B409">
        <v>29.8</v>
      </c>
      <c r="C409">
        <v>8.24</v>
      </c>
      <c r="D409" t="s">
        <v>6049</v>
      </c>
      <c r="E409" t="s">
        <v>6047</v>
      </c>
      <c r="F409" t="s">
        <v>6047</v>
      </c>
      <c r="G409" t="s">
        <v>6049</v>
      </c>
      <c r="H409" t="s">
        <v>6049</v>
      </c>
      <c r="I409">
        <v>29.8</v>
      </c>
      <c r="J409">
        <v>8.24</v>
      </c>
      <c r="K409">
        <v>7.42</v>
      </c>
      <c r="L409" t="s">
        <v>6049</v>
      </c>
      <c r="M409" t="s">
        <v>6049</v>
      </c>
      <c r="O409" t="s">
        <v>6049</v>
      </c>
    </row>
    <row r="410" spans="1:15">
      <c r="A410" t="s">
        <v>1162</v>
      </c>
      <c r="B410">
        <v>24.01</v>
      </c>
      <c r="C410">
        <v>4.76</v>
      </c>
      <c r="D410" t="s">
        <v>6047</v>
      </c>
      <c r="E410" t="s">
        <v>6047</v>
      </c>
      <c r="F410" t="s">
        <v>6047</v>
      </c>
      <c r="G410" t="s">
        <v>6049</v>
      </c>
      <c r="H410" t="s">
        <v>6049</v>
      </c>
      <c r="I410">
        <v>24.01</v>
      </c>
      <c r="J410">
        <v>4.76</v>
      </c>
      <c r="K410">
        <v>7.16</v>
      </c>
      <c r="L410" t="s">
        <v>6049</v>
      </c>
      <c r="M410" t="s">
        <v>6049</v>
      </c>
      <c r="O410" t="s">
        <v>6049</v>
      </c>
    </row>
    <row r="411" spans="1:15">
      <c r="A411" t="s">
        <v>1165</v>
      </c>
      <c r="B411">
        <v>23.21</v>
      </c>
      <c r="C411">
        <v>6.03</v>
      </c>
      <c r="D411" t="s">
        <v>6047</v>
      </c>
      <c r="E411" t="s">
        <v>6047</v>
      </c>
      <c r="F411" t="s">
        <v>6047</v>
      </c>
      <c r="G411" t="s">
        <v>6049</v>
      </c>
      <c r="H411" t="s">
        <v>6047</v>
      </c>
      <c r="I411">
        <v>23.21</v>
      </c>
      <c r="J411">
        <v>6.03</v>
      </c>
      <c r="K411">
        <v>9.89</v>
      </c>
      <c r="L411" t="s">
        <v>6049</v>
      </c>
      <c r="M411" t="s">
        <v>6049</v>
      </c>
      <c r="O411" t="s">
        <v>6049</v>
      </c>
    </row>
    <row r="412" spans="1:15">
      <c r="A412" t="s">
        <v>1168</v>
      </c>
      <c r="B412">
        <v>21.2</v>
      </c>
      <c r="C412">
        <v>4.07</v>
      </c>
      <c r="D412" t="s">
        <v>6049</v>
      </c>
      <c r="E412" t="s">
        <v>6047</v>
      </c>
      <c r="F412" t="s">
        <v>6047</v>
      </c>
      <c r="G412" t="s">
        <v>6049</v>
      </c>
      <c r="H412" t="s">
        <v>6049</v>
      </c>
      <c r="I412">
        <v>21.2</v>
      </c>
      <c r="J412">
        <v>4.07</v>
      </c>
      <c r="K412">
        <v>8.3800000000000008</v>
      </c>
      <c r="L412" t="s">
        <v>6049</v>
      </c>
      <c r="M412" t="s">
        <v>6049</v>
      </c>
      <c r="O412" t="s">
        <v>6049</v>
      </c>
    </row>
    <row r="413" spans="1:15">
      <c r="A413" t="s">
        <v>1171</v>
      </c>
      <c r="B413">
        <v>28.215</v>
      </c>
      <c r="C413">
        <v>8.26</v>
      </c>
      <c r="D413" t="s">
        <v>6049</v>
      </c>
      <c r="E413" t="s">
        <v>6047</v>
      </c>
      <c r="F413" t="s">
        <v>6047</v>
      </c>
      <c r="G413" t="s">
        <v>6049</v>
      </c>
      <c r="H413" t="s">
        <v>6049</v>
      </c>
      <c r="I413">
        <v>28.215</v>
      </c>
      <c r="J413">
        <v>8.26</v>
      </c>
      <c r="K413">
        <v>7.74</v>
      </c>
      <c r="L413" t="s">
        <v>6049</v>
      </c>
      <c r="M413" t="s">
        <v>6049</v>
      </c>
      <c r="O413" t="s">
        <v>6049</v>
      </c>
    </row>
    <row r="414" spans="1:15">
      <c r="A414" t="s">
        <v>1174</v>
      </c>
      <c r="B414">
        <v>38.094999999999999</v>
      </c>
      <c r="C414">
        <v>4.76</v>
      </c>
      <c r="D414" t="s">
        <v>6047</v>
      </c>
      <c r="E414" t="s">
        <v>6047</v>
      </c>
      <c r="F414" t="s">
        <v>6047</v>
      </c>
      <c r="G414" t="s">
        <v>6049</v>
      </c>
      <c r="H414" t="s">
        <v>6047</v>
      </c>
      <c r="I414">
        <v>38.094999999999999</v>
      </c>
      <c r="J414">
        <v>4.76</v>
      </c>
      <c r="K414">
        <v>11.49</v>
      </c>
      <c r="L414" t="s">
        <v>6049</v>
      </c>
      <c r="M414" t="s">
        <v>6049</v>
      </c>
      <c r="O414" t="s">
        <v>6049</v>
      </c>
    </row>
    <row r="415" spans="1:15">
      <c r="A415" t="s">
        <v>1177</v>
      </c>
      <c r="B415">
        <v>22.61</v>
      </c>
      <c r="C415">
        <v>6.13</v>
      </c>
      <c r="D415" t="s">
        <v>6049</v>
      </c>
      <c r="E415" t="s">
        <v>6047</v>
      </c>
      <c r="F415" t="s">
        <v>6051</v>
      </c>
      <c r="G415" t="s">
        <v>6049</v>
      </c>
      <c r="H415" t="s">
        <v>6049</v>
      </c>
      <c r="I415">
        <v>22.61</v>
      </c>
      <c r="J415">
        <v>6.13</v>
      </c>
      <c r="K415">
        <v>7.6</v>
      </c>
      <c r="L415" t="s">
        <v>6049</v>
      </c>
      <c r="M415" t="s">
        <v>6049</v>
      </c>
      <c r="O415" t="s">
        <v>6049</v>
      </c>
    </row>
    <row r="416" spans="1:15">
      <c r="A416" t="s">
        <v>1180</v>
      </c>
      <c r="B416">
        <v>24.32</v>
      </c>
      <c r="C416">
        <v>10.47</v>
      </c>
      <c r="D416" t="s">
        <v>6049</v>
      </c>
      <c r="E416" t="s">
        <v>6047</v>
      </c>
      <c r="F416" t="s">
        <v>6047</v>
      </c>
      <c r="G416" t="s">
        <v>6049</v>
      </c>
      <c r="H416" t="s">
        <v>6049</v>
      </c>
      <c r="I416">
        <v>24.32</v>
      </c>
      <c r="J416">
        <v>10.47</v>
      </c>
      <c r="K416">
        <v>8.5</v>
      </c>
      <c r="L416" t="s">
        <v>6049</v>
      </c>
      <c r="M416" t="s">
        <v>6049</v>
      </c>
      <c r="O416" t="s">
        <v>6049</v>
      </c>
    </row>
    <row r="417" spans="1:15">
      <c r="A417" t="s">
        <v>1183</v>
      </c>
      <c r="B417">
        <v>20.96</v>
      </c>
      <c r="C417">
        <v>4.04</v>
      </c>
      <c r="D417" t="s">
        <v>6049</v>
      </c>
      <c r="E417" t="s">
        <v>6047</v>
      </c>
      <c r="F417" t="s">
        <v>6047</v>
      </c>
      <c r="G417" t="s">
        <v>6049</v>
      </c>
      <c r="H417" t="s">
        <v>6049</v>
      </c>
      <c r="I417">
        <v>20.96</v>
      </c>
      <c r="J417">
        <v>4.04</v>
      </c>
      <c r="K417">
        <v>11.22</v>
      </c>
      <c r="L417" t="s">
        <v>6049</v>
      </c>
      <c r="M417" t="s">
        <v>6049</v>
      </c>
      <c r="O417" t="s">
        <v>6049</v>
      </c>
    </row>
    <row r="418" spans="1:15">
      <c r="A418" t="s">
        <v>1185</v>
      </c>
      <c r="B418">
        <v>19.68</v>
      </c>
      <c r="C418">
        <v>5.74</v>
      </c>
      <c r="D418" t="s">
        <v>6047</v>
      </c>
      <c r="E418" t="s">
        <v>6047</v>
      </c>
      <c r="F418" t="s">
        <v>6047</v>
      </c>
      <c r="G418" t="s">
        <v>6048</v>
      </c>
      <c r="H418" t="s">
        <v>6049</v>
      </c>
      <c r="I418">
        <v>19.68</v>
      </c>
      <c r="J418">
        <v>5.74</v>
      </c>
      <c r="K418">
        <v>11.3</v>
      </c>
      <c r="L418" t="s">
        <v>6049</v>
      </c>
      <c r="M418" t="s">
        <v>6049</v>
      </c>
      <c r="O418" t="s">
        <v>6049</v>
      </c>
    </row>
    <row r="419" spans="1:15">
      <c r="A419" t="s">
        <v>1188</v>
      </c>
      <c r="B419">
        <v>18.100000000000001</v>
      </c>
      <c r="C419">
        <v>6.33</v>
      </c>
      <c r="D419" t="s">
        <v>6047</v>
      </c>
      <c r="E419" t="s">
        <v>6047</v>
      </c>
      <c r="F419" t="s">
        <v>6047</v>
      </c>
      <c r="G419" t="s">
        <v>6049</v>
      </c>
      <c r="H419" t="s">
        <v>6049</v>
      </c>
      <c r="I419">
        <v>18.100000000000001</v>
      </c>
      <c r="J419">
        <v>6.33</v>
      </c>
      <c r="K419">
        <v>6.72</v>
      </c>
      <c r="L419" t="s">
        <v>6049</v>
      </c>
      <c r="M419" t="s">
        <v>6049</v>
      </c>
      <c r="O419" t="s">
        <v>6049</v>
      </c>
    </row>
    <row r="420" spans="1:15">
      <c r="A420" t="s">
        <v>1190</v>
      </c>
      <c r="B420">
        <v>29.64</v>
      </c>
      <c r="C420">
        <v>4.28</v>
      </c>
      <c r="D420" t="s">
        <v>6049</v>
      </c>
      <c r="E420" t="s">
        <v>6047</v>
      </c>
      <c r="F420" t="s">
        <v>6047</v>
      </c>
      <c r="G420" t="s">
        <v>6048</v>
      </c>
      <c r="H420" t="s">
        <v>6047</v>
      </c>
      <c r="I420">
        <v>29.64</v>
      </c>
      <c r="J420">
        <v>4.28</v>
      </c>
      <c r="K420">
        <v>9.8800000000000008</v>
      </c>
      <c r="L420" t="s">
        <v>6049</v>
      </c>
      <c r="M420" t="s">
        <v>6049</v>
      </c>
      <c r="O420" t="s">
        <v>6049</v>
      </c>
    </row>
    <row r="421" spans="1:15">
      <c r="A421" t="s">
        <v>1193</v>
      </c>
      <c r="B421">
        <v>25.3</v>
      </c>
      <c r="C421">
        <v>9.4700000000000006</v>
      </c>
      <c r="D421" t="s">
        <v>6049</v>
      </c>
      <c r="E421" t="s">
        <v>6047</v>
      </c>
      <c r="F421" t="s">
        <v>6047</v>
      </c>
      <c r="G421" t="s">
        <v>6049</v>
      </c>
      <c r="H421" t="s">
        <v>6049</v>
      </c>
      <c r="I421">
        <v>25.3</v>
      </c>
      <c r="J421">
        <v>9.4700000000000006</v>
      </c>
      <c r="K421">
        <v>7.48</v>
      </c>
      <c r="L421" t="s">
        <v>6049</v>
      </c>
      <c r="M421" t="s">
        <v>6049</v>
      </c>
      <c r="O421" t="s">
        <v>6049</v>
      </c>
    </row>
    <row r="422" spans="1:15">
      <c r="A422" t="s">
        <v>1196</v>
      </c>
      <c r="B422">
        <v>27.6</v>
      </c>
      <c r="C422">
        <v>4.8499999999999996</v>
      </c>
      <c r="D422" t="s">
        <v>6049</v>
      </c>
      <c r="E422" t="s">
        <v>6047</v>
      </c>
      <c r="F422" t="s">
        <v>6047</v>
      </c>
      <c r="G422" t="s">
        <v>6048</v>
      </c>
      <c r="H422" t="s">
        <v>6047</v>
      </c>
      <c r="I422">
        <v>27.6</v>
      </c>
      <c r="J422">
        <v>4.8499999999999996</v>
      </c>
      <c r="K422">
        <v>9.18</v>
      </c>
      <c r="L422" t="s">
        <v>6049</v>
      </c>
      <c r="M422" t="s">
        <v>6049</v>
      </c>
      <c r="O422" t="s">
        <v>6049</v>
      </c>
    </row>
    <row r="423" spans="1:15">
      <c r="A423" t="s">
        <v>1199</v>
      </c>
      <c r="B423">
        <v>27.645</v>
      </c>
      <c r="C423">
        <v>11.03</v>
      </c>
      <c r="D423" t="s">
        <v>6049</v>
      </c>
      <c r="E423" t="s">
        <v>6047</v>
      </c>
      <c r="F423" t="s">
        <v>6047</v>
      </c>
      <c r="G423" t="s">
        <v>6049</v>
      </c>
      <c r="H423" t="s">
        <v>6049</v>
      </c>
      <c r="I423">
        <v>27.645</v>
      </c>
      <c r="J423">
        <v>11.03</v>
      </c>
      <c r="K423">
        <v>7.33</v>
      </c>
      <c r="L423" t="s">
        <v>6049</v>
      </c>
      <c r="M423" t="s">
        <v>6049</v>
      </c>
      <c r="O423" t="s">
        <v>6049</v>
      </c>
    </row>
    <row r="424" spans="1:15">
      <c r="A424" t="s">
        <v>1201</v>
      </c>
      <c r="B424">
        <v>27.6</v>
      </c>
      <c r="C424">
        <v>5.22</v>
      </c>
      <c r="D424" t="s">
        <v>6047</v>
      </c>
      <c r="E424" t="s">
        <v>6047</v>
      </c>
      <c r="F424" t="s">
        <v>6047</v>
      </c>
      <c r="G424" t="s">
        <v>6049</v>
      </c>
      <c r="H424" t="s">
        <v>6049</v>
      </c>
      <c r="I424">
        <v>27.6</v>
      </c>
      <c r="J424">
        <v>5.22</v>
      </c>
      <c r="K424">
        <v>10.56</v>
      </c>
      <c r="L424" t="s">
        <v>6049</v>
      </c>
      <c r="M424" t="s">
        <v>6049</v>
      </c>
      <c r="O424" t="s">
        <v>6049</v>
      </c>
    </row>
    <row r="425" spans="1:15">
      <c r="A425" t="s">
        <v>1204</v>
      </c>
      <c r="B425">
        <v>25.08</v>
      </c>
      <c r="C425">
        <v>9.52</v>
      </c>
      <c r="D425" t="s">
        <v>6049</v>
      </c>
      <c r="E425" t="s">
        <v>6047</v>
      </c>
      <c r="F425" t="s">
        <v>6047</v>
      </c>
      <c r="G425" t="s">
        <v>6049</v>
      </c>
      <c r="H425" t="s">
        <v>6047</v>
      </c>
      <c r="I425">
        <v>25.08</v>
      </c>
      <c r="J425">
        <v>9.52</v>
      </c>
      <c r="K425">
        <v>8.02</v>
      </c>
      <c r="L425" t="s">
        <v>6049</v>
      </c>
      <c r="M425" t="s">
        <v>6049</v>
      </c>
      <c r="O425" t="s">
        <v>6049</v>
      </c>
    </row>
    <row r="426" spans="1:15">
      <c r="A426" t="s">
        <v>1207</v>
      </c>
      <c r="B426">
        <v>30.02</v>
      </c>
      <c r="C426">
        <v>11.09</v>
      </c>
      <c r="D426" t="s">
        <v>6047</v>
      </c>
      <c r="E426" t="s">
        <v>6047</v>
      </c>
      <c r="F426" t="s">
        <v>6047</v>
      </c>
      <c r="G426" t="s">
        <v>6048</v>
      </c>
      <c r="H426" t="s">
        <v>6047</v>
      </c>
      <c r="I426">
        <v>30.02</v>
      </c>
      <c r="J426">
        <v>11.09</v>
      </c>
      <c r="K426">
        <v>7.2</v>
      </c>
      <c r="L426" t="s">
        <v>6049</v>
      </c>
      <c r="M426" t="s">
        <v>6049</v>
      </c>
      <c r="O426" t="s">
        <v>6049</v>
      </c>
    </row>
    <row r="427" spans="1:15">
      <c r="A427" t="s">
        <v>1210</v>
      </c>
      <c r="B427">
        <v>27.36</v>
      </c>
      <c r="C427">
        <v>9.4499999999999993</v>
      </c>
      <c r="D427" t="s">
        <v>6049</v>
      </c>
      <c r="E427" t="s">
        <v>6047</v>
      </c>
      <c r="F427" t="s">
        <v>6047</v>
      </c>
      <c r="G427" t="s">
        <v>6049</v>
      </c>
      <c r="H427" t="s">
        <v>6049</v>
      </c>
      <c r="I427">
        <v>27.36</v>
      </c>
      <c r="J427">
        <v>9.4499999999999993</v>
      </c>
      <c r="K427">
        <v>9.0299999999999994</v>
      </c>
      <c r="L427" t="s">
        <v>6049</v>
      </c>
      <c r="M427" t="s">
        <v>6049</v>
      </c>
      <c r="O427" t="s">
        <v>6049</v>
      </c>
    </row>
    <row r="428" spans="1:15">
      <c r="A428" t="s">
        <v>1212</v>
      </c>
      <c r="B428">
        <v>22.2</v>
      </c>
      <c r="C428">
        <v>5.51</v>
      </c>
      <c r="D428" t="s">
        <v>6047</v>
      </c>
      <c r="E428" t="s">
        <v>6047</v>
      </c>
      <c r="F428" t="s">
        <v>6047</v>
      </c>
      <c r="G428" t="s">
        <v>6048</v>
      </c>
      <c r="H428" t="s">
        <v>6049</v>
      </c>
      <c r="I428">
        <v>22.2</v>
      </c>
      <c r="J428">
        <v>5.51</v>
      </c>
      <c r="K428">
        <v>8.3000000000000007</v>
      </c>
      <c r="L428" t="s">
        <v>6049</v>
      </c>
      <c r="M428" t="s">
        <v>6049</v>
      </c>
      <c r="O428" t="s">
        <v>6049</v>
      </c>
    </row>
    <row r="429" spans="1:15">
      <c r="A429" t="s">
        <v>1215</v>
      </c>
      <c r="B429">
        <v>25.71</v>
      </c>
      <c r="C429">
        <v>4.18</v>
      </c>
      <c r="D429" t="s">
        <v>6047</v>
      </c>
      <c r="E429" t="s">
        <v>6049</v>
      </c>
      <c r="F429" t="s">
        <v>6047</v>
      </c>
      <c r="G429" t="s">
        <v>6049</v>
      </c>
      <c r="H429" t="s">
        <v>6049</v>
      </c>
      <c r="I429">
        <v>25.71</v>
      </c>
      <c r="J429">
        <v>4.18</v>
      </c>
      <c r="K429">
        <v>7.32</v>
      </c>
      <c r="L429" t="s">
        <v>6049</v>
      </c>
      <c r="M429" t="s">
        <v>6049</v>
      </c>
      <c r="O429" t="s">
        <v>6049</v>
      </c>
    </row>
    <row r="430" spans="1:15">
      <c r="A430" t="s">
        <v>1218</v>
      </c>
      <c r="B430">
        <v>41.91</v>
      </c>
      <c r="C430">
        <v>5.98</v>
      </c>
      <c r="D430" t="s">
        <v>6049</v>
      </c>
      <c r="E430" t="s">
        <v>6047</v>
      </c>
      <c r="F430" t="s">
        <v>6047</v>
      </c>
      <c r="G430" t="s">
        <v>6049</v>
      </c>
      <c r="H430" t="s">
        <v>6047</v>
      </c>
      <c r="I430">
        <v>41.91</v>
      </c>
      <c r="J430">
        <v>5.98</v>
      </c>
      <c r="K430">
        <v>9.81</v>
      </c>
      <c r="L430" t="s">
        <v>6049</v>
      </c>
      <c r="M430" t="s">
        <v>6049</v>
      </c>
      <c r="O430" t="s">
        <v>6049</v>
      </c>
    </row>
    <row r="431" spans="1:15">
      <c r="A431" t="s">
        <v>1220</v>
      </c>
      <c r="B431">
        <v>25.85</v>
      </c>
      <c r="C431">
        <v>10.16</v>
      </c>
      <c r="D431" t="s">
        <v>6047</v>
      </c>
      <c r="E431" t="s">
        <v>6047</v>
      </c>
      <c r="F431" t="s">
        <v>6047</v>
      </c>
      <c r="G431" t="s">
        <v>6048</v>
      </c>
      <c r="H431" t="s">
        <v>6049</v>
      </c>
      <c r="I431">
        <v>25.85</v>
      </c>
      <c r="J431">
        <v>10.16</v>
      </c>
      <c r="K431">
        <v>10.16</v>
      </c>
      <c r="L431" t="s">
        <v>6049</v>
      </c>
      <c r="M431" t="s">
        <v>6049</v>
      </c>
      <c r="O431" t="s">
        <v>6049</v>
      </c>
    </row>
    <row r="432" spans="1:15">
      <c r="A432" t="s">
        <v>1223</v>
      </c>
      <c r="B432">
        <v>23.844999999999999</v>
      </c>
      <c r="C432">
        <v>11.71</v>
      </c>
      <c r="D432" t="s">
        <v>6047</v>
      </c>
      <c r="E432" t="s">
        <v>6047</v>
      </c>
      <c r="F432" t="s">
        <v>6047</v>
      </c>
      <c r="G432" t="s">
        <v>6049</v>
      </c>
      <c r="H432" t="s">
        <v>6049</v>
      </c>
      <c r="I432">
        <v>23.844999999999999</v>
      </c>
      <c r="J432">
        <v>11.71</v>
      </c>
      <c r="K432">
        <v>6.99</v>
      </c>
      <c r="L432" t="s">
        <v>6049</v>
      </c>
      <c r="M432" t="s">
        <v>6049</v>
      </c>
      <c r="O432" t="s">
        <v>6049</v>
      </c>
    </row>
    <row r="433" spans="1:15">
      <c r="A433" t="s">
        <v>1226</v>
      </c>
      <c r="B433">
        <v>30.59</v>
      </c>
      <c r="C433">
        <v>5.23</v>
      </c>
      <c r="D433" t="s">
        <v>6047</v>
      </c>
      <c r="E433" t="s">
        <v>6047</v>
      </c>
      <c r="F433" t="s">
        <v>6051</v>
      </c>
      <c r="G433" t="s">
        <v>6049</v>
      </c>
      <c r="H433" t="s">
        <v>6047</v>
      </c>
      <c r="I433">
        <v>30.59</v>
      </c>
      <c r="J433">
        <v>5.23</v>
      </c>
      <c r="K433">
        <v>6.94</v>
      </c>
      <c r="L433" t="s">
        <v>6049</v>
      </c>
      <c r="M433" t="s">
        <v>6049</v>
      </c>
      <c r="O433" t="s">
        <v>6049</v>
      </c>
    </row>
    <row r="434" spans="1:15">
      <c r="A434" t="s">
        <v>1229</v>
      </c>
      <c r="B434">
        <v>24.795000000000002</v>
      </c>
      <c r="C434">
        <v>6.85</v>
      </c>
      <c r="D434" t="s">
        <v>6047</v>
      </c>
      <c r="E434" t="s">
        <v>6047</v>
      </c>
      <c r="F434" t="s">
        <v>6047</v>
      </c>
      <c r="G434" t="s">
        <v>6048</v>
      </c>
      <c r="H434" t="s">
        <v>6049</v>
      </c>
      <c r="I434">
        <v>24.795000000000002</v>
      </c>
      <c r="J434">
        <v>6.85</v>
      </c>
      <c r="K434">
        <v>9.9600000000000009</v>
      </c>
      <c r="L434" t="s">
        <v>6049</v>
      </c>
      <c r="M434" t="s">
        <v>6049</v>
      </c>
      <c r="O434" t="s">
        <v>6049</v>
      </c>
    </row>
    <row r="435" spans="1:15">
      <c r="A435" t="s">
        <v>1231</v>
      </c>
      <c r="B435">
        <v>24.13</v>
      </c>
      <c r="C435">
        <v>7.05</v>
      </c>
      <c r="D435" t="s">
        <v>6049</v>
      </c>
      <c r="E435" t="s">
        <v>6047</v>
      </c>
      <c r="F435" t="s">
        <v>6047</v>
      </c>
      <c r="G435" t="s">
        <v>6049</v>
      </c>
      <c r="H435" t="s">
        <v>6049</v>
      </c>
      <c r="I435">
        <v>24.13</v>
      </c>
      <c r="J435">
        <v>7.05</v>
      </c>
      <c r="K435">
        <v>7.37</v>
      </c>
      <c r="L435" t="s">
        <v>6049</v>
      </c>
      <c r="M435" t="s">
        <v>6049</v>
      </c>
      <c r="O435" t="s">
        <v>6049</v>
      </c>
    </row>
    <row r="436" spans="1:15">
      <c r="A436" t="s">
        <v>1233</v>
      </c>
      <c r="B436">
        <v>25.84</v>
      </c>
      <c r="C436">
        <v>11.64</v>
      </c>
      <c r="D436" t="s">
        <v>6047</v>
      </c>
      <c r="E436" t="s">
        <v>6047</v>
      </c>
      <c r="F436" t="s">
        <v>6047</v>
      </c>
      <c r="G436" t="s">
        <v>6049</v>
      </c>
      <c r="H436" t="s">
        <v>6049</v>
      </c>
      <c r="I436">
        <v>25.84</v>
      </c>
      <c r="J436">
        <v>11.64</v>
      </c>
      <c r="K436">
        <v>8.2100000000000009</v>
      </c>
      <c r="L436" t="s">
        <v>6049</v>
      </c>
      <c r="M436" t="s">
        <v>6049</v>
      </c>
      <c r="O436" t="s">
        <v>6049</v>
      </c>
    </row>
    <row r="437" spans="1:15">
      <c r="A437" t="s">
        <v>1236</v>
      </c>
      <c r="B437">
        <v>28</v>
      </c>
      <c r="C437">
        <v>10.52</v>
      </c>
      <c r="D437" t="s">
        <v>6047</v>
      </c>
      <c r="E437" t="s">
        <v>6047</v>
      </c>
      <c r="F437" t="s">
        <v>6047</v>
      </c>
      <c r="G437" t="s">
        <v>6048</v>
      </c>
      <c r="H437" t="s">
        <v>6049</v>
      </c>
      <c r="I437">
        <v>28</v>
      </c>
      <c r="J437">
        <v>10.52</v>
      </c>
      <c r="K437">
        <v>10.34</v>
      </c>
      <c r="L437" t="s">
        <v>6049</v>
      </c>
      <c r="M437" t="s">
        <v>6049</v>
      </c>
      <c r="O437" t="s">
        <v>6049</v>
      </c>
    </row>
    <row r="438" spans="1:15">
      <c r="A438" t="s">
        <v>1239</v>
      </c>
      <c r="B438">
        <v>34.1</v>
      </c>
      <c r="C438">
        <v>4.01</v>
      </c>
      <c r="D438" t="s">
        <v>6049</v>
      </c>
      <c r="E438" t="s">
        <v>6047</v>
      </c>
      <c r="F438" t="s">
        <v>6051</v>
      </c>
      <c r="G438" t="s">
        <v>6049</v>
      </c>
      <c r="H438" t="s">
        <v>6047</v>
      </c>
      <c r="I438">
        <v>34.1</v>
      </c>
      <c r="J438">
        <v>4.01</v>
      </c>
      <c r="K438">
        <v>11.2</v>
      </c>
      <c r="L438" t="s">
        <v>6049</v>
      </c>
      <c r="M438" t="s">
        <v>6049</v>
      </c>
      <c r="O438" t="s">
        <v>6049</v>
      </c>
    </row>
    <row r="439" spans="1:15">
      <c r="A439" t="s">
        <v>1242</v>
      </c>
      <c r="B439">
        <v>26.125</v>
      </c>
      <c r="C439">
        <v>8.56</v>
      </c>
      <c r="D439" t="s">
        <v>6049</v>
      </c>
      <c r="E439" t="s">
        <v>6047</v>
      </c>
      <c r="F439" t="s">
        <v>6047</v>
      </c>
      <c r="G439" t="s">
        <v>6049</v>
      </c>
      <c r="H439" t="s">
        <v>6049</v>
      </c>
      <c r="I439">
        <v>26.125</v>
      </c>
      <c r="J439">
        <v>8.56</v>
      </c>
      <c r="K439">
        <v>10.45</v>
      </c>
      <c r="L439" t="s">
        <v>6049</v>
      </c>
      <c r="M439" t="s">
        <v>6049</v>
      </c>
      <c r="O439" t="s">
        <v>6049</v>
      </c>
    </row>
    <row r="440" spans="1:15">
      <c r="A440" t="s">
        <v>1244</v>
      </c>
      <c r="B440">
        <v>25.6</v>
      </c>
      <c r="C440">
        <v>10.5</v>
      </c>
      <c r="D440" t="s">
        <v>6047</v>
      </c>
      <c r="E440" t="s">
        <v>6047</v>
      </c>
      <c r="F440" t="s">
        <v>6047</v>
      </c>
      <c r="G440" t="s">
        <v>6049</v>
      </c>
      <c r="H440" t="s">
        <v>6049</v>
      </c>
      <c r="I440">
        <v>25.6</v>
      </c>
      <c r="J440">
        <v>10.5</v>
      </c>
      <c r="K440">
        <v>8.34</v>
      </c>
      <c r="L440" t="s">
        <v>6049</v>
      </c>
      <c r="M440" t="s">
        <v>6049</v>
      </c>
      <c r="O440" t="s">
        <v>6049</v>
      </c>
    </row>
    <row r="441" spans="1:15">
      <c r="A441" t="s">
        <v>1247</v>
      </c>
      <c r="B441">
        <v>24.32</v>
      </c>
      <c r="C441">
        <v>6.39</v>
      </c>
      <c r="D441" t="s">
        <v>6047</v>
      </c>
      <c r="E441" t="s">
        <v>6047</v>
      </c>
      <c r="F441" t="s">
        <v>6047</v>
      </c>
      <c r="G441" t="s">
        <v>6048</v>
      </c>
      <c r="H441" t="s">
        <v>6047</v>
      </c>
      <c r="I441">
        <v>24.32</v>
      </c>
      <c r="J441">
        <v>6.39</v>
      </c>
      <c r="K441">
        <v>7.41</v>
      </c>
      <c r="L441" t="s">
        <v>6049</v>
      </c>
      <c r="M441" t="s">
        <v>6049</v>
      </c>
      <c r="O441" t="s">
        <v>6049</v>
      </c>
    </row>
    <row r="442" spans="1:15">
      <c r="A442" t="s">
        <v>1250</v>
      </c>
      <c r="B442">
        <v>22.88</v>
      </c>
      <c r="C442">
        <v>5.71</v>
      </c>
      <c r="D442" t="s">
        <v>6049</v>
      </c>
      <c r="E442" t="s">
        <v>6047</v>
      </c>
      <c r="F442" t="s">
        <v>6051</v>
      </c>
      <c r="G442" t="s">
        <v>6049</v>
      </c>
      <c r="H442" t="s">
        <v>6049</v>
      </c>
      <c r="I442">
        <v>22.88</v>
      </c>
      <c r="J442">
        <v>5.71</v>
      </c>
      <c r="K442">
        <v>10.83</v>
      </c>
      <c r="L442" t="s">
        <v>6049</v>
      </c>
      <c r="M442" t="s">
        <v>6049</v>
      </c>
      <c r="O442" t="s">
        <v>6049</v>
      </c>
    </row>
    <row r="443" spans="1:15">
      <c r="A443" t="s">
        <v>1253</v>
      </c>
      <c r="B443">
        <v>24.984999999999999</v>
      </c>
      <c r="C443">
        <v>4.43</v>
      </c>
      <c r="D443" t="s">
        <v>6049</v>
      </c>
      <c r="E443" t="s">
        <v>6047</v>
      </c>
      <c r="F443" t="s">
        <v>6051</v>
      </c>
      <c r="G443" t="s">
        <v>6049</v>
      </c>
      <c r="H443" t="s">
        <v>6047</v>
      </c>
      <c r="I443">
        <v>24.984999999999999</v>
      </c>
      <c r="J443">
        <v>4.43</v>
      </c>
      <c r="K443">
        <v>11.31</v>
      </c>
      <c r="L443" t="s">
        <v>6049</v>
      </c>
      <c r="M443" t="s">
        <v>6049</v>
      </c>
      <c r="O443" t="s">
        <v>6049</v>
      </c>
    </row>
    <row r="444" spans="1:15">
      <c r="A444" t="s">
        <v>1256</v>
      </c>
      <c r="B444">
        <v>33.1</v>
      </c>
      <c r="C444">
        <v>5.52</v>
      </c>
      <c r="D444" t="s">
        <v>6047</v>
      </c>
      <c r="E444" t="s">
        <v>6047</v>
      </c>
      <c r="F444" t="s">
        <v>6051</v>
      </c>
      <c r="G444" t="s">
        <v>6049</v>
      </c>
      <c r="H444" t="s">
        <v>6047</v>
      </c>
      <c r="I444">
        <v>33.1</v>
      </c>
      <c r="J444">
        <v>5.52</v>
      </c>
      <c r="K444">
        <v>11.81</v>
      </c>
      <c r="L444" t="s">
        <v>6049</v>
      </c>
      <c r="M444" t="s">
        <v>6049</v>
      </c>
      <c r="O444" t="s">
        <v>6049</v>
      </c>
    </row>
    <row r="445" spans="1:15">
      <c r="A445" t="s">
        <v>1258</v>
      </c>
      <c r="B445">
        <v>27.83</v>
      </c>
      <c r="C445">
        <v>9.1999999999999993</v>
      </c>
      <c r="D445" t="s">
        <v>6049</v>
      </c>
      <c r="E445" t="s">
        <v>6047</v>
      </c>
      <c r="F445" t="s">
        <v>6047</v>
      </c>
      <c r="G445" t="s">
        <v>6049</v>
      </c>
      <c r="H445" t="s">
        <v>6049</v>
      </c>
      <c r="I445">
        <v>27.83</v>
      </c>
      <c r="J445">
        <v>9.1999999999999993</v>
      </c>
      <c r="K445">
        <v>8.26</v>
      </c>
      <c r="L445" t="s">
        <v>6049</v>
      </c>
      <c r="M445" t="s">
        <v>6049</v>
      </c>
      <c r="O445" t="s">
        <v>6049</v>
      </c>
    </row>
    <row r="446" spans="1:15">
      <c r="A446" t="s">
        <v>1261</v>
      </c>
      <c r="B446">
        <v>30.875</v>
      </c>
      <c r="C446">
        <v>10.97</v>
      </c>
      <c r="D446" t="s">
        <v>6049</v>
      </c>
      <c r="E446" t="s">
        <v>6047</v>
      </c>
      <c r="F446" t="s">
        <v>6047</v>
      </c>
      <c r="G446" t="s">
        <v>6049</v>
      </c>
      <c r="H446" t="s">
        <v>6047</v>
      </c>
      <c r="I446">
        <v>30.875</v>
      </c>
      <c r="J446">
        <v>10.97</v>
      </c>
      <c r="K446">
        <v>10.74</v>
      </c>
      <c r="L446" t="s">
        <v>6049</v>
      </c>
      <c r="M446" t="s">
        <v>6049</v>
      </c>
      <c r="O446" t="s">
        <v>6049</v>
      </c>
    </row>
    <row r="447" spans="1:15">
      <c r="A447" t="s">
        <v>1264</v>
      </c>
      <c r="B447">
        <v>27.265000000000001</v>
      </c>
      <c r="C447">
        <v>4.25</v>
      </c>
      <c r="D447" t="s">
        <v>6047</v>
      </c>
      <c r="E447" t="s">
        <v>6047</v>
      </c>
      <c r="F447" t="s">
        <v>6051</v>
      </c>
      <c r="G447" t="s">
        <v>6049</v>
      </c>
      <c r="H447" t="s">
        <v>6047</v>
      </c>
      <c r="I447">
        <v>27.265000000000001</v>
      </c>
      <c r="J447">
        <v>4.25</v>
      </c>
      <c r="K447">
        <v>7.69</v>
      </c>
      <c r="L447" t="s">
        <v>6049</v>
      </c>
      <c r="M447" t="s">
        <v>6049</v>
      </c>
      <c r="O447" t="s">
        <v>6049</v>
      </c>
    </row>
    <row r="448" spans="1:15">
      <c r="A448" t="s">
        <v>1266</v>
      </c>
      <c r="B448">
        <v>26.7</v>
      </c>
      <c r="C448">
        <v>5.23</v>
      </c>
      <c r="D448" t="s">
        <v>6047</v>
      </c>
      <c r="E448" t="s">
        <v>6047</v>
      </c>
      <c r="F448" t="s">
        <v>6051</v>
      </c>
      <c r="G448" t="s">
        <v>6049</v>
      </c>
      <c r="H448" t="s">
        <v>6049</v>
      </c>
      <c r="I448">
        <v>26.7</v>
      </c>
      <c r="J448">
        <v>5.23</v>
      </c>
      <c r="K448">
        <v>9.77</v>
      </c>
      <c r="L448" t="s">
        <v>6049</v>
      </c>
      <c r="M448" t="s">
        <v>6049</v>
      </c>
      <c r="O448" t="s">
        <v>6049</v>
      </c>
    </row>
    <row r="449" spans="1:15">
      <c r="A449" t="s">
        <v>1269</v>
      </c>
      <c r="B449">
        <v>29.925000000000001</v>
      </c>
      <c r="C449">
        <v>5.96</v>
      </c>
      <c r="D449" t="s">
        <v>6049</v>
      </c>
      <c r="E449" t="s">
        <v>6047</v>
      </c>
      <c r="F449" t="s">
        <v>6051</v>
      </c>
      <c r="G449" t="s">
        <v>6049</v>
      </c>
      <c r="H449" t="s">
        <v>6049</v>
      </c>
      <c r="I449">
        <v>29.925000000000001</v>
      </c>
      <c r="J449">
        <v>5.96</v>
      </c>
      <c r="K449">
        <v>8.6999999999999993</v>
      </c>
      <c r="L449" t="s">
        <v>6049</v>
      </c>
      <c r="M449" t="s">
        <v>6049</v>
      </c>
      <c r="O449" t="s">
        <v>6049</v>
      </c>
    </row>
    <row r="450" spans="1:15">
      <c r="A450" t="s">
        <v>1272</v>
      </c>
      <c r="B450">
        <v>19.95</v>
      </c>
      <c r="C450">
        <v>4.29</v>
      </c>
      <c r="D450" t="s">
        <v>6049</v>
      </c>
      <c r="E450" t="s">
        <v>6047</v>
      </c>
      <c r="F450" t="s">
        <v>6047</v>
      </c>
      <c r="G450" t="s">
        <v>6049</v>
      </c>
      <c r="H450" t="s">
        <v>6049</v>
      </c>
      <c r="I450">
        <v>19.95</v>
      </c>
      <c r="J450">
        <v>4.29</v>
      </c>
      <c r="K450">
        <v>10.79</v>
      </c>
      <c r="L450" t="s">
        <v>6049</v>
      </c>
      <c r="M450" t="s">
        <v>6049</v>
      </c>
      <c r="O450" t="s">
        <v>6049</v>
      </c>
    </row>
    <row r="451" spans="1:15">
      <c r="A451" t="s">
        <v>1275</v>
      </c>
      <c r="B451">
        <v>24.225000000000001</v>
      </c>
      <c r="C451">
        <v>4.09</v>
      </c>
      <c r="D451" t="s">
        <v>6047</v>
      </c>
      <c r="E451" t="s">
        <v>6047</v>
      </c>
      <c r="F451" t="s">
        <v>6047</v>
      </c>
      <c r="G451" t="s">
        <v>6048</v>
      </c>
      <c r="H451" t="s">
        <v>6047</v>
      </c>
      <c r="I451">
        <v>24.225000000000001</v>
      </c>
      <c r="J451">
        <v>4.09</v>
      </c>
      <c r="K451">
        <v>7.19</v>
      </c>
      <c r="L451" t="s">
        <v>6049</v>
      </c>
      <c r="M451" t="s">
        <v>6049</v>
      </c>
      <c r="O451" t="s">
        <v>6049</v>
      </c>
    </row>
    <row r="452" spans="1:15">
      <c r="A452" t="s">
        <v>1278</v>
      </c>
      <c r="B452">
        <v>28.12</v>
      </c>
      <c r="C452">
        <v>4.88</v>
      </c>
      <c r="D452" t="s">
        <v>6047</v>
      </c>
      <c r="E452" t="s">
        <v>6047</v>
      </c>
      <c r="F452" t="s">
        <v>6047</v>
      </c>
      <c r="G452" t="s">
        <v>6048</v>
      </c>
      <c r="H452" t="s">
        <v>6049</v>
      </c>
      <c r="I452">
        <v>28.12</v>
      </c>
      <c r="J452">
        <v>4.88</v>
      </c>
      <c r="K452">
        <v>11.94</v>
      </c>
      <c r="L452" t="s">
        <v>6049</v>
      </c>
      <c r="M452" t="s">
        <v>6049</v>
      </c>
      <c r="O452" t="s">
        <v>6049</v>
      </c>
    </row>
    <row r="453" spans="1:15">
      <c r="A453" t="s">
        <v>1280</v>
      </c>
      <c r="B453">
        <v>23.21</v>
      </c>
      <c r="C453">
        <v>6.76</v>
      </c>
      <c r="D453" t="s">
        <v>6047</v>
      </c>
      <c r="E453" t="s">
        <v>6047</v>
      </c>
      <c r="F453" t="s">
        <v>6047</v>
      </c>
      <c r="G453" t="s">
        <v>6048</v>
      </c>
      <c r="H453" t="s">
        <v>6049</v>
      </c>
      <c r="I453">
        <v>23.21</v>
      </c>
      <c r="J453">
        <v>6.76</v>
      </c>
      <c r="K453">
        <v>9.0500000000000007</v>
      </c>
      <c r="L453" t="s">
        <v>6049</v>
      </c>
      <c r="M453" t="s">
        <v>6049</v>
      </c>
      <c r="O453" t="s">
        <v>6049</v>
      </c>
    </row>
    <row r="454" spans="1:15">
      <c r="A454" t="s">
        <v>1282</v>
      </c>
      <c r="B454">
        <v>23.98</v>
      </c>
      <c r="C454">
        <v>10.67</v>
      </c>
      <c r="D454" t="s">
        <v>6047</v>
      </c>
      <c r="E454" t="s">
        <v>6047</v>
      </c>
      <c r="F454" t="s">
        <v>6047</v>
      </c>
      <c r="G454" t="s">
        <v>6048</v>
      </c>
      <c r="H454" t="s">
        <v>6047</v>
      </c>
      <c r="I454">
        <v>23.98</v>
      </c>
      <c r="J454">
        <v>10.67</v>
      </c>
      <c r="K454">
        <v>9.08</v>
      </c>
      <c r="L454" t="s">
        <v>6049</v>
      </c>
      <c r="M454" t="s">
        <v>6049</v>
      </c>
      <c r="O454" t="s">
        <v>6049</v>
      </c>
    </row>
    <row r="455" spans="1:15">
      <c r="A455" t="s">
        <v>1285</v>
      </c>
      <c r="B455">
        <v>30</v>
      </c>
      <c r="C455">
        <v>6.21</v>
      </c>
      <c r="D455" t="s">
        <v>6047</v>
      </c>
      <c r="E455" t="s">
        <v>6047</v>
      </c>
      <c r="F455" t="s">
        <v>6047</v>
      </c>
      <c r="G455" t="s">
        <v>6048</v>
      </c>
      <c r="H455" t="s">
        <v>6049</v>
      </c>
      <c r="I455">
        <v>30</v>
      </c>
      <c r="J455">
        <v>6.21</v>
      </c>
      <c r="K455">
        <v>11.76</v>
      </c>
      <c r="L455" t="s">
        <v>6049</v>
      </c>
      <c r="M455" t="s">
        <v>6049</v>
      </c>
      <c r="O455" t="s">
        <v>6049</v>
      </c>
    </row>
    <row r="456" spans="1:15">
      <c r="A456" t="s">
        <v>1287</v>
      </c>
      <c r="B456">
        <v>17.350000000000001</v>
      </c>
      <c r="C456">
        <v>5.03</v>
      </c>
      <c r="D456" t="s">
        <v>6049</v>
      </c>
      <c r="E456" t="s">
        <v>6047</v>
      </c>
      <c r="F456" t="s">
        <v>6047</v>
      </c>
      <c r="G456" t="s">
        <v>6048</v>
      </c>
      <c r="H456" t="s">
        <v>6049</v>
      </c>
      <c r="I456">
        <v>17.350000000000001</v>
      </c>
      <c r="J456">
        <v>5.03</v>
      </c>
      <c r="K456">
        <v>8.8699999999999992</v>
      </c>
      <c r="L456" t="s">
        <v>6049</v>
      </c>
      <c r="M456" t="s">
        <v>6049</v>
      </c>
      <c r="O456" t="s">
        <v>6049</v>
      </c>
    </row>
    <row r="457" spans="1:15">
      <c r="A457" t="s">
        <v>1289</v>
      </c>
      <c r="B457">
        <v>22.704999999999998</v>
      </c>
      <c r="C457">
        <v>5.27</v>
      </c>
      <c r="D457" t="s">
        <v>6047</v>
      </c>
      <c r="E457" t="s">
        <v>6047</v>
      </c>
      <c r="F457" t="s">
        <v>6047</v>
      </c>
      <c r="G457" t="s">
        <v>6048</v>
      </c>
      <c r="H457" t="s">
        <v>6047</v>
      </c>
      <c r="I457">
        <v>22.704999999999998</v>
      </c>
      <c r="J457">
        <v>5.27</v>
      </c>
      <c r="K457">
        <v>10.19</v>
      </c>
      <c r="L457" t="s">
        <v>6049</v>
      </c>
      <c r="M457" t="s">
        <v>6049</v>
      </c>
      <c r="O457" t="s">
        <v>6049</v>
      </c>
    </row>
    <row r="458" spans="1:15">
      <c r="A458" t="s">
        <v>1292</v>
      </c>
      <c r="B458">
        <v>25.41</v>
      </c>
      <c r="C458">
        <v>10.53</v>
      </c>
      <c r="D458" t="s">
        <v>6049</v>
      </c>
      <c r="E458" t="s">
        <v>6047</v>
      </c>
      <c r="F458" t="s">
        <v>6047</v>
      </c>
      <c r="G458" t="s">
        <v>6049</v>
      </c>
      <c r="H458" t="s">
        <v>6049</v>
      </c>
      <c r="I458">
        <v>25.41</v>
      </c>
      <c r="J458">
        <v>10.53</v>
      </c>
      <c r="K458">
        <v>10.79</v>
      </c>
      <c r="L458" t="s">
        <v>6049</v>
      </c>
      <c r="M458" t="s">
        <v>6049</v>
      </c>
      <c r="O458" t="s">
        <v>6049</v>
      </c>
    </row>
    <row r="459" spans="1:15">
      <c r="A459" t="s">
        <v>1294</v>
      </c>
      <c r="B459">
        <v>18.23</v>
      </c>
      <c r="C459">
        <v>5.78</v>
      </c>
      <c r="D459" t="s">
        <v>6047</v>
      </c>
      <c r="E459" t="s">
        <v>6047</v>
      </c>
      <c r="F459" t="s">
        <v>6051</v>
      </c>
      <c r="G459" t="s">
        <v>6049</v>
      </c>
      <c r="H459" t="s">
        <v>6049</v>
      </c>
      <c r="I459">
        <v>18.23</v>
      </c>
      <c r="J459">
        <v>5.78</v>
      </c>
      <c r="K459">
        <v>11.85</v>
      </c>
      <c r="L459" t="s">
        <v>6049</v>
      </c>
      <c r="M459" t="s">
        <v>6049</v>
      </c>
      <c r="O459" t="s">
        <v>6049</v>
      </c>
    </row>
    <row r="460" spans="1:15">
      <c r="A460" t="s">
        <v>1297</v>
      </c>
      <c r="B460">
        <v>24.7</v>
      </c>
      <c r="C460">
        <v>4.3600000000000003</v>
      </c>
      <c r="D460" t="s">
        <v>6047</v>
      </c>
      <c r="E460" t="s">
        <v>6047</v>
      </c>
      <c r="F460" t="s">
        <v>6051</v>
      </c>
      <c r="G460" t="s">
        <v>6049</v>
      </c>
      <c r="H460" t="s">
        <v>6049</v>
      </c>
      <c r="I460">
        <v>24.7</v>
      </c>
      <c r="J460">
        <v>4.3600000000000003</v>
      </c>
      <c r="K460">
        <v>11.36</v>
      </c>
      <c r="L460" t="s">
        <v>6049</v>
      </c>
      <c r="M460" t="s">
        <v>6049</v>
      </c>
      <c r="O460" t="s">
        <v>6049</v>
      </c>
    </row>
    <row r="461" spans="1:15">
      <c r="A461" t="s">
        <v>1300</v>
      </c>
      <c r="B461">
        <v>37.4</v>
      </c>
      <c r="C461">
        <v>9.7200000000000006</v>
      </c>
      <c r="D461" t="s">
        <v>6049</v>
      </c>
      <c r="E461" t="s">
        <v>6047</v>
      </c>
      <c r="F461" t="s">
        <v>6051</v>
      </c>
      <c r="G461" t="s">
        <v>6049</v>
      </c>
      <c r="H461" t="s">
        <v>6047</v>
      </c>
      <c r="I461">
        <v>37.4</v>
      </c>
      <c r="J461">
        <v>9.7200000000000006</v>
      </c>
      <c r="K461">
        <v>7.53</v>
      </c>
      <c r="L461" t="s">
        <v>6049</v>
      </c>
      <c r="M461" t="s">
        <v>6049</v>
      </c>
      <c r="O461" t="s">
        <v>6049</v>
      </c>
    </row>
    <row r="462" spans="1:15">
      <c r="A462" t="s">
        <v>1302</v>
      </c>
      <c r="B462">
        <v>26.885000000000002</v>
      </c>
      <c r="C462">
        <v>5.18</v>
      </c>
      <c r="D462" t="s">
        <v>6047</v>
      </c>
      <c r="E462" t="s">
        <v>6047</v>
      </c>
      <c r="F462" t="s">
        <v>6051</v>
      </c>
      <c r="G462" t="s">
        <v>6049</v>
      </c>
      <c r="H462" t="s">
        <v>6049</v>
      </c>
      <c r="I462">
        <v>26.885000000000002</v>
      </c>
      <c r="J462">
        <v>5.18</v>
      </c>
      <c r="K462">
        <v>7.95</v>
      </c>
      <c r="L462" t="s">
        <v>6049</v>
      </c>
      <c r="M462" t="s">
        <v>6049</v>
      </c>
      <c r="O462" t="s">
        <v>6049</v>
      </c>
    </row>
    <row r="463" spans="1:15">
      <c r="A463" t="s">
        <v>1304</v>
      </c>
      <c r="B463">
        <v>25.27</v>
      </c>
      <c r="C463">
        <v>5.29</v>
      </c>
      <c r="D463" t="s">
        <v>6047</v>
      </c>
      <c r="E463" t="s">
        <v>6047</v>
      </c>
      <c r="F463" t="s">
        <v>6051</v>
      </c>
      <c r="G463" t="s">
        <v>6049</v>
      </c>
      <c r="H463" t="s">
        <v>6049</v>
      </c>
      <c r="I463">
        <v>25.27</v>
      </c>
      <c r="J463">
        <v>5.29</v>
      </c>
      <c r="K463">
        <v>8.5</v>
      </c>
      <c r="L463" t="s">
        <v>6049</v>
      </c>
      <c r="M463" t="s">
        <v>6049</v>
      </c>
      <c r="O463" t="s">
        <v>6049</v>
      </c>
    </row>
    <row r="464" spans="1:15">
      <c r="A464" t="s">
        <v>1305</v>
      </c>
      <c r="B464">
        <v>23.655000000000001</v>
      </c>
      <c r="C464">
        <v>4.8600000000000003</v>
      </c>
      <c r="D464" t="s">
        <v>6049</v>
      </c>
      <c r="E464" t="s">
        <v>6047</v>
      </c>
      <c r="F464" t="s">
        <v>6047</v>
      </c>
      <c r="G464" t="s">
        <v>6048</v>
      </c>
      <c r="H464" t="s">
        <v>6049</v>
      </c>
      <c r="I464">
        <v>23.655000000000001</v>
      </c>
      <c r="J464">
        <v>4.8600000000000003</v>
      </c>
      <c r="K464">
        <v>8.76</v>
      </c>
      <c r="L464" t="s">
        <v>6049</v>
      </c>
      <c r="M464" t="s">
        <v>6049</v>
      </c>
      <c r="O464" t="s">
        <v>6049</v>
      </c>
    </row>
    <row r="465" spans="1:15">
      <c r="A465" t="s">
        <v>1308</v>
      </c>
      <c r="B465">
        <v>55.05</v>
      </c>
      <c r="C465">
        <v>7.66</v>
      </c>
      <c r="D465" t="s">
        <v>6047</v>
      </c>
      <c r="E465" t="s">
        <v>6047</v>
      </c>
      <c r="F465" t="s">
        <v>6047</v>
      </c>
      <c r="G465" t="s">
        <v>6048</v>
      </c>
      <c r="H465" t="s">
        <v>6047</v>
      </c>
      <c r="I465">
        <v>55.05</v>
      </c>
      <c r="J465">
        <v>7.66</v>
      </c>
      <c r="K465">
        <v>7.56</v>
      </c>
      <c r="L465" t="s">
        <v>6049</v>
      </c>
      <c r="M465" t="s">
        <v>6049</v>
      </c>
      <c r="O465" t="s">
        <v>6049</v>
      </c>
    </row>
    <row r="466" spans="1:15">
      <c r="A466" t="s">
        <v>1311</v>
      </c>
      <c r="B466">
        <v>24.89</v>
      </c>
      <c r="C466">
        <v>6.1</v>
      </c>
      <c r="D466" t="s">
        <v>6049</v>
      </c>
      <c r="E466" t="s">
        <v>6047</v>
      </c>
      <c r="F466" t="s">
        <v>6051</v>
      </c>
      <c r="G466" t="s">
        <v>6049</v>
      </c>
      <c r="H466" t="s">
        <v>6049</v>
      </c>
      <c r="I466">
        <v>24.89</v>
      </c>
      <c r="J466">
        <v>6.1</v>
      </c>
      <c r="K466">
        <v>11.42</v>
      </c>
      <c r="L466" t="s">
        <v>6049</v>
      </c>
      <c r="M466" t="s">
        <v>6049</v>
      </c>
      <c r="O466" t="s">
        <v>6049</v>
      </c>
    </row>
    <row r="467" spans="1:15">
      <c r="A467" t="s">
        <v>1313</v>
      </c>
      <c r="B467">
        <v>18.715</v>
      </c>
      <c r="C467">
        <v>4.4400000000000004</v>
      </c>
      <c r="D467" t="s">
        <v>6047</v>
      </c>
      <c r="E467" t="s">
        <v>6047</v>
      </c>
      <c r="F467" t="s">
        <v>6047</v>
      </c>
      <c r="G467" t="s">
        <v>6048</v>
      </c>
      <c r="H467" t="s">
        <v>6047</v>
      </c>
      <c r="I467">
        <v>18.715</v>
      </c>
      <c r="J467">
        <v>4.4400000000000004</v>
      </c>
      <c r="K467">
        <v>7.33</v>
      </c>
      <c r="L467" t="s">
        <v>6049</v>
      </c>
      <c r="M467" t="s">
        <v>6049</v>
      </c>
      <c r="O467" t="s">
        <v>6049</v>
      </c>
    </row>
    <row r="468" spans="1:15">
      <c r="A468" t="s">
        <v>1316</v>
      </c>
      <c r="B468">
        <v>28.12</v>
      </c>
      <c r="C468">
        <v>6.15</v>
      </c>
      <c r="D468" t="s">
        <v>6047</v>
      </c>
      <c r="E468" t="s">
        <v>6047</v>
      </c>
      <c r="F468" t="s">
        <v>6047</v>
      </c>
      <c r="G468" t="s">
        <v>6048</v>
      </c>
      <c r="H468" t="s">
        <v>6049</v>
      </c>
      <c r="I468">
        <v>28.12</v>
      </c>
      <c r="J468">
        <v>6.15</v>
      </c>
      <c r="K468">
        <v>6.7</v>
      </c>
      <c r="L468" t="s">
        <v>6049</v>
      </c>
      <c r="M468" t="s">
        <v>6049</v>
      </c>
      <c r="O468" t="s">
        <v>6049</v>
      </c>
    </row>
    <row r="469" spans="1:15">
      <c r="A469" t="s">
        <v>1318</v>
      </c>
      <c r="B469">
        <v>26.6</v>
      </c>
      <c r="C469">
        <v>4.53</v>
      </c>
      <c r="D469" t="s">
        <v>6047</v>
      </c>
      <c r="E469" t="s">
        <v>6047</v>
      </c>
      <c r="F469" t="s">
        <v>6047</v>
      </c>
      <c r="G469" t="s">
        <v>6048</v>
      </c>
      <c r="H469" t="s">
        <v>6049</v>
      </c>
      <c r="I469">
        <v>26.6</v>
      </c>
      <c r="J469">
        <v>4.53</v>
      </c>
      <c r="K469">
        <v>7.72</v>
      </c>
      <c r="L469" t="s">
        <v>6049</v>
      </c>
      <c r="M469" t="s">
        <v>6049</v>
      </c>
      <c r="O469" t="s">
        <v>6049</v>
      </c>
    </row>
    <row r="470" spans="1:15">
      <c r="A470" t="s">
        <v>1321</v>
      </c>
      <c r="B470">
        <v>30.114999999999998</v>
      </c>
      <c r="C470">
        <v>5.48</v>
      </c>
      <c r="D470" t="s">
        <v>6047</v>
      </c>
      <c r="E470" t="s">
        <v>6049</v>
      </c>
      <c r="F470" t="s">
        <v>6047</v>
      </c>
      <c r="G470" t="s">
        <v>6049</v>
      </c>
      <c r="H470" t="s">
        <v>6047</v>
      </c>
      <c r="I470">
        <v>30.114999999999998</v>
      </c>
      <c r="J470">
        <v>5.48</v>
      </c>
      <c r="K470">
        <v>8.68</v>
      </c>
      <c r="L470" t="s">
        <v>6049</v>
      </c>
      <c r="M470" t="s">
        <v>6049</v>
      </c>
      <c r="O470" t="s">
        <v>6049</v>
      </c>
    </row>
    <row r="471" spans="1:15">
      <c r="A471" t="s">
        <v>1324</v>
      </c>
      <c r="B471">
        <v>24.605</v>
      </c>
      <c r="C471">
        <v>5.48</v>
      </c>
      <c r="D471" t="s">
        <v>6047</v>
      </c>
      <c r="E471" t="s">
        <v>6047</v>
      </c>
      <c r="F471" t="s">
        <v>6047</v>
      </c>
      <c r="G471" t="s">
        <v>6048</v>
      </c>
      <c r="H471" t="s">
        <v>6049</v>
      </c>
      <c r="I471">
        <v>24.605</v>
      </c>
      <c r="J471">
        <v>5.48</v>
      </c>
      <c r="K471">
        <v>9.8000000000000007</v>
      </c>
      <c r="L471" t="s">
        <v>6049</v>
      </c>
      <c r="M471" t="s">
        <v>6049</v>
      </c>
      <c r="O471" t="s">
        <v>6049</v>
      </c>
    </row>
    <row r="472" spans="1:15">
      <c r="A472" t="s">
        <v>1327</v>
      </c>
      <c r="B472">
        <v>29.6</v>
      </c>
      <c r="C472">
        <v>8.1</v>
      </c>
      <c r="D472" t="s">
        <v>6047</v>
      </c>
      <c r="E472" t="s">
        <v>6047</v>
      </c>
      <c r="F472" t="s">
        <v>6047</v>
      </c>
      <c r="G472" t="s">
        <v>6048</v>
      </c>
      <c r="H472" t="s">
        <v>6047</v>
      </c>
      <c r="I472">
        <v>29.6</v>
      </c>
      <c r="J472">
        <v>8.1</v>
      </c>
      <c r="K472">
        <v>7.19</v>
      </c>
      <c r="L472" t="s">
        <v>6049</v>
      </c>
      <c r="M472" t="s">
        <v>6049</v>
      </c>
      <c r="O472" t="s">
        <v>6049</v>
      </c>
    </row>
    <row r="473" spans="1:15">
      <c r="A473" t="s">
        <v>1330</v>
      </c>
      <c r="B473">
        <v>24.42</v>
      </c>
      <c r="C473">
        <v>7.16</v>
      </c>
      <c r="D473" t="s">
        <v>6047</v>
      </c>
      <c r="E473" t="s">
        <v>6047</v>
      </c>
      <c r="F473" t="s">
        <v>6047</v>
      </c>
      <c r="G473" t="s">
        <v>6048</v>
      </c>
      <c r="H473" t="s">
        <v>6049</v>
      </c>
      <c r="I473">
        <v>24.42</v>
      </c>
      <c r="J473">
        <v>7.16</v>
      </c>
      <c r="K473">
        <v>10.72</v>
      </c>
      <c r="L473" t="s">
        <v>6049</v>
      </c>
      <c r="M473" t="s">
        <v>6049</v>
      </c>
      <c r="O473" t="s">
        <v>6049</v>
      </c>
    </row>
    <row r="474" spans="1:15">
      <c r="A474" t="s">
        <v>1332</v>
      </c>
      <c r="B474">
        <v>20.9</v>
      </c>
      <c r="C474">
        <v>4.55</v>
      </c>
      <c r="D474" t="s">
        <v>6049</v>
      </c>
      <c r="E474" t="s">
        <v>6047</v>
      </c>
      <c r="F474" t="s">
        <v>6051</v>
      </c>
      <c r="G474" t="s">
        <v>6049</v>
      </c>
      <c r="H474" t="s">
        <v>6049</v>
      </c>
      <c r="I474">
        <v>20.9</v>
      </c>
      <c r="J474">
        <v>4.55</v>
      </c>
      <c r="K474">
        <v>9.58</v>
      </c>
      <c r="L474" t="s">
        <v>6049</v>
      </c>
      <c r="M474" t="s">
        <v>6049</v>
      </c>
      <c r="O474" t="s">
        <v>6049</v>
      </c>
    </row>
    <row r="475" spans="1:15">
      <c r="A475" t="s">
        <v>1334</v>
      </c>
      <c r="B475">
        <v>22.895</v>
      </c>
      <c r="C475">
        <v>6.03</v>
      </c>
      <c r="D475" t="s">
        <v>6047</v>
      </c>
      <c r="E475" t="s">
        <v>6047</v>
      </c>
      <c r="F475" t="s">
        <v>6047</v>
      </c>
      <c r="G475" t="s">
        <v>6048</v>
      </c>
      <c r="H475" t="s">
        <v>6049</v>
      </c>
      <c r="I475">
        <v>22.895</v>
      </c>
      <c r="J475">
        <v>6.03</v>
      </c>
      <c r="K475">
        <v>6.8</v>
      </c>
      <c r="L475" t="s">
        <v>6049</v>
      </c>
      <c r="M475" t="s">
        <v>6049</v>
      </c>
      <c r="O475" t="s">
        <v>6049</v>
      </c>
    </row>
    <row r="476" spans="1:15">
      <c r="A476" t="s">
        <v>1336</v>
      </c>
      <c r="B476">
        <v>28.3</v>
      </c>
      <c r="C476">
        <v>5.47</v>
      </c>
      <c r="D476" t="s">
        <v>6049</v>
      </c>
      <c r="E476" t="s">
        <v>6047</v>
      </c>
      <c r="F476" t="s">
        <v>6051</v>
      </c>
      <c r="G476" t="s">
        <v>6049</v>
      </c>
      <c r="H476" t="s">
        <v>6049</v>
      </c>
      <c r="I476">
        <v>28.3</v>
      </c>
      <c r="J476">
        <v>5.47</v>
      </c>
      <c r="K476">
        <v>9.48</v>
      </c>
      <c r="L476" t="s">
        <v>6049</v>
      </c>
      <c r="M476" t="s">
        <v>6049</v>
      </c>
      <c r="O476" t="s">
        <v>6049</v>
      </c>
    </row>
    <row r="477" spans="1:15">
      <c r="A477" t="s">
        <v>1339</v>
      </c>
      <c r="B477">
        <v>54.3</v>
      </c>
      <c r="C477">
        <v>4.1500000000000004</v>
      </c>
      <c r="D477" t="s">
        <v>6049</v>
      </c>
      <c r="E477" t="s">
        <v>6047</v>
      </c>
      <c r="F477" t="s">
        <v>6047</v>
      </c>
      <c r="G477" t="s">
        <v>6049</v>
      </c>
      <c r="H477" t="s">
        <v>6047</v>
      </c>
      <c r="I477">
        <v>54.3</v>
      </c>
      <c r="J477">
        <v>4.1500000000000004</v>
      </c>
      <c r="K477">
        <v>7.45</v>
      </c>
      <c r="L477" t="s">
        <v>6049</v>
      </c>
      <c r="M477" t="s">
        <v>6049</v>
      </c>
      <c r="O477" t="s">
        <v>6049</v>
      </c>
    </row>
    <row r="478" spans="1:15">
      <c r="A478" t="s">
        <v>1342</v>
      </c>
      <c r="B478">
        <v>33.344999999999999</v>
      </c>
      <c r="C478">
        <v>11.32</v>
      </c>
      <c r="D478" t="s">
        <v>6049</v>
      </c>
      <c r="E478" t="s">
        <v>6047</v>
      </c>
      <c r="F478" t="s">
        <v>6047</v>
      </c>
      <c r="G478" t="s">
        <v>6049</v>
      </c>
      <c r="H478" t="s">
        <v>6047</v>
      </c>
      <c r="I478">
        <v>33.344999999999999</v>
      </c>
      <c r="J478">
        <v>11.32</v>
      </c>
      <c r="K478">
        <v>6.94</v>
      </c>
      <c r="L478" t="s">
        <v>6049</v>
      </c>
      <c r="M478" t="s">
        <v>6049</v>
      </c>
      <c r="O478" t="s">
        <v>6049</v>
      </c>
    </row>
    <row r="479" spans="1:15">
      <c r="A479" t="s">
        <v>1345</v>
      </c>
      <c r="B479">
        <v>33</v>
      </c>
      <c r="C479">
        <v>9.51</v>
      </c>
      <c r="D479" t="s">
        <v>6049</v>
      </c>
      <c r="E479" t="s">
        <v>6047</v>
      </c>
      <c r="F479" t="s">
        <v>6047</v>
      </c>
      <c r="G479" t="s">
        <v>6048</v>
      </c>
      <c r="H479" t="s">
        <v>6047</v>
      </c>
      <c r="I479">
        <v>33</v>
      </c>
      <c r="J479">
        <v>9.51</v>
      </c>
      <c r="K479">
        <v>7.83</v>
      </c>
      <c r="L479" t="s">
        <v>6049</v>
      </c>
      <c r="M479" t="s">
        <v>6049</v>
      </c>
      <c r="O479" t="s">
        <v>6049</v>
      </c>
    </row>
    <row r="480" spans="1:15">
      <c r="A480" t="s">
        <v>1348</v>
      </c>
      <c r="B480">
        <v>28.024999999999999</v>
      </c>
      <c r="C480">
        <v>7.67</v>
      </c>
      <c r="D480" t="s">
        <v>6049</v>
      </c>
      <c r="E480" t="s">
        <v>6047</v>
      </c>
      <c r="F480" t="s">
        <v>6047</v>
      </c>
      <c r="G480" t="s">
        <v>6049</v>
      </c>
      <c r="H480" t="s">
        <v>6049</v>
      </c>
      <c r="I480">
        <v>28.024999999999999</v>
      </c>
      <c r="J480">
        <v>7.67</v>
      </c>
      <c r="K480">
        <v>10.17</v>
      </c>
      <c r="L480" t="s">
        <v>6049</v>
      </c>
      <c r="M480" t="s">
        <v>6049</v>
      </c>
      <c r="O480" t="s">
        <v>6049</v>
      </c>
    </row>
    <row r="481" spans="1:15">
      <c r="A481" t="s">
        <v>1351</v>
      </c>
      <c r="B481">
        <v>28.69</v>
      </c>
      <c r="C481">
        <v>6.23</v>
      </c>
      <c r="D481" t="s">
        <v>6047</v>
      </c>
      <c r="E481" t="s">
        <v>6047</v>
      </c>
      <c r="F481" t="s">
        <v>6047</v>
      </c>
      <c r="G481" t="s">
        <v>6049</v>
      </c>
      <c r="H481" t="s">
        <v>6049</v>
      </c>
      <c r="I481">
        <v>28.69</v>
      </c>
      <c r="J481">
        <v>6.23</v>
      </c>
      <c r="K481">
        <v>8.9600000000000009</v>
      </c>
      <c r="L481" t="s">
        <v>6049</v>
      </c>
      <c r="M481" t="s">
        <v>6049</v>
      </c>
      <c r="O481" t="s">
        <v>6049</v>
      </c>
    </row>
    <row r="482" spans="1:15">
      <c r="A482" t="s">
        <v>1354</v>
      </c>
      <c r="B482">
        <v>40.28</v>
      </c>
      <c r="C482">
        <v>8.9</v>
      </c>
      <c r="D482" t="s">
        <v>6047</v>
      </c>
      <c r="E482" t="s">
        <v>6047</v>
      </c>
      <c r="F482" t="s">
        <v>6047</v>
      </c>
      <c r="G482" t="s">
        <v>6048</v>
      </c>
      <c r="H482" t="s">
        <v>6047</v>
      </c>
      <c r="I482">
        <v>40.28</v>
      </c>
      <c r="J482">
        <v>8.9</v>
      </c>
      <c r="K482">
        <v>6.96</v>
      </c>
      <c r="L482" t="s">
        <v>6049</v>
      </c>
      <c r="M482" t="s">
        <v>6049</v>
      </c>
      <c r="O482" t="s">
        <v>6049</v>
      </c>
    </row>
    <row r="483" spans="1:15">
      <c r="A483" t="s">
        <v>1356</v>
      </c>
      <c r="B483">
        <v>37.299999999999997</v>
      </c>
      <c r="C483">
        <v>7.79</v>
      </c>
      <c r="D483" t="s">
        <v>6049</v>
      </c>
      <c r="E483" t="s">
        <v>6047</v>
      </c>
      <c r="F483" t="s">
        <v>6047</v>
      </c>
      <c r="G483" t="s">
        <v>6048</v>
      </c>
      <c r="H483" t="s">
        <v>6047</v>
      </c>
      <c r="I483">
        <v>37.299999999999997</v>
      </c>
      <c r="J483">
        <v>7.79</v>
      </c>
      <c r="K483">
        <v>10.56</v>
      </c>
      <c r="L483" t="s">
        <v>6049</v>
      </c>
      <c r="M483" t="s">
        <v>6049</v>
      </c>
      <c r="O483" t="s">
        <v>6049</v>
      </c>
    </row>
    <row r="484" spans="1:15">
      <c r="A484" t="s">
        <v>1359</v>
      </c>
      <c r="B484">
        <v>54.47</v>
      </c>
      <c r="C484">
        <v>4.49</v>
      </c>
      <c r="D484" t="s">
        <v>6049</v>
      </c>
      <c r="E484" t="s">
        <v>6047</v>
      </c>
      <c r="F484" t="s">
        <v>6047</v>
      </c>
      <c r="G484" t="s">
        <v>6049</v>
      </c>
      <c r="H484" t="s">
        <v>6047</v>
      </c>
      <c r="I484">
        <v>54.47</v>
      </c>
      <c r="J484">
        <v>4.49</v>
      </c>
      <c r="K484">
        <v>8.92</v>
      </c>
      <c r="L484" t="s">
        <v>6049</v>
      </c>
      <c r="M484" t="s">
        <v>6049</v>
      </c>
      <c r="O484" t="s">
        <v>6049</v>
      </c>
    </row>
    <row r="485" spans="1:15">
      <c r="A485" t="s">
        <v>1362</v>
      </c>
      <c r="B485">
        <v>38.06</v>
      </c>
      <c r="C485">
        <v>5.24</v>
      </c>
      <c r="D485" t="s">
        <v>6049</v>
      </c>
      <c r="E485" t="s">
        <v>6047</v>
      </c>
      <c r="F485" t="s">
        <v>6051</v>
      </c>
      <c r="G485" t="s">
        <v>6049</v>
      </c>
      <c r="H485" t="s">
        <v>6047</v>
      </c>
      <c r="I485">
        <v>38.06</v>
      </c>
      <c r="J485">
        <v>5.24</v>
      </c>
      <c r="K485">
        <v>8.6300000000000008</v>
      </c>
      <c r="L485" t="s">
        <v>6049</v>
      </c>
      <c r="M485" t="s">
        <v>6049</v>
      </c>
      <c r="O485" t="s">
        <v>6049</v>
      </c>
    </row>
    <row r="486" spans="1:15">
      <c r="A486" t="s">
        <v>1364</v>
      </c>
      <c r="B486">
        <v>51.47</v>
      </c>
      <c r="C486">
        <v>9.6</v>
      </c>
      <c r="D486" t="s">
        <v>6047</v>
      </c>
      <c r="E486" t="s">
        <v>6047</v>
      </c>
      <c r="F486" t="s">
        <v>6047</v>
      </c>
      <c r="G486" t="s">
        <v>6048</v>
      </c>
      <c r="H486" t="s">
        <v>6047</v>
      </c>
      <c r="I486">
        <v>51.47</v>
      </c>
      <c r="J486">
        <v>9.6</v>
      </c>
      <c r="K486">
        <v>6.66</v>
      </c>
      <c r="L486" t="s">
        <v>6049</v>
      </c>
      <c r="M486" t="s">
        <v>6049</v>
      </c>
      <c r="O486" t="s">
        <v>6049</v>
      </c>
    </row>
    <row r="487" spans="1:15">
      <c r="A487" t="s">
        <v>1366</v>
      </c>
      <c r="B487">
        <v>29.8</v>
      </c>
      <c r="C487">
        <v>5.78</v>
      </c>
      <c r="D487" t="s">
        <v>6049</v>
      </c>
      <c r="E487" t="s">
        <v>6047</v>
      </c>
      <c r="F487" t="s">
        <v>6047</v>
      </c>
      <c r="G487" t="s">
        <v>6048</v>
      </c>
      <c r="H487" t="s">
        <v>6047</v>
      </c>
      <c r="I487">
        <v>29.8</v>
      </c>
      <c r="J487">
        <v>5.78</v>
      </c>
      <c r="K487">
        <v>10.27</v>
      </c>
      <c r="L487" t="s">
        <v>6049</v>
      </c>
      <c r="M487" t="s">
        <v>6049</v>
      </c>
      <c r="O487" t="s">
        <v>6049</v>
      </c>
    </row>
    <row r="488" spans="1:15">
      <c r="A488" t="s">
        <v>1367</v>
      </c>
      <c r="B488">
        <v>49.77</v>
      </c>
      <c r="C488">
        <v>7.02</v>
      </c>
      <c r="D488" t="s">
        <v>6047</v>
      </c>
      <c r="E488" t="s">
        <v>6047</v>
      </c>
      <c r="F488" t="s">
        <v>6047</v>
      </c>
      <c r="G488" t="s">
        <v>6048</v>
      </c>
      <c r="H488" t="s">
        <v>6047</v>
      </c>
      <c r="I488">
        <v>49.77</v>
      </c>
      <c r="J488">
        <v>7.02</v>
      </c>
      <c r="K488">
        <v>10.01</v>
      </c>
      <c r="L488" t="s">
        <v>6049</v>
      </c>
      <c r="M488" t="s">
        <v>6049</v>
      </c>
      <c r="O488" t="s">
        <v>6049</v>
      </c>
    </row>
    <row r="489" spans="1:15">
      <c r="A489" t="s">
        <v>1370</v>
      </c>
      <c r="B489">
        <v>25.555</v>
      </c>
      <c r="C489">
        <v>4.09</v>
      </c>
      <c r="D489" t="s">
        <v>6049</v>
      </c>
      <c r="E489" t="s">
        <v>6047</v>
      </c>
      <c r="F489" t="s">
        <v>6047</v>
      </c>
      <c r="G489" t="s">
        <v>6048</v>
      </c>
      <c r="H489" t="s">
        <v>6049</v>
      </c>
      <c r="I489">
        <v>25.555</v>
      </c>
      <c r="J489">
        <v>4.09</v>
      </c>
      <c r="K489">
        <v>9.59</v>
      </c>
      <c r="L489" t="s">
        <v>6049</v>
      </c>
      <c r="M489" t="s">
        <v>6049</v>
      </c>
      <c r="O489" t="s">
        <v>6049</v>
      </c>
    </row>
    <row r="490" spans="1:15">
      <c r="A490" t="s">
        <v>1373</v>
      </c>
      <c r="B490">
        <v>29.64</v>
      </c>
      <c r="C490">
        <v>4.93</v>
      </c>
      <c r="D490" t="s">
        <v>6047</v>
      </c>
      <c r="E490" t="s">
        <v>6047</v>
      </c>
      <c r="F490" t="s">
        <v>6051</v>
      </c>
      <c r="G490" t="s">
        <v>6049</v>
      </c>
      <c r="H490" t="s">
        <v>6047</v>
      </c>
      <c r="I490">
        <v>29.64</v>
      </c>
      <c r="J490">
        <v>4.93</v>
      </c>
      <c r="K490">
        <v>10.37</v>
      </c>
      <c r="L490" t="s">
        <v>6049</v>
      </c>
      <c r="M490" t="s">
        <v>6049</v>
      </c>
      <c r="O490" t="s">
        <v>6049</v>
      </c>
    </row>
    <row r="491" spans="1:15">
      <c r="A491" t="s">
        <v>1375</v>
      </c>
      <c r="B491">
        <v>53.93</v>
      </c>
      <c r="C491">
        <v>5.34</v>
      </c>
      <c r="D491" t="s">
        <v>6049</v>
      </c>
      <c r="E491" t="s">
        <v>6047</v>
      </c>
      <c r="F491" t="s">
        <v>6047</v>
      </c>
      <c r="G491" t="s">
        <v>6049</v>
      </c>
      <c r="H491" t="s">
        <v>6047</v>
      </c>
      <c r="I491">
        <v>53.93</v>
      </c>
      <c r="J491">
        <v>5.34</v>
      </c>
      <c r="K491">
        <v>8.68</v>
      </c>
      <c r="L491" t="s">
        <v>6049</v>
      </c>
      <c r="M491" t="s">
        <v>6049</v>
      </c>
      <c r="O491" t="s">
        <v>6049</v>
      </c>
    </row>
    <row r="492" spans="1:15">
      <c r="A492" t="s">
        <v>1377</v>
      </c>
      <c r="B492">
        <v>28.024999999999999</v>
      </c>
      <c r="C492">
        <v>5.65</v>
      </c>
      <c r="D492" t="s">
        <v>6047</v>
      </c>
      <c r="E492" t="s">
        <v>6047</v>
      </c>
      <c r="F492" t="s">
        <v>6047</v>
      </c>
      <c r="G492" t="s">
        <v>6049</v>
      </c>
      <c r="H492" t="s">
        <v>6049</v>
      </c>
      <c r="I492">
        <v>28.024999999999999</v>
      </c>
      <c r="J492">
        <v>5.65</v>
      </c>
      <c r="K492">
        <v>6.66</v>
      </c>
      <c r="L492" t="s">
        <v>6049</v>
      </c>
      <c r="M492" t="s">
        <v>6049</v>
      </c>
    </row>
    <row r="493" spans="1:15">
      <c r="A493" t="s">
        <v>1380</v>
      </c>
      <c r="B493">
        <v>27.5</v>
      </c>
      <c r="C493">
        <v>4.49</v>
      </c>
      <c r="D493" t="s">
        <v>6047</v>
      </c>
      <c r="E493" t="s">
        <v>6047</v>
      </c>
      <c r="F493" t="s">
        <v>6047</v>
      </c>
      <c r="G493" t="s">
        <v>6048</v>
      </c>
      <c r="H493" t="s">
        <v>6047</v>
      </c>
      <c r="I493">
        <v>27.5</v>
      </c>
      <c r="J493">
        <v>4.49</v>
      </c>
      <c r="K493">
        <v>7.4</v>
      </c>
      <c r="L493" t="s">
        <v>6049</v>
      </c>
      <c r="M493" t="s">
        <v>6049</v>
      </c>
    </row>
    <row r="494" spans="1:15">
      <c r="A494" t="s">
        <v>1383</v>
      </c>
      <c r="B494">
        <v>21.8</v>
      </c>
      <c r="C494">
        <v>10.55</v>
      </c>
      <c r="D494" t="s">
        <v>6047</v>
      </c>
      <c r="E494" t="s">
        <v>6047</v>
      </c>
      <c r="F494" t="s">
        <v>6047</v>
      </c>
      <c r="G494" t="s">
        <v>6048</v>
      </c>
      <c r="H494" t="s">
        <v>6049</v>
      </c>
      <c r="I494">
        <v>21.8</v>
      </c>
      <c r="J494">
        <v>10.55</v>
      </c>
      <c r="K494">
        <v>10.08</v>
      </c>
      <c r="L494" t="s">
        <v>6049</v>
      </c>
      <c r="M494" t="s">
        <v>6049</v>
      </c>
    </row>
    <row r="495" spans="1:15">
      <c r="A495" t="s">
        <v>1385</v>
      </c>
      <c r="B495">
        <v>26.41</v>
      </c>
      <c r="C495">
        <v>4.92</v>
      </c>
      <c r="D495" t="s">
        <v>6049</v>
      </c>
      <c r="E495" t="s">
        <v>6047</v>
      </c>
      <c r="F495" t="s">
        <v>6051</v>
      </c>
      <c r="G495" t="s">
        <v>6049</v>
      </c>
      <c r="H495" t="s">
        <v>6049</v>
      </c>
      <c r="I495">
        <v>26.41</v>
      </c>
      <c r="J495">
        <v>4.92</v>
      </c>
      <c r="K495">
        <v>8.58</v>
      </c>
      <c r="L495" t="s">
        <v>6049</v>
      </c>
      <c r="M495" t="s">
        <v>6049</v>
      </c>
    </row>
    <row r="496" spans="1:15">
      <c r="A496" t="s">
        <v>1388</v>
      </c>
      <c r="B496">
        <v>27.835000000000001</v>
      </c>
      <c r="C496">
        <v>5.9</v>
      </c>
      <c r="D496" t="s">
        <v>6049</v>
      </c>
      <c r="E496" t="s">
        <v>6047</v>
      </c>
      <c r="F496" t="s">
        <v>6047</v>
      </c>
      <c r="G496" t="s">
        <v>6049</v>
      </c>
      <c r="H496" t="s">
        <v>6049</v>
      </c>
      <c r="I496">
        <v>27.835000000000001</v>
      </c>
      <c r="J496">
        <v>5.9</v>
      </c>
      <c r="K496">
        <v>11.52</v>
      </c>
      <c r="L496" t="s">
        <v>6049</v>
      </c>
      <c r="M496" t="s">
        <v>6049</v>
      </c>
    </row>
    <row r="497" spans="1:13">
      <c r="A497" t="s">
        <v>1390</v>
      </c>
      <c r="B497">
        <v>51.74</v>
      </c>
      <c r="C497">
        <v>4.9800000000000004</v>
      </c>
      <c r="D497" t="s">
        <v>6049</v>
      </c>
      <c r="E497" t="s">
        <v>6047</v>
      </c>
      <c r="F497" t="s">
        <v>6047</v>
      </c>
      <c r="G497" t="s">
        <v>6049</v>
      </c>
      <c r="H497" t="s">
        <v>6047</v>
      </c>
      <c r="I497">
        <v>51.74</v>
      </c>
      <c r="J497">
        <v>4.9800000000000004</v>
      </c>
      <c r="K497">
        <v>9.94</v>
      </c>
      <c r="L497" t="s">
        <v>6049</v>
      </c>
      <c r="M497" t="s">
        <v>6049</v>
      </c>
    </row>
    <row r="498" spans="1:13">
      <c r="A498" t="s">
        <v>1393</v>
      </c>
      <c r="B498">
        <v>23.37</v>
      </c>
      <c r="C498">
        <v>5.8</v>
      </c>
      <c r="D498" t="s">
        <v>6047</v>
      </c>
      <c r="E498" t="s">
        <v>6047</v>
      </c>
      <c r="F498" t="s">
        <v>6047</v>
      </c>
      <c r="G498" t="s">
        <v>6048</v>
      </c>
      <c r="H498" t="s">
        <v>6049</v>
      </c>
      <c r="I498">
        <v>23.37</v>
      </c>
      <c r="J498">
        <v>5.8</v>
      </c>
      <c r="K498">
        <v>10.56</v>
      </c>
      <c r="L498" t="s">
        <v>6049</v>
      </c>
      <c r="M498" t="s">
        <v>6049</v>
      </c>
    </row>
    <row r="499" spans="1:13">
      <c r="A499" t="s">
        <v>1396</v>
      </c>
      <c r="B499">
        <v>29.7</v>
      </c>
      <c r="C499">
        <v>6.21</v>
      </c>
      <c r="D499" t="s">
        <v>6049</v>
      </c>
      <c r="E499" t="s">
        <v>6047</v>
      </c>
      <c r="F499" t="s">
        <v>6051</v>
      </c>
      <c r="G499" t="s">
        <v>6049</v>
      </c>
      <c r="H499" t="s">
        <v>6049</v>
      </c>
      <c r="I499">
        <v>29.7</v>
      </c>
      <c r="J499">
        <v>6.21</v>
      </c>
      <c r="K499">
        <v>6.79</v>
      </c>
      <c r="L499" t="s">
        <v>6049</v>
      </c>
      <c r="M499" t="s">
        <v>6049</v>
      </c>
    </row>
    <row r="500" spans="1:13">
      <c r="A500" t="s">
        <v>1398</v>
      </c>
      <c r="B500">
        <v>20.045000000000002</v>
      </c>
      <c r="C500">
        <v>6.17</v>
      </c>
      <c r="D500" t="s">
        <v>6047</v>
      </c>
      <c r="E500" t="s">
        <v>6047</v>
      </c>
      <c r="F500" t="s">
        <v>6051</v>
      </c>
      <c r="G500" t="s">
        <v>6049</v>
      </c>
      <c r="H500" t="s">
        <v>6049</v>
      </c>
      <c r="I500">
        <v>20.045000000000002</v>
      </c>
      <c r="J500">
        <v>6.17</v>
      </c>
      <c r="K500">
        <v>9.2799999999999994</v>
      </c>
      <c r="L500" t="s">
        <v>6049</v>
      </c>
      <c r="M500" t="s">
        <v>6049</v>
      </c>
    </row>
    <row r="501" spans="1:13">
      <c r="A501" t="s">
        <v>1401</v>
      </c>
      <c r="B501">
        <v>27.83</v>
      </c>
      <c r="C501">
        <v>5.36</v>
      </c>
      <c r="D501" t="s">
        <v>6047</v>
      </c>
      <c r="E501" t="s">
        <v>6047</v>
      </c>
      <c r="F501" t="s">
        <v>6047</v>
      </c>
      <c r="G501" t="s">
        <v>6049</v>
      </c>
      <c r="H501" t="s">
        <v>6047</v>
      </c>
      <c r="I501">
        <v>27.83</v>
      </c>
      <c r="J501">
        <v>5.36</v>
      </c>
      <c r="K501">
        <v>7.94</v>
      </c>
      <c r="L501" t="s">
        <v>6049</v>
      </c>
      <c r="M501" t="s">
        <v>6049</v>
      </c>
    </row>
    <row r="502" spans="1:13">
      <c r="A502" t="s">
        <v>1403</v>
      </c>
      <c r="B502">
        <v>28.93</v>
      </c>
      <c r="C502">
        <v>5.2</v>
      </c>
      <c r="D502" t="s">
        <v>6047</v>
      </c>
      <c r="E502" t="s">
        <v>6047</v>
      </c>
      <c r="F502" t="s">
        <v>6047</v>
      </c>
      <c r="G502" t="s">
        <v>6048</v>
      </c>
      <c r="H502" t="s">
        <v>6049</v>
      </c>
      <c r="I502">
        <v>28.93</v>
      </c>
      <c r="J502">
        <v>5.2</v>
      </c>
      <c r="K502">
        <v>10.95</v>
      </c>
      <c r="L502" t="s">
        <v>6049</v>
      </c>
      <c r="M502" t="s">
        <v>6049</v>
      </c>
    </row>
    <row r="503" spans="1:13">
      <c r="A503" t="s">
        <v>1406</v>
      </c>
      <c r="B503">
        <v>33.82</v>
      </c>
      <c r="C503">
        <v>5.42</v>
      </c>
      <c r="D503" t="s">
        <v>6047</v>
      </c>
      <c r="E503" t="s">
        <v>6047</v>
      </c>
      <c r="F503" t="s">
        <v>6047</v>
      </c>
      <c r="G503" t="s">
        <v>6048</v>
      </c>
      <c r="H503" t="s">
        <v>6047</v>
      </c>
      <c r="I503">
        <v>33.82</v>
      </c>
      <c r="J503">
        <v>5.42</v>
      </c>
      <c r="K503">
        <v>8.0500000000000007</v>
      </c>
      <c r="L503" t="s">
        <v>6049</v>
      </c>
      <c r="M503" t="s">
        <v>6049</v>
      </c>
    </row>
    <row r="504" spans="1:13">
      <c r="A504" t="s">
        <v>1408</v>
      </c>
      <c r="B504">
        <v>20.234999999999999</v>
      </c>
      <c r="C504">
        <v>6.84</v>
      </c>
      <c r="D504" t="s">
        <v>6047</v>
      </c>
      <c r="E504" t="s">
        <v>6047</v>
      </c>
      <c r="F504" t="s">
        <v>6047</v>
      </c>
      <c r="G504" t="s">
        <v>6048</v>
      </c>
      <c r="H504" t="s">
        <v>6049</v>
      </c>
      <c r="I504">
        <v>20.234999999999999</v>
      </c>
      <c r="J504">
        <v>6.84</v>
      </c>
      <c r="K504">
        <v>9.8800000000000008</v>
      </c>
      <c r="L504" t="s">
        <v>6049</v>
      </c>
      <c r="M504" t="s">
        <v>6049</v>
      </c>
    </row>
    <row r="505" spans="1:13">
      <c r="A505" t="s">
        <v>1411</v>
      </c>
      <c r="B505">
        <v>49.2</v>
      </c>
      <c r="C505">
        <v>10.9</v>
      </c>
      <c r="D505" t="s">
        <v>6049</v>
      </c>
      <c r="E505" t="s">
        <v>6047</v>
      </c>
      <c r="F505" t="s">
        <v>6051</v>
      </c>
      <c r="G505" t="s">
        <v>6049</v>
      </c>
      <c r="H505" t="s">
        <v>6047</v>
      </c>
      <c r="I505">
        <v>49.2</v>
      </c>
      <c r="J505">
        <v>10.9</v>
      </c>
      <c r="K505">
        <v>7.42</v>
      </c>
      <c r="L505" t="s">
        <v>6049</v>
      </c>
      <c r="M505" t="s">
        <v>6049</v>
      </c>
    </row>
    <row r="506" spans="1:13">
      <c r="A506" t="s">
        <v>1414</v>
      </c>
      <c r="B506">
        <v>26.4</v>
      </c>
      <c r="C506">
        <v>4.87</v>
      </c>
      <c r="D506" t="s">
        <v>6049</v>
      </c>
      <c r="E506" t="s">
        <v>6047</v>
      </c>
      <c r="F506" t="s">
        <v>6047</v>
      </c>
      <c r="G506" t="s">
        <v>6048</v>
      </c>
      <c r="H506" t="s">
        <v>6049</v>
      </c>
      <c r="I506">
        <v>26.4</v>
      </c>
      <c r="J506">
        <v>4.87</v>
      </c>
      <c r="K506">
        <v>8.4499999999999993</v>
      </c>
      <c r="L506" t="s">
        <v>6049</v>
      </c>
      <c r="M506" t="s">
        <v>6049</v>
      </c>
    </row>
    <row r="507" spans="1:13">
      <c r="A507" t="s">
        <v>1416</v>
      </c>
      <c r="B507">
        <v>28.38</v>
      </c>
      <c r="C507">
        <v>6.07</v>
      </c>
      <c r="D507" t="s">
        <v>6047</v>
      </c>
      <c r="E507" t="s">
        <v>6047</v>
      </c>
      <c r="F507" t="s">
        <v>6047</v>
      </c>
      <c r="G507" t="s">
        <v>6049</v>
      </c>
      <c r="H507" t="s">
        <v>6049</v>
      </c>
      <c r="I507">
        <v>28.38</v>
      </c>
      <c r="J507">
        <v>6.07</v>
      </c>
      <c r="K507">
        <v>7.81</v>
      </c>
      <c r="L507" t="s">
        <v>6049</v>
      </c>
      <c r="M507" t="s">
        <v>6049</v>
      </c>
    </row>
    <row r="508" spans="1:13">
      <c r="A508" t="s">
        <v>1419</v>
      </c>
      <c r="B508">
        <v>24.64</v>
      </c>
      <c r="C508">
        <v>4.33</v>
      </c>
      <c r="D508" t="s">
        <v>6047</v>
      </c>
      <c r="E508" t="s">
        <v>6047</v>
      </c>
      <c r="F508" t="s">
        <v>6047</v>
      </c>
      <c r="G508" t="s">
        <v>6048</v>
      </c>
      <c r="H508" t="s">
        <v>6049</v>
      </c>
      <c r="I508">
        <v>24.64</v>
      </c>
      <c r="J508">
        <v>4.33</v>
      </c>
      <c r="K508">
        <v>9.85</v>
      </c>
      <c r="L508" t="s">
        <v>6049</v>
      </c>
      <c r="M508" t="s">
        <v>6049</v>
      </c>
    </row>
    <row r="509" spans="1:13">
      <c r="A509" t="s">
        <v>1422</v>
      </c>
      <c r="B509">
        <v>39.71</v>
      </c>
      <c r="C509">
        <v>5.83</v>
      </c>
      <c r="D509" t="s">
        <v>6047</v>
      </c>
      <c r="E509" t="s">
        <v>6047</v>
      </c>
      <c r="F509" t="s">
        <v>6047</v>
      </c>
      <c r="G509" t="s">
        <v>6049</v>
      </c>
      <c r="H509" t="s">
        <v>6047</v>
      </c>
      <c r="I509">
        <v>39.71</v>
      </c>
      <c r="J509">
        <v>5.83</v>
      </c>
      <c r="K509">
        <v>6.94</v>
      </c>
      <c r="L509" t="s">
        <v>6049</v>
      </c>
      <c r="M509" t="s">
        <v>6049</v>
      </c>
    </row>
    <row r="510" spans="1:13">
      <c r="A510" t="s">
        <v>1425</v>
      </c>
      <c r="B510">
        <v>22.22</v>
      </c>
      <c r="C510">
        <v>5.5</v>
      </c>
      <c r="D510" t="s">
        <v>6047</v>
      </c>
      <c r="E510" t="s">
        <v>6047</v>
      </c>
      <c r="F510" t="s">
        <v>6047</v>
      </c>
      <c r="G510" t="s">
        <v>6048</v>
      </c>
      <c r="H510" t="s">
        <v>6049</v>
      </c>
      <c r="I510">
        <v>22.22</v>
      </c>
      <c r="J510">
        <v>5.5</v>
      </c>
      <c r="K510">
        <v>11.3</v>
      </c>
      <c r="L510" t="s">
        <v>6049</v>
      </c>
      <c r="M510" t="s">
        <v>6049</v>
      </c>
    </row>
    <row r="511" spans="1:13">
      <c r="A511" t="s">
        <v>1428</v>
      </c>
      <c r="B511">
        <v>33.344999999999999</v>
      </c>
      <c r="C511">
        <v>4.79</v>
      </c>
      <c r="D511" t="s">
        <v>6047</v>
      </c>
      <c r="E511" t="s">
        <v>6047</v>
      </c>
      <c r="F511" t="s">
        <v>6051</v>
      </c>
      <c r="G511" t="s">
        <v>6049</v>
      </c>
      <c r="H511" t="s">
        <v>6047</v>
      </c>
      <c r="I511">
        <v>33.344999999999999</v>
      </c>
      <c r="J511">
        <v>4.79</v>
      </c>
      <c r="K511">
        <v>9.23</v>
      </c>
      <c r="L511" t="s">
        <v>6049</v>
      </c>
      <c r="M511" t="s">
        <v>6049</v>
      </c>
    </row>
    <row r="512" spans="1:13">
      <c r="A512" t="s">
        <v>1431</v>
      </c>
      <c r="B512">
        <v>24.42</v>
      </c>
      <c r="C512">
        <v>5.81</v>
      </c>
      <c r="D512" t="s">
        <v>6047</v>
      </c>
      <c r="E512" t="s">
        <v>6047</v>
      </c>
      <c r="F512" t="s">
        <v>6047</v>
      </c>
      <c r="G512" t="s">
        <v>6049</v>
      </c>
      <c r="H512" t="s">
        <v>6049</v>
      </c>
      <c r="I512">
        <v>24.42</v>
      </c>
      <c r="J512">
        <v>5.81</v>
      </c>
      <c r="K512">
        <v>11.04</v>
      </c>
      <c r="L512" t="s">
        <v>6049</v>
      </c>
      <c r="M512" t="s">
        <v>6049</v>
      </c>
    </row>
    <row r="513" spans="1:13">
      <c r="A513" t="s">
        <v>1433</v>
      </c>
      <c r="B513">
        <v>29.81</v>
      </c>
      <c r="C513">
        <v>5.58</v>
      </c>
      <c r="D513" t="s">
        <v>6047</v>
      </c>
      <c r="E513" t="s">
        <v>6047</v>
      </c>
      <c r="F513" t="s">
        <v>6047</v>
      </c>
      <c r="G513" t="s">
        <v>6048</v>
      </c>
      <c r="H513" t="s">
        <v>6049</v>
      </c>
      <c r="I513">
        <v>29.81</v>
      </c>
      <c r="J513">
        <v>5.58</v>
      </c>
      <c r="K513">
        <v>7.81</v>
      </c>
      <c r="L513" t="s">
        <v>6049</v>
      </c>
      <c r="M513" t="s">
        <v>6049</v>
      </c>
    </row>
    <row r="514" spans="1:13">
      <c r="A514" t="s">
        <v>1435</v>
      </c>
      <c r="B514">
        <v>51.18</v>
      </c>
      <c r="C514">
        <v>4.4000000000000004</v>
      </c>
      <c r="D514" t="s">
        <v>6049</v>
      </c>
      <c r="E514" t="s">
        <v>6047</v>
      </c>
      <c r="F514" t="s">
        <v>6047</v>
      </c>
      <c r="G514" t="s">
        <v>6049</v>
      </c>
      <c r="H514" t="s">
        <v>6047</v>
      </c>
      <c r="I514">
        <v>51.18</v>
      </c>
      <c r="J514">
        <v>4.4000000000000004</v>
      </c>
      <c r="K514">
        <v>8.85</v>
      </c>
      <c r="L514" t="s">
        <v>6049</v>
      </c>
      <c r="M514" t="s">
        <v>6049</v>
      </c>
    </row>
    <row r="515" spans="1:13">
      <c r="A515" t="s">
        <v>1438</v>
      </c>
      <c r="B515">
        <v>51.37</v>
      </c>
      <c r="C515">
        <v>8.18</v>
      </c>
      <c r="D515" t="s">
        <v>6049</v>
      </c>
      <c r="E515" t="s">
        <v>6047</v>
      </c>
      <c r="F515" t="s">
        <v>6047</v>
      </c>
      <c r="G515" t="s">
        <v>6048</v>
      </c>
      <c r="H515" t="s">
        <v>6047</v>
      </c>
      <c r="I515">
        <v>51.37</v>
      </c>
      <c r="J515">
        <v>8.18</v>
      </c>
      <c r="K515">
        <v>10.54</v>
      </c>
      <c r="L515" t="s">
        <v>6049</v>
      </c>
      <c r="M515" t="s">
        <v>6049</v>
      </c>
    </row>
    <row r="516" spans="1:13">
      <c r="A516" t="s">
        <v>1441</v>
      </c>
      <c r="B516">
        <v>36.19</v>
      </c>
      <c r="C516">
        <v>5.52</v>
      </c>
      <c r="D516" t="s">
        <v>6049</v>
      </c>
      <c r="E516" t="s">
        <v>6047</v>
      </c>
      <c r="F516" t="s">
        <v>6047</v>
      </c>
      <c r="G516" t="s">
        <v>6048</v>
      </c>
      <c r="H516" t="s">
        <v>6047</v>
      </c>
      <c r="I516">
        <v>36.19</v>
      </c>
      <c r="J516">
        <v>5.52</v>
      </c>
      <c r="K516">
        <v>9.6300000000000008</v>
      </c>
      <c r="L516" t="s">
        <v>6049</v>
      </c>
      <c r="M516" t="s">
        <v>6049</v>
      </c>
    </row>
    <row r="517" spans="1:13">
      <c r="A517" t="s">
        <v>1444</v>
      </c>
      <c r="B517">
        <v>25.9</v>
      </c>
      <c r="C517">
        <v>4.84</v>
      </c>
      <c r="D517" t="s">
        <v>6047</v>
      </c>
      <c r="E517" t="s">
        <v>6047</v>
      </c>
      <c r="F517" t="s">
        <v>6047</v>
      </c>
      <c r="G517" t="s">
        <v>6048</v>
      </c>
      <c r="H517" t="s">
        <v>6049</v>
      </c>
      <c r="I517">
        <v>25.9</v>
      </c>
      <c r="J517">
        <v>4.84</v>
      </c>
      <c r="K517">
        <v>10.37</v>
      </c>
      <c r="L517" t="s">
        <v>6049</v>
      </c>
      <c r="M517" t="s">
        <v>6049</v>
      </c>
    </row>
    <row r="518" spans="1:13">
      <c r="A518" t="s">
        <v>1446</v>
      </c>
      <c r="B518">
        <v>35.72</v>
      </c>
      <c r="C518">
        <v>4.08</v>
      </c>
      <c r="D518" t="s">
        <v>6047</v>
      </c>
      <c r="E518" t="s">
        <v>6047</v>
      </c>
      <c r="F518" t="s">
        <v>6051</v>
      </c>
      <c r="G518" t="s">
        <v>6049</v>
      </c>
      <c r="H518" t="s">
        <v>6047</v>
      </c>
      <c r="I518">
        <v>35.72</v>
      </c>
      <c r="J518">
        <v>4.08</v>
      </c>
      <c r="K518">
        <v>11.8</v>
      </c>
      <c r="L518" t="s">
        <v>6049</v>
      </c>
      <c r="M518" t="s">
        <v>6049</v>
      </c>
    </row>
    <row r="519" spans="1:13">
      <c r="A519" t="s">
        <v>1448</v>
      </c>
      <c r="B519">
        <v>27.94</v>
      </c>
      <c r="C519">
        <v>4.4800000000000004</v>
      </c>
      <c r="D519" t="s">
        <v>6047</v>
      </c>
      <c r="E519" t="s">
        <v>6047</v>
      </c>
      <c r="F519" t="s">
        <v>6051</v>
      </c>
      <c r="G519" t="s">
        <v>6049</v>
      </c>
      <c r="H519" t="s">
        <v>6049</v>
      </c>
      <c r="I519">
        <v>27.94</v>
      </c>
      <c r="J519">
        <v>4.4800000000000004</v>
      </c>
      <c r="K519">
        <v>8.3800000000000008</v>
      </c>
      <c r="L519" t="s">
        <v>6049</v>
      </c>
      <c r="M519" t="s">
        <v>6049</v>
      </c>
    </row>
    <row r="520" spans="1:13">
      <c r="A520" t="s">
        <v>1450</v>
      </c>
      <c r="B520">
        <v>27.1</v>
      </c>
      <c r="C520">
        <v>5.73</v>
      </c>
      <c r="D520" t="s">
        <v>6047</v>
      </c>
      <c r="E520" t="s">
        <v>6047</v>
      </c>
      <c r="F520" t="s">
        <v>6047</v>
      </c>
      <c r="G520" t="s">
        <v>6048</v>
      </c>
      <c r="H520" t="s">
        <v>6049</v>
      </c>
      <c r="I520">
        <v>27.1</v>
      </c>
      <c r="J520">
        <v>5.73</v>
      </c>
      <c r="K520">
        <v>7.58</v>
      </c>
      <c r="L520" t="s">
        <v>6049</v>
      </c>
      <c r="M520" t="s">
        <v>6049</v>
      </c>
    </row>
    <row r="521" spans="1:13">
      <c r="A521" t="s">
        <v>1452</v>
      </c>
      <c r="B521">
        <v>18.3</v>
      </c>
      <c r="C521">
        <v>5.46</v>
      </c>
      <c r="D521" t="s">
        <v>6049</v>
      </c>
      <c r="E521" t="s">
        <v>6047</v>
      </c>
      <c r="F521" t="s">
        <v>6051</v>
      </c>
      <c r="G521" t="s">
        <v>6049</v>
      </c>
      <c r="H521" t="s">
        <v>6049</v>
      </c>
      <c r="I521">
        <v>18.3</v>
      </c>
      <c r="J521">
        <v>5.46</v>
      </c>
      <c r="K521">
        <v>8.9600000000000009</v>
      </c>
      <c r="L521" t="s">
        <v>6049</v>
      </c>
      <c r="M521" t="s">
        <v>6049</v>
      </c>
    </row>
    <row r="522" spans="1:13">
      <c r="A522" t="s">
        <v>1455</v>
      </c>
      <c r="B522">
        <v>25.3</v>
      </c>
      <c r="C522">
        <v>5.0199999999999996</v>
      </c>
      <c r="D522" t="s">
        <v>6049</v>
      </c>
      <c r="E522" t="s">
        <v>6047</v>
      </c>
      <c r="F522" t="s">
        <v>6047</v>
      </c>
      <c r="G522" t="s">
        <v>6049</v>
      </c>
      <c r="H522" t="s">
        <v>6049</v>
      </c>
      <c r="I522">
        <v>25.3</v>
      </c>
      <c r="J522">
        <v>5.0199999999999996</v>
      </c>
      <c r="K522">
        <v>11.39</v>
      </c>
      <c r="L522" t="s">
        <v>6049</v>
      </c>
      <c r="M522" t="s">
        <v>6049</v>
      </c>
    </row>
    <row r="523" spans="1:13">
      <c r="A523" t="s">
        <v>1458</v>
      </c>
      <c r="B523">
        <v>38.83</v>
      </c>
      <c r="C523">
        <v>6.36</v>
      </c>
      <c r="D523" t="s">
        <v>6047</v>
      </c>
      <c r="E523" t="s">
        <v>6047</v>
      </c>
      <c r="F523" t="s">
        <v>6047</v>
      </c>
      <c r="G523" t="s">
        <v>6049</v>
      </c>
      <c r="H523" t="s">
        <v>6047</v>
      </c>
      <c r="I523">
        <v>38.83</v>
      </c>
      <c r="J523">
        <v>6.36</v>
      </c>
      <c r="K523">
        <v>7.34</v>
      </c>
      <c r="L523" t="s">
        <v>6049</v>
      </c>
      <c r="M523" t="s">
        <v>6049</v>
      </c>
    </row>
    <row r="524" spans="1:13">
      <c r="A524" t="s">
        <v>1460</v>
      </c>
      <c r="B524">
        <v>27.6</v>
      </c>
      <c r="C524">
        <v>5.36</v>
      </c>
      <c r="D524" t="s">
        <v>6047</v>
      </c>
      <c r="E524" t="s">
        <v>6047</v>
      </c>
      <c r="F524" t="s">
        <v>6047</v>
      </c>
      <c r="G524" t="s">
        <v>6049</v>
      </c>
      <c r="H524" t="s">
        <v>6047</v>
      </c>
      <c r="I524">
        <v>27.6</v>
      </c>
      <c r="J524">
        <v>5.36</v>
      </c>
      <c r="K524">
        <v>8.1300000000000008</v>
      </c>
      <c r="L524" t="s">
        <v>6049</v>
      </c>
      <c r="M524" t="s">
        <v>6049</v>
      </c>
    </row>
    <row r="525" spans="1:13">
      <c r="A525" t="s">
        <v>1463</v>
      </c>
      <c r="B525">
        <v>46.4</v>
      </c>
      <c r="C525">
        <v>8.3699999999999992</v>
      </c>
      <c r="D525" t="s">
        <v>6049</v>
      </c>
      <c r="E525" t="s">
        <v>6047</v>
      </c>
      <c r="F525" t="s">
        <v>6051</v>
      </c>
      <c r="G525" t="s">
        <v>6049</v>
      </c>
      <c r="H525" t="s">
        <v>6047</v>
      </c>
      <c r="I525">
        <v>46.4</v>
      </c>
      <c r="J525">
        <v>8.3699999999999992</v>
      </c>
      <c r="K525">
        <v>6.68</v>
      </c>
      <c r="L525" t="s">
        <v>6049</v>
      </c>
      <c r="M525" t="s">
        <v>6049</v>
      </c>
    </row>
    <row r="526" spans="1:13">
      <c r="A526" t="s">
        <v>1466</v>
      </c>
      <c r="B526">
        <v>51.92</v>
      </c>
      <c r="C526">
        <v>5.18</v>
      </c>
      <c r="D526" t="s">
        <v>6049</v>
      </c>
      <c r="E526" t="s">
        <v>6047</v>
      </c>
      <c r="F526" t="s">
        <v>6051</v>
      </c>
      <c r="G526" t="s">
        <v>6049</v>
      </c>
      <c r="H526" t="s">
        <v>6047</v>
      </c>
      <c r="I526">
        <v>51.92</v>
      </c>
      <c r="J526">
        <v>5.18</v>
      </c>
      <c r="K526">
        <v>11.51</v>
      </c>
      <c r="L526" t="s">
        <v>6049</v>
      </c>
      <c r="M526" t="s">
        <v>6049</v>
      </c>
    </row>
    <row r="527" spans="1:13">
      <c r="A527" t="s">
        <v>1469</v>
      </c>
      <c r="B527">
        <v>32.395000000000003</v>
      </c>
      <c r="C527">
        <v>5.68</v>
      </c>
      <c r="D527" t="s">
        <v>6049</v>
      </c>
      <c r="E527" t="s">
        <v>6047</v>
      </c>
      <c r="F527" t="s">
        <v>6047</v>
      </c>
      <c r="G527" t="s">
        <v>6049</v>
      </c>
      <c r="H527" t="s">
        <v>6047</v>
      </c>
      <c r="I527">
        <v>32.395000000000003</v>
      </c>
      <c r="J527">
        <v>5.68</v>
      </c>
      <c r="K527">
        <v>7.96</v>
      </c>
      <c r="L527" t="s">
        <v>6049</v>
      </c>
      <c r="M527" t="s">
        <v>6049</v>
      </c>
    </row>
    <row r="528" spans="1:13">
      <c r="A528" t="s">
        <v>1471</v>
      </c>
      <c r="B528">
        <v>46.19</v>
      </c>
      <c r="C528">
        <v>7.31</v>
      </c>
      <c r="D528" t="s">
        <v>6049</v>
      </c>
      <c r="E528" t="s">
        <v>6047</v>
      </c>
      <c r="F528" t="s">
        <v>6051</v>
      </c>
      <c r="G528" t="s">
        <v>6049</v>
      </c>
      <c r="H528" t="s">
        <v>6047</v>
      </c>
      <c r="I528">
        <v>46.19</v>
      </c>
      <c r="J528">
        <v>7.31</v>
      </c>
      <c r="K528">
        <v>9.6199999999999992</v>
      </c>
      <c r="L528" t="s">
        <v>6049</v>
      </c>
      <c r="M528" t="s">
        <v>6049</v>
      </c>
    </row>
    <row r="529" spans="1:13">
      <c r="A529" t="s">
        <v>1474</v>
      </c>
      <c r="B529">
        <v>27.93</v>
      </c>
      <c r="C529">
        <v>4.67</v>
      </c>
      <c r="D529" t="s">
        <v>6047</v>
      </c>
      <c r="E529" t="s">
        <v>6047</v>
      </c>
      <c r="F529" t="s">
        <v>6051</v>
      </c>
      <c r="G529" t="s">
        <v>6049</v>
      </c>
      <c r="H529" t="s">
        <v>6047</v>
      </c>
      <c r="I529">
        <v>27.93</v>
      </c>
      <c r="J529">
        <v>4.67</v>
      </c>
      <c r="K529">
        <v>11.06</v>
      </c>
      <c r="L529" t="s">
        <v>6049</v>
      </c>
      <c r="M529" t="s">
        <v>6049</v>
      </c>
    </row>
    <row r="530" spans="1:13">
      <c r="A530" t="s">
        <v>1476</v>
      </c>
      <c r="B530">
        <v>45.62</v>
      </c>
      <c r="C530">
        <v>6.87</v>
      </c>
      <c r="D530" t="s">
        <v>6047</v>
      </c>
      <c r="E530" t="s">
        <v>6047</v>
      </c>
      <c r="F530" t="s">
        <v>6047</v>
      </c>
      <c r="G530" t="s">
        <v>6048</v>
      </c>
      <c r="H530" t="s">
        <v>6047</v>
      </c>
      <c r="I530">
        <v>45.62</v>
      </c>
      <c r="J530">
        <v>6.87</v>
      </c>
      <c r="K530">
        <v>11.49</v>
      </c>
      <c r="L530" t="s">
        <v>6049</v>
      </c>
      <c r="M530" t="s">
        <v>6049</v>
      </c>
    </row>
    <row r="531" spans="1:13">
      <c r="A531" t="s">
        <v>1478</v>
      </c>
      <c r="B531">
        <v>35.31</v>
      </c>
      <c r="C531">
        <v>5.87</v>
      </c>
      <c r="D531" t="s">
        <v>6047</v>
      </c>
      <c r="E531" t="s">
        <v>6047</v>
      </c>
      <c r="F531" t="s">
        <v>6051</v>
      </c>
      <c r="G531" t="s">
        <v>6049</v>
      </c>
      <c r="H531" t="s">
        <v>6047</v>
      </c>
      <c r="I531">
        <v>35.31</v>
      </c>
      <c r="J531">
        <v>5.87</v>
      </c>
      <c r="K531">
        <v>8.68</v>
      </c>
      <c r="L531" t="s">
        <v>6049</v>
      </c>
      <c r="M531" t="s">
        <v>6049</v>
      </c>
    </row>
    <row r="532" spans="1:13">
      <c r="A532" t="s">
        <v>1481</v>
      </c>
      <c r="B532">
        <v>30.4</v>
      </c>
      <c r="C532">
        <v>4.07</v>
      </c>
      <c r="D532" t="s">
        <v>6049</v>
      </c>
      <c r="E532" t="s">
        <v>6047</v>
      </c>
      <c r="F532" t="s">
        <v>6047</v>
      </c>
      <c r="G532" t="s">
        <v>6049</v>
      </c>
      <c r="H532" t="s">
        <v>6047</v>
      </c>
      <c r="I532">
        <v>30.4</v>
      </c>
      <c r="J532">
        <v>4.07</v>
      </c>
      <c r="K532">
        <v>8.4499999999999993</v>
      </c>
      <c r="L532" t="s">
        <v>6049</v>
      </c>
      <c r="M532" t="s">
        <v>6049</v>
      </c>
    </row>
    <row r="533" spans="1:13">
      <c r="A533" t="s">
        <v>1484</v>
      </c>
      <c r="B533">
        <v>20.13</v>
      </c>
      <c r="C533">
        <v>6.47</v>
      </c>
      <c r="D533" t="s">
        <v>6047</v>
      </c>
      <c r="E533" t="s">
        <v>6047</v>
      </c>
      <c r="F533" t="s">
        <v>6051</v>
      </c>
      <c r="G533" t="s">
        <v>6049</v>
      </c>
      <c r="H533" t="s">
        <v>6049</v>
      </c>
      <c r="I533">
        <v>20.13</v>
      </c>
      <c r="J533">
        <v>6.47</v>
      </c>
      <c r="K533">
        <v>8.51</v>
      </c>
      <c r="L533" t="s">
        <v>6049</v>
      </c>
      <c r="M533" t="s">
        <v>6049</v>
      </c>
    </row>
    <row r="534" spans="1:13">
      <c r="A534" t="s">
        <v>1486</v>
      </c>
      <c r="B534">
        <v>23.655000000000001</v>
      </c>
      <c r="C534">
        <v>5.14</v>
      </c>
      <c r="D534" t="s">
        <v>6047</v>
      </c>
      <c r="E534" t="s">
        <v>6047</v>
      </c>
      <c r="F534" t="s">
        <v>6047</v>
      </c>
      <c r="G534" t="s">
        <v>6049</v>
      </c>
      <c r="H534" t="s">
        <v>6049</v>
      </c>
      <c r="I534">
        <v>23.655000000000001</v>
      </c>
      <c r="J534">
        <v>5.14</v>
      </c>
      <c r="K534">
        <v>7.62</v>
      </c>
      <c r="L534" t="s">
        <v>6049</v>
      </c>
      <c r="M534" t="s">
        <v>6049</v>
      </c>
    </row>
    <row r="535" spans="1:13">
      <c r="A535" t="s">
        <v>1489</v>
      </c>
      <c r="B535">
        <v>49.05</v>
      </c>
      <c r="C535">
        <v>9.77</v>
      </c>
      <c r="D535" t="s">
        <v>6049</v>
      </c>
      <c r="E535" t="s">
        <v>6047</v>
      </c>
      <c r="F535" t="s">
        <v>6047</v>
      </c>
      <c r="G535" t="s">
        <v>6048</v>
      </c>
      <c r="H535" t="s">
        <v>6047</v>
      </c>
      <c r="I535">
        <v>49.05</v>
      </c>
      <c r="J535">
        <v>9.77</v>
      </c>
      <c r="K535">
        <v>10.18</v>
      </c>
      <c r="L535" t="s">
        <v>6049</v>
      </c>
      <c r="M535" t="s">
        <v>6049</v>
      </c>
    </row>
    <row r="536" spans="1:13">
      <c r="A536" t="s">
        <v>1491</v>
      </c>
      <c r="B536">
        <v>51.94</v>
      </c>
      <c r="C536">
        <v>8.8000000000000007</v>
      </c>
      <c r="D536" t="s">
        <v>6049</v>
      </c>
      <c r="E536" t="s">
        <v>6047</v>
      </c>
      <c r="F536" t="s">
        <v>6047</v>
      </c>
      <c r="G536" t="s">
        <v>6049</v>
      </c>
      <c r="H536" t="s">
        <v>6047</v>
      </c>
      <c r="I536">
        <v>51.94</v>
      </c>
      <c r="J536">
        <v>8.8000000000000007</v>
      </c>
      <c r="K536">
        <v>11.78</v>
      </c>
      <c r="L536" t="s">
        <v>6049</v>
      </c>
      <c r="M536" t="s">
        <v>6049</v>
      </c>
    </row>
    <row r="537" spans="1:13">
      <c r="A537" t="s">
        <v>1494</v>
      </c>
      <c r="B537">
        <v>29.83</v>
      </c>
      <c r="C537">
        <v>5.84</v>
      </c>
      <c r="D537" t="s">
        <v>6047</v>
      </c>
      <c r="E537" t="s">
        <v>6047</v>
      </c>
      <c r="F537" t="s">
        <v>6047</v>
      </c>
      <c r="G537" t="s">
        <v>6049</v>
      </c>
      <c r="H537" t="s">
        <v>6049</v>
      </c>
      <c r="I537">
        <v>29.83</v>
      </c>
      <c r="J537">
        <v>5.84</v>
      </c>
      <c r="K537">
        <v>10.82</v>
      </c>
      <c r="L537" t="s">
        <v>6049</v>
      </c>
      <c r="M537" t="s">
        <v>6049</v>
      </c>
    </row>
    <row r="538" spans="1:13">
      <c r="A538" t="s">
        <v>1496</v>
      </c>
      <c r="B538">
        <v>22.6</v>
      </c>
      <c r="C538">
        <v>10.43</v>
      </c>
      <c r="D538" t="s">
        <v>6049</v>
      </c>
      <c r="E538" t="s">
        <v>6047</v>
      </c>
      <c r="F538" t="s">
        <v>6047</v>
      </c>
      <c r="G538" t="s">
        <v>6049</v>
      </c>
      <c r="H538" t="s">
        <v>6049</v>
      </c>
      <c r="I538">
        <v>22.6</v>
      </c>
      <c r="J538">
        <v>10.43</v>
      </c>
      <c r="K538">
        <v>7.73</v>
      </c>
      <c r="L538" t="s">
        <v>6049</v>
      </c>
      <c r="M538" t="s">
        <v>6049</v>
      </c>
    </row>
    <row r="539" spans="1:13">
      <c r="A539" t="s">
        <v>1499</v>
      </c>
      <c r="B539">
        <v>46.69</v>
      </c>
      <c r="C539">
        <v>4.25</v>
      </c>
      <c r="D539" t="s">
        <v>6049</v>
      </c>
      <c r="E539" t="s">
        <v>6047</v>
      </c>
      <c r="F539" t="s">
        <v>6047</v>
      </c>
      <c r="G539" t="s">
        <v>6049</v>
      </c>
      <c r="H539" t="s">
        <v>6047</v>
      </c>
      <c r="I539">
        <v>46.69</v>
      </c>
      <c r="J539">
        <v>4.25</v>
      </c>
      <c r="K539">
        <v>10.42</v>
      </c>
      <c r="L539" t="s">
        <v>6049</v>
      </c>
      <c r="M539" t="s">
        <v>6049</v>
      </c>
    </row>
    <row r="540" spans="1:13">
      <c r="A540" t="s">
        <v>1502</v>
      </c>
      <c r="B540">
        <v>28.49</v>
      </c>
      <c r="C540">
        <v>4.8899999999999997</v>
      </c>
      <c r="D540" t="s">
        <v>6047</v>
      </c>
      <c r="E540" t="s">
        <v>6047</v>
      </c>
      <c r="F540" t="s">
        <v>6047</v>
      </c>
      <c r="G540" t="s">
        <v>6048</v>
      </c>
      <c r="H540" t="s">
        <v>6049</v>
      </c>
      <c r="I540">
        <v>28.49</v>
      </c>
      <c r="J540">
        <v>4.8899999999999997</v>
      </c>
      <c r="K540">
        <v>11.11</v>
      </c>
      <c r="L540" t="s">
        <v>6049</v>
      </c>
      <c r="M540" t="s">
        <v>6049</v>
      </c>
    </row>
    <row r="541" spans="1:13">
      <c r="A541" t="s">
        <v>1504</v>
      </c>
      <c r="B541">
        <v>28.5</v>
      </c>
      <c r="C541">
        <v>5.55</v>
      </c>
      <c r="D541" t="s">
        <v>6049</v>
      </c>
      <c r="E541" t="s">
        <v>6047</v>
      </c>
      <c r="F541" t="s">
        <v>6047</v>
      </c>
      <c r="G541" t="s">
        <v>6049</v>
      </c>
      <c r="H541" t="s">
        <v>6049</v>
      </c>
      <c r="I541">
        <v>28.5</v>
      </c>
      <c r="J541">
        <v>5.55</v>
      </c>
      <c r="K541">
        <v>7.67</v>
      </c>
      <c r="L541" t="s">
        <v>6049</v>
      </c>
      <c r="M541" t="s">
        <v>6049</v>
      </c>
    </row>
    <row r="542" spans="1:13">
      <c r="A542" t="s">
        <v>1506</v>
      </c>
      <c r="B542">
        <v>24.4</v>
      </c>
      <c r="C542">
        <v>4.5199999999999996</v>
      </c>
      <c r="D542" t="s">
        <v>6047</v>
      </c>
      <c r="E542" t="s">
        <v>6047</v>
      </c>
      <c r="F542" t="s">
        <v>6047</v>
      </c>
      <c r="G542" t="s">
        <v>6049</v>
      </c>
      <c r="H542" t="s">
        <v>6049</v>
      </c>
      <c r="I542">
        <v>24.4</v>
      </c>
      <c r="J542">
        <v>4.5199999999999996</v>
      </c>
      <c r="K542">
        <v>8.6999999999999993</v>
      </c>
      <c r="L542" t="s">
        <v>6049</v>
      </c>
      <c r="M542" t="s">
        <v>6049</v>
      </c>
    </row>
    <row r="543" spans="1:13">
      <c r="A543" t="s">
        <v>1509</v>
      </c>
      <c r="B543">
        <v>29.15</v>
      </c>
      <c r="C543">
        <v>4.45</v>
      </c>
      <c r="D543" t="s">
        <v>6049</v>
      </c>
      <c r="E543" t="s">
        <v>6047</v>
      </c>
      <c r="F543" t="s">
        <v>6047</v>
      </c>
      <c r="G543" t="s">
        <v>6049</v>
      </c>
      <c r="H543" t="s">
        <v>6049</v>
      </c>
      <c r="I543">
        <v>29.15</v>
      </c>
      <c r="J543">
        <v>4.45</v>
      </c>
      <c r="K543">
        <v>9.0399999999999991</v>
      </c>
      <c r="L543" t="s">
        <v>6049</v>
      </c>
      <c r="M543" t="s">
        <v>6049</v>
      </c>
    </row>
    <row r="544" spans="1:13">
      <c r="A544" t="s">
        <v>1512</v>
      </c>
      <c r="B544">
        <v>27.28</v>
      </c>
      <c r="C544">
        <v>4.72</v>
      </c>
      <c r="D544" t="s">
        <v>6047</v>
      </c>
      <c r="E544" t="s">
        <v>6049</v>
      </c>
      <c r="F544" t="s">
        <v>6047</v>
      </c>
      <c r="G544" t="s">
        <v>6049</v>
      </c>
      <c r="H544" t="s">
        <v>6049</v>
      </c>
      <c r="I544">
        <v>27.28</v>
      </c>
      <c r="J544">
        <v>4.72</v>
      </c>
      <c r="K544">
        <v>8.1199999999999992</v>
      </c>
      <c r="L544" t="s">
        <v>6049</v>
      </c>
      <c r="M544" t="s">
        <v>6049</v>
      </c>
    </row>
    <row r="545" spans="1:13">
      <c r="A545" t="s">
        <v>1514</v>
      </c>
      <c r="B545">
        <v>32.229999999999997</v>
      </c>
      <c r="C545">
        <v>4.6500000000000004</v>
      </c>
      <c r="D545" t="s">
        <v>6049</v>
      </c>
      <c r="E545" t="s">
        <v>6047</v>
      </c>
      <c r="F545" t="s">
        <v>6051</v>
      </c>
      <c r="G545" t="s">
        <v>6049</v>
      </c>
      <c r="H545" t="s">
        <v>6047</v>
      </c>
      <c r="I545">
        <v>32.229999999999997</v>
      </c>
      <c r="J545">
        <v>4.6500000000000004</v>
      </c>
      <c r="K545">
        <v>8.2899999999999991</v>
      </c>
      <c r="L545" t="s">
        <v>6049</v>
      </c>
      <c r="M545" t="s">
        <v>6049</v>
      </c>
    </row>
    <row r="546" spans="1:13">
      <c r="A546" t="s">
        <v>1517</v>
      </c>
      <c r="B546">
        <v>44.2</v>
      </c>
      <c r="C546">
        <v>11.34</v>
      </c>
      <c r="D546" t="s">
        <v>6049</v>
      </c>
      <c r="E546" t="s">
        <v>6047</v>
      </c>
      <c r="F546" t="s">
        <v>6051</v>
      </c>
      <c r="G546" t="s">
        <v>6049</v>
      </c>
      <c r="H546" t="s">
        <v>6047</v>
      </c>
      <c r="I546">
        <v>44.2</v>
      </c>
      <c r="J546">
        <v>11.34</v>
      </c>
      <c r="K546">
        <v>10.46</v>
      </c>
      <c r="L546" t="s">
        <v>6049</v>
      </c>
      <c r="M546" t="s">
        <v>6049</v>
      </c>
    </row>
    <row r="547" spans="1:13">
      <c r="A547" t="s">
        <v>1520</v>
      </c>
      <c r="B547">
        <v>29.734999999999999</v>
      </c>
      <c r="C547">
        <v>4.53</v>
      </c>
      <c r="D547" t="s">
        <v>6047</v>
      </c>
      <c r="E547" t="s">
        <v>6047</v>
      </c>
      <c r="F547" t="s">
        <v>6051</v>
      </c>
      <c r="G547" t="s">
        <v>6049</v>
      </c>
      <c r="H547" t="s">
        <v>6047</v>
      </c>
      <c r="I547">
        <v>29.734999999999999</v>
      </c>
      <c r="J547">
        <v>4.53</v>
      </c>
      <c r="K547">
        <v>11.96</v>
      </c>
      <c r="L547" t="s">
        <v>6049</v>
      </c>
      <c r="M547" t="s">
        <v>6049</v>
      </c>
    </row>
    <row r="548" spans="1:13">
      <c r="A548" t="s">
        <v>1522</v>
      </c>
      <c r="B548">
        <v>28.31</v>
      </c>
      <c r="C548">
        <v>6.35</v>
      </c>
      <c r="D548" t="s">
        <v>6047</v>
      </c>
      <c r="E548" t="s">
        <v>6047</v>
      </c>
      <c r="F548" t="s">
        <v>6047</v>
      </c>
      <c r="G548" t="s">
        <v>6048</v>
      </c>
      <c r="H548" t="s">
        <v>6049</v>
      </c>
      <c r="I548">
        <v>28.31</v>
      </c>
      <c r="J548">
        <v>6.35</v>
      </c>
      <c r="K548">
        <v>8.33</v>
      </c>
      <c r="L548" t="s">
        <v>6049</v>
      </c>
      <c r="M548" t="s">
        <v>6049</v>
      </c>
    </row>
    <row r="549" spans="1:13">
      <c r="A549" t="s">
        <v>1525</v>
      </c>
      <c r="B549">
        <v>46.62</v>
      </c>
      <c r="C549">
        <v>8.51</v>
      </c>
      <c r="D549" t="s">
        <v>6047</v>
      </c>
      <c r="E549" t="s">
        <v>6047</v>
      </c>
      <c r="F549" t="s">
        <v>6047</v>
      </c>
      <c r="G549" t="s">
        <v>6048</v>
      </c>
      <c r="H549" t="s">
        <v>6047</v>
      </c>
      <c r="I549">
        <v>46.62</v>
      </c>
      <c r="J549">
        <v>8.51</v>
      </c>
      <c r="K549">
        <v>8.41</v>
      </c>
      <c r="L549" t="s">
        <v>6049</v>
      </c>
      <c r="M549" t="s">
        <v>6049</v>
      </c>
    </row>
    <row r="550" spans="1:13">
      <c r="A550" t="s">
        <v>1528</v>
      </c>
      <c r="B550">
        <v>51.75</v>
      </c>
      <c r="C550">
        <v>8.59</v>
      </c>
      <c r="D550" t="s">
        <v>6049</v>
      </c>
      <c r="E550" t="s">
        <v>6047</v>
      </c>
      <c r="F550" t="s">
        <v>6047</v>
      </c>
      <c r="G550" t="s">
        <v>6049</v>
      </c>
      <c r="H550" t="s">
        <v>6047</v>
      </c>
      <c r="I550">
        <v>51.75</v>
      </c>
      <c r="J550">
        <v>8.59</v>
      </c>
      <c r="K550">
        <v>11.96</v>
      </c>
      <c r="L550" t="s">
        <v>6049</v>
      </c>
      <c r="M550" t="s">
        <v>6049</v>
      </c>
    </row>
    <row r="551" spans="1:13">
      <c r="A551" t="s">
        <v>1531</v>
      </c>
      <c r="B551">
        <v>25.7</v>
      </c>
      <c r="C551">
        <v>4.13</v>
      </c>
      <c r="D551" t="s">
        <v>6049</v>
      </c>
      <c r="E551" t="s">
        <v>6047</v>
      </c>
      <c r="F551" t="s">
        <v>6047</v>
      </c>
      <c r="G551" t="s">
        <v>6048</v>
      </c>
      <c r="H551" t="s">
        <v>6049</v>
      </c>
      <c r="I551">
        <v>25.7</v>
      </c>
      <c r="J551">
        <v>4.13</v>
      </c>
      <c r="K551">
        <v>8.76</v>
      </c>
      <c r="L551" t="s">
        <v>6049</v>
      </c>
      <c r="M551" t="s">
        <v>6049</v>
      </c>
    </row>
    <row r="552" spans="1:13">
      <c r="A552" t="s">
        <v>1534</v>
      </c>
      <c r="B552">
        <v>31.79</v>
      </c>
      <c r="C552">
        <v>4.55</v>
      </c>
      <c r="D552" t="s">
        <v>6047</v>
      </c>
      <c r="E552" t="s">
        <v>6047</v>
      </c>
      <c r="F552" t="s">
        <v>6047</v>
      </c>
      <c r="G552" t="s">
        <v>6048</v>
      </c>
      <c r="H552" t="s">
        <v>6047</v>
      </c>
      <c r="I552">
        <v>31.79</v>
      </c>
      <c r="J552">
        <v>4.55</v>
      </c>
      <c r="K552">
        <v>7.99</v>
      </c>
      <c r="L552" t="s">
        <v>6049</v>
      </c>
      <c r="M552" t="s">
        <v>6049</v>
      </c>
    </row>
    <row r="553" spans="1:13">
      <c r="A553" t="s">
        <v>1537</v>
      </c>
      <c r="B553">
        <v>24.795000000000002</v>
      </c>
      <c r="C553">
        <v>4.5199999999999996</v>
      </c>
      <c r="D553" t="s">
        <v>6047</v>
      </c>
      <c r="E553" t="s">
        <v>6047</v>
      </c>
      <c r="F553" t="s">
        <v>6047</v>
      </c>
      <c r="G553" t="s">
        <v>6048</v>
      </c>
      <c r="H553" t="s">
        <v>6049</v>
      </c>
      <c r="I553">
        <v>24.795000000000002</v>
      </c>
      <c r="J553">
        <v>4.5199999999999996</v>
      </c>
      <c r="K553">
        <v>8.59</v>
      </c>
      <c r="L553" t="s">
        <v>6049</v>
      </c>
      <c r="M553" t="s">
        <v>6049</v>
      </c>
    </row>
    <row r="554" spans="1:13">
      <c r="A554" t="s">
        <v>1538</v>
      </c>
      <c r="B554">
        <v>53.98</v>
      </c>
      <c r="C554">
        <v>5.07</v>
      </c>
      <c r="D554" t="s">
        <v>6047</v>
      </c>
      <c r="E554" t="s">
        <v>6047</v>
      </c>
      <c r="F554" t="s">
        <v>6051</v>
      </c>
      <c r="G554" t="s">
        <v>6049</v>
      </c>
      <c r="H554" t="s">
        <v>6047</v>
      </c>
      <c r="I554">
        <v>53.98</v>
      </c>
      <c r="J554">
        <v>5.07</v>
      </c>
      <c r="K554">
        <v>8.75</v>
      </c>
      <c r="L554" t="s">
        <v>6049</v>
      </c>
      <c r="M554" t="s">
        <v>6049</v>
      </c>
    </row>
    <row r="555" spans="1:13">
      <c r="A555" t="s">
        <v>1541</v>
      </c>
      <c r="B555">
        <v>41.325000000000003</v>
      </c>
      <c r="C555">
        <v>4.04</v>
      </c>
      <c r="D555" t="s">
        <v>6049</v>
      </c>
      <c r="E555" t="s">
        <v>6047</v>
      </c>
      <c r="F555" t="s">
        <v>6051</v>
      </c>
      <c r="G555" t="s">
        <v>6049</v>
      </c>
      <c r="H555" t="s">
        <v>6047</v>
      </c>
      <c r="I555">
        <v>41.325000000000003</v>
      </c>
      <c r="J555">
        <v>4.04</v>
      </c>
      <c r="K555">
        <v>11.96</v>
      </c>
      <c r="L555" t="s">
        <v>6049</v>
      </c>
      <c r="M555" t="s">
        <v>6049</v>
      </c>
    </row>
    <row r="556" spans="1:13">
      <c r="A556" t="s">
        <v>1544</v>
      </c>
      <c r="B556">
        <v>51.65</v>
      </c>
      <c r="C556">
        <v>5.3</v>
      </c>
      <c r="D556" t="s">
        <v>6049</v>
      </c>
      <c r="E556" t="s">
        <v>6047</v>
      </c>
      <c r="F556" t="s">
        <v>6047</v>
      </c>
      <c r="G556" t="s">
        <v>6048</v>
      </c>
      <c r="H556" t="s">
        <v>6047</v>
      </c>
      <c r="I556">
        <v>51.65</v>
      </c>
      <c r="J556">
        <v>5.3</v>
      </c>
      <c r="K556">
        <v>10.54</v>
      </c>
      <c r="L556" t="s">
        <v>6049</v>
      </c>
      <c r="M556" t="s">
        <v>6049</v>
      </c>
    </row>
    <row r="557" spans="1:13">
      <c r="A557" t="s">
        <v>1546</v>
      </c>
      <c r="B557">
        <v>44.52</v>
      </c>
      <c r="C557">
        <v>8.64</v>
      </c>
      <c r="D557" t="s">
        <v>6049</v>
      </c>
      <c r="E557" t="s">
        <v>6047</v>
      </c>
      <c r="F557" t="s">
        <v>6051</v>
      </c>
      <c r="G557" t="s">
        <v>6049</v>
      </c>
      <c r="H557" t="s">
        <v>6047</v>
      </c>
      <c r="I557">
        <v>44.52</v>
      </c>
      <c r="J557">
        <v>8.64</v>
      </c>
      <c r="K557">
        <v>9.4700000000000006</v>
      </c>
      <c r="L557" t="s">
        <v>6049</v>
      </c>
      <c r="M557" t="s">
        <v>6049</v>
      </c>
    </row>
    <row r="558" spans="1:13">
      <c r="A558" t="s">
        <v>1549</v>
      </c>
      <c r="B558">
        <v>53.29</v>
      </c>
      <c r="C558">
        <v>4.03</v>
      </c>
      <c r="D558" t="s">
        <v>6047</v>
      </c>
      <c r="E558" t="s">
        <v>6047</v>
      </c>
      <c r="F558" t="s">
        <v>6051</v>
      </c>
      <c r="G558" t="s">
        <v>6049</v>
      </c>
      <c r="H558" t="s">
        <v>6047</v>
      </c>
      <c r="I558">
        <v>53.29</v>
      </c>
      <c r="J558">
        <v>4.03</v>
      </c>
      <c r="K558">
        <v>11.18</v>
      </c>
      <c r="L558" t="s">
        <v>6049</v>
      </c>
      <c r="M558" t="s">
        <v>6049</v>
      </c>
    </row>
    <row r="559" spans="1:13">
      <c r="A559" t="s">
        <v>1552</v>
      </c>
      <c r="B559">
        <v>46.63</v>
      </c>
      <c r="C559">
        <v>4.26</v>
      </c>
      <c r="D559" t="s">
        <v>6049</v>
      </c>
      <c r="E559" t="s">
        <v>6047</v>
      </c>
      <c r="F559" t="s">
        <v>6047</v>
      </c>
      <c r="G559" t="s">
        <v>6049</v>
      </c>
      <c r="H559" t="s">
        <v>6047</v>
      </c>
      <c r="I559">
        <v>46.63</v>
      </c>
      <c r="J559">
        <v>4.26</v>
      </c>
      <c r="K559">
        <v>10.98</v>
      </c>
      <c r="L559" t="s">
        <v>6049</v>
      </c>
      <c r="M559" t="s">
        <v>6049</v>
      </c>
    </row>
    <row r="560" spans="1:13">
      <c r="A560" t="s">
        <v>1554</v>
      </c>
      <c r="B560">
        <v>28.88</v>
      </c>
      <c r="C560">
        <v>5.35</v>
      </c>
      <c r="D560" t="s">
        <v>6047</v>
      </c>
      <c r="E560" t="s">
        <v>6047</v>
      </c>
      <c r="F560" t="s">
        <v>6051</v>
      </c>
      <c r="G560" t="s">
        <v>6049</v>
      </c>
      <c r="H560" t="s">
        <v>6049</v>
      </c>
      <c r="I560">
        <v>28.88</v>
      </c>
      <c r="J560">
        <v>5.35</v>
      </c>
      <c r="K560">
        <v>10.24</v>
      </c>
      <c r="L560" t="s">
        <v>6049</v>
      </c>
      <c r="M560" t="s">
        <v>6049</v>
      </c>
    </row>
    <row r="561" spans="1:13">
      <c r="A561" t="s">
        <v>1557</v>
      </c>
      <c r="B561">
        <v>23.98</v>
      </c>
      <c r="C561">
        <v>4.9000000000000004</v>
      </c>
      <c r="D561" t="s">
        <v>6047</v>
      </c>
      <c r="E561" t="s">
        <v>6047</v>
      </c>
      <c r="F561" t="s">
        <v>6047</v>
      </c>
      <c r="G561" t="s">
        <v>6048</v>
      </c>
      <c r="H561" t="s">
        <v>6049</v>
      </c>
      <c r="I561">
        <v>23.98</v>
      </c>
      <c r="J561">
        <v>4.9000000000000004</v>
      </c>
      <c r="K561">
        <v>7.71</v>
      </c>
      <c r="L561" t="s">
        <v>6049</v>
      </c>
      <c r="M561" t="s">
        <v>6049</v>
      </c>
    </row>
    <row r="562" spans="1:13">
      <c r="A562" t="s">
        <v>1560</v>
      </c>
      <c r="B562">
        <v>23.65</v>
      </c>
      <c r="C562">
        <v>4.5</v>
      </c>
      <c r="D562" t="s">
        <v>6047</v>
      </c>
      <c r="E562" t="s">
        <v>6047</v>
      </c>
      <c r="F562" t="s">
        <v>6047</v>
      </c>
      <c r="G562" t="s">
        <v>6048</v>
      </c>
      <c r="H562" t="s">
        <v>6047</v>
      </c>
      <c r="I562">
        <v>23.65</v>
      </c>
      <c r="J562">
        <v>4.5</v>
      </c>
      <c r="K562">
        <v>10.81</v>
      </c>
      <c r="L562" t="s">
        <v>6049</v>
      </c>
      <c r="M562" t="s">
        <v>6049</v>
      </c>
    </row>
    <row r="563" spans="1:13">
      <c r="A563" t="s">
        <v>1563</v>
      </c>
      <c r="B563">
        <v>49.09</v>
      </c>
      <c r="C563">
        <v>8.3800000000000008</v>
      </c>
      <c r="D563" t="s">
        <v>6049</v>
      </c>
      <c r="E563" t="s">
        <v>6047</v>
      </c>
      <c r="F563" t="s">
        <v>6047</v>
      </c>
      <c r="G563" t="s">
        <v>6049</v>
      </c>
      <c r="H563" t="s">
        <v>6047</v>
      </c>
      <c r="I563">
        <v>49.09</v>
      </c>
      <c r="J563">
        <v>8.3800000000000008</v>
      </c>
      <c r="K563">
        <v>6.53</v>
      </c>
      <c r="L563" t="s">
        <v>6049</v>
      </c>
      <c r="M563" t="s">
        <v>6049</v>
      </c>
    </row>
    <row r="564" spans="1:13">
      <c r="A564" t="s">
        <v>1566</v>
      </c>
      <c r="B564">
        <v>28.024999999999999</v>
      </c>
      <c r="C564">
        <v>7.03</v>
      </c>
      <c r="D564" t="s">
        <v>6047</v>
      </c>
      <c r="E564" t="s">
        <v>6047</v>
      </c>
      <c r="F564" t="s">
        <v>6047</v>
      </c>
      <c r="G564" t="s">
        <v>6048</v>
      </c>
      <c r="H564" t="s">
        <v>6049</v>
      </c>
      <c r="I564">
        <v>28.024999999999999</v>
      </c>
      <c r="J564">
        <v>7.03</v>
      </c>
      <c r="K564">
        <v>11.94</v>
      </c>
      <c r="L564" t="s">
        <v>6049</v>
      </c>
      <c r="M564" t="s">
        <v>6049</v>
      </c>
    </row>
    <row r="565" spans="1:13">
      <c r="A565" t="s">
        <v>1569</v>
      </c>
      <c r="B565">
        <v>43.32</v>
      </c>
      <c r="C565">
        <v>8.75</v>
      </c>
      <c r="D565" t="s">
        <v>6049</v>
      </c>
      <c r="E565" t="s">
        <v>6047</v>
      </c>
      <c r="F565" t="s">
        <v>6051</v>
      </c>
      <c r="G565" t="s">
        <v>6049</v>
      </c>
      <c r="H565" t="s">
        <v>6047</v>
      </c>
      <c r="I565">
        <v>43.32</v>
      </c>
      <c r="J565">
        <v>8.75</v>
      </c>
      <c r="K565">
        <v>7.85</v>
      </c>
      <c r="L565" t="s">
        <v>6049</v>
      </c>
      <c r="M565" t="s">
        <v>6049</v>
      </c>
    </row>
    <row r="566" spans="1:13">
      <c r="A566" t="s">
        <v>1572</v>
      </c>
      <c r="B566">
        <v>45.92</v>
      </c>
      <c r="C566">
        <v>9.51</v>
      </c>
      <c r="D566" t="s">
        <v>6047</v>
      </c>
      <c r="E566" t="s">
        <v>6047</v>
      </c>
      <c r="F566" t="s">
        <v>6047</v>
      </c>
      <c r="G566" t="s">
        <v>6048</v>
      </c>
      <c r="H566" t="s">
        <v>6047</v>
      </c>
      <c r="I566">
        <v>45.92</v>
      </c>
      <c r="J566">
        <v>9.51</v>
      </c>
      <c r="K566">
        <v>8.01</v>
      </c>
      <c r="L566" t="s">
        <v>6049</v>
      </c>
      <c r="M566" t="s">
        <v>6049</v>
      </c>
    </row>
    <row r="567" spans="1:13">
      <c r="A567" t="s">
        <v>1575</v>
      </c>
      <c r="B567">
        <v>44.03</v>
      </c>
      <c r="C567">
        <v>9.36</v>
      </c>
      <c r="D567" t="s">
        <v>6047</v>
      </c>
      <c r="E567" t="s">
        <v>6047</v>
      </c>
      <c r="F567" t="s">
        <v>6047</v>
      </c>
      <c r="G567" t="s">
        <v>6048</v>
      </c>
      <c r="H567" t="s">
        <v>6047</v>
      </c>
      <c r="I567">
        <v>44.03</v>
      </c>
      <c r="J567">
        <v>9.36</v>
      </c>
      <c r="K567">
        <v>7.4</v>
      </c>
      <c r="L567" t="s">
        <v>6049</v>
      </c>
      <c r="M567" t="s">
        <v>6049</v>
      </c>
    </row>
    <row r="568" spans="1:13">
      <c r="A568" t="s">
        <v>1578</v>
      </c>
      <c r="B568">
        <v>24.6</v>
      </c>
      <c r="C568">
        <v>4.8099999999999996</v>
      </c>
      <c r="D568" t="s">
        <v>6047</v>
      </c>
      <c r="E568" t="s">
        <v>6047</v>
      </c>
      <c r="F568" t="s">
        <v>6047</v>
      </c>
      <c r="G568" t="s">
        <v>6048</v>
      </c>
      <c r="H568" t="s">
        <v>6049</v>
      </c>
      <c r="I568">
        <v>24.6</v>
      </c>
      <c r="J568">
        <v>4.8099999999999996</v>
      </c>
      <c r="K568">
        <v>8.3800000000000008</v>
      </c>
      <c r="L568" t="s">
        <v>6049</v>
      </c>
      <c r="M568" t="s">
        <v>6049</v>
      </c>
    </row>
    <row r="569" spans="1:13">
      <c r="A569" t="s">
        <v>1581</v>
      </c>
      <c r="B569">
        <v>49.15</v>
      </c>
      <c r="C569">
        <v>8.08</v>
      </c>
      <c r="D569" t="s">
        <v>6047</v>
      </c>
      <c r="E569" t="s">
        <v>6047</v>
      </c>
      <c r="F569" t="s">
        <v>6047</v>
      </c>
      <c r="G569" t="s">
        <v>6048</v>
      </c>
      <c r="H569" t="s">
        <v>6047</v>
      </c>
      <c r="I569">
        <v>49.15</v>
      </c>
      <c r="J569">
        <v>8.08</v>
      </c>
      <c r="K569">
        <v>11.56</v>
      </c>
      <c r="L569" t="s">
        <v>6049</v>
      </c>
      <c r="M569" t="s">
        <v>6049</v>
      </c>
    </row>
    <row r="570" spans="1:13">
      <c r="A570" t="s">
        <v>1584</v>
      </c>
      <c r="B570">
        <v>28.31</v>
      </c>
      <c r="C570">
        <v>6.29</v>
      </c>
      <c r="D570" t="s">
        <v>6047</v>
      </c>
      <c r="E570" t="s">
        <v>6047</v>
      </c>
      <c r="F570" t="s">
        <v>6051</v>
      </c>
      <c r="G570" t="s">
        <v>6049</v>
      </c>
      <c r="H570" t="s">
        <v>6049</v>
      </c>
      <c r="I570">
        <v>28.31</v>
      </c>
      <c r="J570">
        <v>6.29</v>
      </c>
      <c r="K570">
        <v>11.82</v>
      </c>
      <c r="L570" t="s">
        <v>6049</v>
      </c>
      <c r="M570" t="s">
        <v>6049</v>
      </c>
    </row>
    <row r="571" spans="1:13">
      <c r="A571" t="s">
        <v>1587</v>
      </c>
      <c r="B571">
        <v>22.99</v>
      </c>
      <c r="C571">
        <v>6.29</v>
      </c>
      <c r="D571" t="s">
        <v>6047</v>
      </c>
      <c r="E571" t="s">
        <v>6047</v>
      </c>
      <c r="F571" t="s">
        <v>6047</v>
      </c>
      <c r="G571" t="s">
        <v>6049</v>
      </c>
      <c r="H571" t="s">
        <v>6049</v>
      </c>
      <c r="I571">
        <v>22.99</v>
      </c>
      <c r="J571">
        <v>6.29</v>
      </c>
      <c r="K571">
        <v>7.41</v>
      </c>
      <c r="L571" t="s">
        <v>6049</v>
      </c>
      <c r="M571" t="s">
        <v>6049</v>
      </c>
    </row>
    <row r="572" spans="1:13">
      <c r="A572" t="s">
        <v>1590</v>
      </c>
      <c r="B572">
        <v>29.07</v>
      </c>
      <c r="C572">
        <v>5.12</v>
      </c>
      <c r="D572" t="s">
        <v>6047</v>
      </c>
      <c r="E572" t="s">
        <v>6047</v>
      </c>
      <c r="F572" t="s">
        <v>6051</v>
      </c>
      <c r="G572" t="s">
        <v>6049</v>
      </c>
      <c r="H572" t="s">
        <v>6049</v>
      </c>
      <c r="I572">
        <v>29.07</v>
      </c>
      <c r="J572">
        <v>5.12</v>
      </c>
      <c r="K572">
        <v>9.85</v>
      </c>
      <c r="L572" t="s">
        <v>6049</v>
      </c>
      <c r="M572" t="s">
        <v>6049</v>
      </c>
    </row>
    <row r="573" spans="1:13">
      <c r="A573" t="s">
        <v>1593</v>
      </c>
      <c r="B573">
        <v>42.02</v>
      </c>
      <c r="C573">
        <v>9.9499999999999993</v>
      </c>
      <c r="D573" t="s">
        <v>6049</v>
      </c>
      <c r="E573" t="s">
        <v>6047</v>
      </c>
      <c r="F573" t="s">
        <v>6051</v>
      </c>
      <c r="G573" t="s">
        <v>6049</v>
      </c>
      <c r="H573" t="s">
        <v>6047</v>
      </c>
      <c r="I573">
        <v>42.02</v>
      </c>
      <c r="J573">
        <v>9.9499999999999993</v>
      </c>
      <c r="K573">
        <v>7.59</v>
      </c>
      <c r="L573" t="s">
        <v>6049</v>
      </c>
      <c r="M573" t="s">
        <v>6049</v>
      </c>
    </row>
    <row r="574" spans="1:13">
      <c r="A574" t="s">
        <v>1595</v>
      </c>
      <c r="B574">
        <v>49.07</v>
      </c>
      <c r="C574">
        <v>9.08</v>
      </c>
      <c r="D574" t="s">
        <v>6049</v>
      </c>
      <c r="E574" t="s">
        <v>6047</v>
      </c>
      <c r="F574" t="s">
        <v>6047</v>
      </c>
      <c r="G574" t="s">
        <v>6049</v>
      </c>
      <c r="H574" t="s">
        <v>6047</v>
      </c>
      <c r="I574">
        <v>49.07</v>
      </c>
      <c r="J574">
        <v>9.08</v>
      </c>
      <c r="K574">
        <v>6.98</v>
      </c>
      <c r="L574" t="s">
        <v>6049</v>
      </c>
      <c r="M574" t="s">
        <v>6049</v>
      </c>
    </row>
    <row r="575" spans="1:13">
      <c r="A575" t="s">
        <v>1598</v>
      </c>
      <c r="B575">
        <v>19.8</v>
      </c>
      <c r="C575">
        <v>4.82</v>
      </c>
      <c r="D575" t="s">
        <v>6047</v>
      </c>
      <c r="E575" t="s">
        <v>6047</v>
      </c>
      <c r="F575" t="s">
        <v>6047</v>
      </c>
      <c r="G575" t="s">
        <v>6048</v>
      </c>
      <c r="H575" t="s">
        <v>6049</v>
      </c>
      <c r="I575">
        <v>19.8</v>
      </c>
      <c r="J575">
        <v>4.82</v>
      </c>
      <c r="K575">
        <v>8.17</v>
      </c>
      <c r="L575" t="s">
        <v>6049</v>
      </c>
      <c r="M575" t="s">
        <v>6049</v>
      </c>
    </row>
    <row r="576" spans="1:13">
      <c r="A576" t="s">
        <v>1601</v>
      </c>
      <c r="B576">
        <v>27.36</v>
      </c>
      <c r="C576">
        <v>4.6500000000000004</v>
      </c>
      <c r="D576" t="s">
        <v>6047</v>
      </c>
      <c r="E576" t="s">
        <v>6049</v>
      </c>
      <c r="F576" t="s">
        <v>6047</v>
      </c>
      <c r="G576" t="s">
        <v>6049</v>
      </c>
      <c r="H576" t="s">
        <v>6049</v>
      </c>
      <c r="I576">
        <v>27.36</v>
      </c>
      <c r="J576">
        <v>4.6500000000000004</v>
      </c>
      <c r="K576">
        <v>7.61</v>
      </c>
      <c r="L576" t="s">
        <v>6049</v>
      </c>
      <c r="M576" t="s">
        <v>6049</v>
      </c>
    </row>
    <row r="577" spans="1:13">
      <c r="A577" t="s">
        <v>1604</v>
      </c>
      <c r="B577">
        <v>42.95</v>
      </c>
      <c r="C577">
        <v>5.16</v>
      </c>
      <c r="D577" t="s">
        <v>6049</v>
      </c>
      <c r="E577" t="s">
        <v>6047</v>
      </c>
      <c r="F577" t="s">
        <v>6047</v>
      </c>
      <c r="G577" t="s">
        <v>6049</v>
      </c>
      <c r="H577" t="s">
        <v>6047</v>
      </c>
      <c r="I577">
        <v>42.95</v>
      </c>
      <c r="J577">
        <v>5.16</v>
      </c>
      <c r="K577">
        <v>10.1</v>
      </c>
      <c r="L577" t="s">
        <v>6049</v>
      </c>
      <c r="M577" t="s">
        <v>6049</v>
      </c>
    </row>
    <row r="578" spans="1:13">
      <c r="A578" t="s">
        <v>1607</v>
      </c>
      <c r="B578">
        <v>42.66</v>
      </c>
      <c r="C578">
        <v>10.44</v>
      </c>
      <c r="D578" t="s">
        <v>6047</v>
      </c>
      <c r="E578" t="s">
        <v>6047</v>
      </c>
      <c r="F578" t="s">
        <v>6047</v>
      </c>
      <c r="G578" t="s">
        <v>6048</v>
      </c>
      <c r="H578" t="s">
        <v>6047</v>
      </c>
      <c r="I578">
        <v>42.66</v>
      </c>
      <c r="J578">
        <v>10.44</v>
      </c>
      <c r="K578">
        <v>11.24</v>
      </c>
      <c r="L578" t="s">
        <v>6049</v>
      </c>
      <c r="M578" t="s">
        <v>6049</v>
      </c>
    </row>
    <row r="579" spans="1:13">
      <c r="A579" t="s">
        <v>1610</v>
      </c>
      <c r="B579">
        <v>33.630000000000003</v>
      </c>
      <c r="C579">
        <v>5.69</v>
      </c>
      <c r="D579" t="s">
        <v>6047</v>
      </c>
      <c r="E579" t="s">
        <v>6047</v>
      </c>
      <c r="F579" t="s">
        <v>6047</v>
      </c>
      <c r="G579" t="s">
        <v>6049</v>
      </c>
      <c r="H579" t="s">
        <v>6047</v>
      </c>
      <c r="I579">
        <v>33.630000000000003</v>
      </c>
      <c r="J579">
        <v>5.69</v>
      </c>
      <c r="K579">
        <v>6.98</v>
      </c>
      <c r="L579" t="s">
        <v>6049</v>
      </c>
      <c r="M579" t="s">
        <v>6049</v>
      </c>
    </row>
    <row r="580" spans="1:13">
      <c r="A580" t="s">
        <v>1613</v>
      </c>
      <c r="B580">
        <v>26.84</v>
      </c>
      <c r="C580">
        <v>6.5</v>
      </c>
      <c r="D580" t="s">
        <v>6047</v>
      </c>
      <c r="E580" t="s">
        <v>6047</v>
      </c>
      <c r="F580" t="s">
        <v>6047</v>
      </c>
      <c r="G580" t="s">
        <v>6048</v>
      </c>
      <c r="H580" t="s">
        <v>6049</v>
      </c>
      <c r="I580">
        <v>26.84</v>
      </c>
      <c r="J580">
        <v>6.5</v>
      </c>
      <c r="K580">
        <v>9.23</v>
      </c>
      <c r="L580" t="s">
        <v>6049</v>
      </c>
      <c r="M580" t="s">
        <v>6049</v>
      </c>
    </row>
    <row r="581" spans="1:13">
      <c r="A581" t="s">
        <v>1616</v>
      </c>
      <c r="B581">
        <v>28.3</v>
      </c>
      <c r="C581">
        <v>5.73</v>
      </c>
      <c r="D581" t="s">
        <v>6047</v>
      </c>
      <c r="E581" t="s">
        <v>6047</v>
      </c>
      <c r="F581" t="s">
        <v>6051</v>
      </c>
      <c r="G581" t="s">
        <v>6049</v>
      </c>
      <c r="H581" t="s">
        <v>6049</v>
      </c>
      <c r="I581">
        <v>28.3</v>
      </c>
      <c r="J581">
        <v>5.73</v>
      </c>
      <c r="K581">
        <v>9.89</v>
      </c>
      <c r="L581" t="s">
        <v>6049</v>
      </c>
      <c r="M581" t="s">
        <v>6049</v>
      </c>
    </row>
    <row r="582" spans="1:13">
      <c r="A582" t="s">
        <v>1619</v>
      </c>
      <c r="B582">
        <v>27.06</v>
      </c>
      <c r="C582">
        <v>5.74</v>
      </c>
      <c r="D582" t="s">
        <v>6049</v>
      </c>
      <c r="E582" t="s">
        <v>6047</v>
      </c>
      <c r="F582" t="s">
        <v>6047</v>
      </c>
      <c r="G582" t="s">
        <v>6048</v>
      </c>
      <c r="H582" t="s">
        <v>6049</v>
      </c>
      <c r="I582">
        <v>27.06</v>
      </c>
      <c r="J582">
        <v>5.74</v>
      </c>
      <c r="K582">
        <v>12</v>
      </c>
      <c r="L582" t="s">
        <v>6049</v>
      </c>
      <c r="M582" t="s">
        <v>6049</v>
      </c>
    </row>
    <row r="583" spans="1:13">
      <c r="A583" t="s">
        <v>1622</v>
      </c>
      <c r="B583">
        <v>47.13</v>
      </c>
      <c r="C583">
        <v>8.6999999999999993</v>
      </c>
      <c r="D583" t="s">
        <v>6047</v>
      </c>
      <c r="E583" t="s">
        <v>6047</v>
      </c>
      <c r="F583" t="s">
        <v>6047</v>
      </c>
      <c r="G583" t="s">
        <v>6048</v>
      </c>
      <c r="H583" t="s">
        <v>6047</v>
      </c>
      <c r="I583">
        <v>47.13</v>
      </c>
      <c r="J583">
        <v>8.6999999999999993</v>
      </c>
      <c r="K583">
        <v>8.57</v>
      </c>
      <c r="L583" t="s">
        <v>6049</v>
      </c>
      <c r="M583" t="s">
        <v>6049</v>
      </c>
    </row>
    <row r="584" spans="1:13">
      <c r="A584" t="s">
        <v>1624</v>
      </c>
      <c r="B584">
        <v>51.72</v>
      </c>
      <c r="C584">
        <v>5.09</v>
      </c>
      <c r="D584" t="s">
        <v>6047</v>
      </c>
      <c r="E584" t="s">
        <v>6047</v>
      </c>
      <c r="F584" t="s">
        <v>6047</v>
      </c>
      <c r="G584" t="s">
        <v>6048</v>
      </c>
      <c r="H584" t="s">
        <v>6047</v>
      </c>
      <c r="I584">
        <v>51.72</v>
      </c>
      <c r="J584">
        <v>5.09</v>
      </c>
      <c r="K584">
        <v>8.8000000000000007</v>
      </c>
      <c r="L584" t="s">
        <v>6049</v>
      </c>
      <c r="M584" t="s">
        <v>6049</v>
      </c>
    </row>
    <row r="585" spans="1:13">
      <c r="A585" t="s">
        <v>1627</v>
      </c>
      <c r="B585">
        <v>48.59</v>
      </c>
      <c r="C585">
        <v>5.57</v>
      </c>
      <c r="D585" t="s">
        <v>6047</v>
      </c>
      <c r="E585" t="s">
        <v>6047</v>
      </c>
      <c r="F585" t="s">
        <v>6047</v>
      </c>
      <c r="G585" t="s">
        <v>6048</v>
      </c>
      <c r="H585" t="s">
        <v>6047</v>
      </c>
      <c r="I585">
        <v>48.59</v>
      </c>
      <c r="J585">
        <v>5.57</v>
      </c>
      <c r="K585">
        <v>7.93</v>
      </c>
      <c r="L585" t="s">
        <v>6049</v>
      </c>
      <c r="M585" t="s">
        <v>6049</v>
      </c>
    </row>
    <row r="586" spans="1:13">
      <c r="A586" t="s">
        <v>1629</v>
      </c>
      <c r="B586">
        <v>45.18</v>
      </c>
      <c r="C586">
        <v>10.87</v>
      </c>
      <c r="D586" t="s">
        <v>6047</v>
      </c>
      <c r="E586" t="s">
        <v>6047</v>
      </c>
      <c r="F586" t="s">
        <v>6047</v>
      </c>
      <c r="G586" t="s">
        <v>6048</v>
      </c>
      <c r="H586" t="s">
        <v>6047</v>
      </c>
      <c r="I586">
        <v>45.18</v>
      </c>
      <c r="J586">
        <v>10.87</v>
      </c>
      <c r="K586">
        <v>9.4499999999999993</v>
      </c>
      <c r="L586" t="s">
        <v>6049</v>
      </c>
      <c r="M586" t="s">
        <v>6049</v>
      </c>
    </row>
    <row r="587" spans="1:13">
      <c r="A587" t="s">
        <v>1632</v>
      </c>
      <c r="B587">
        <v>27.9</v>
      </c>
      <c r="C587">
        <v>6.02</v>
      </c>
      <c r="D587" t="s">
        <v>6047</v>
      </c>
      <c r="E587" t="s">
        <v>6047</v>
      </c>
      <c r="F587" t="s">
        <v>6051</v>
      </c>
      <c r="G587" t="s">
        <v>6049</v>
      </c>
      <c r="H587" t="s">
        <v>6049</v>
      </c>
      <c r="I587">
        <v>27.9</v>
      </c>
      <c r="J587">
        <v>6.02</v>
      </c>
      <c r="K587">
        <v>7.67</v>
      </c>
      <c r="L587" t="s">
        <v>6049</v>
      </c>
      <c r="M587" t="s">
        <v>6049</v>
      </c>
    </row>
    <row r="588" spans="1:13">
      <c r="A588" t="s">
        <v>1634</v>
      </c>
      <c r="B588">
        <v>51.33</v>
      </c>
      <c r="C588" t="s">
        <v>6049</v>
      </c>
      <c r="D588" t="s">
        <v>6047</v>
      </c>
      <c r="E588" t="s">
        <v>6047</v>
      </c>
      <c r="F588" t="s">
        <v>6047</v>
      </c>
      <c r="G588" t="s">
        <v>6048</v>
      </c>
      <c r="H588" t="s">
        <v>6047</v>
      </c>
      <c r="I588">
        <v>51.33</v>
      </c>
      <c r="J588" t="s">
        <v>6049</v>
      </c>
      <c r="K588">
        <v>10.53</v>
      </c>
      <c r="L588" t="s">
        <v>6049</v>
      </c>
      <c r="M588" t="s">
        <v>6049</v>
      </c>
    </row>
    <row r="589" spans="1:13">
      <c r="A589" t="s">
        <v>1637</v>
      </c>
      <c r="B589">
        <v>30.59</v>
      </c>
      <c r="C589">
        <v>5.56</v>
      </c>
      <c r="D589" t="s">
        <v>6049</v>
      </c>
      <c r="E589" t="s">
        <v>6047</v>
      </c>
      <c r="F589" t="s">
        <v>6047</v>
      </c>
      <c r="G589" t="s">
        <v>6049</v>
      </c>
      <c r="H589" t="s">
        <v>6047</v>
      </c>
      <c r="I589">
        <v>30.59</v>
      </c>
      <c r="J589">
        <v>5.56</v>
      </c>
      <c r="K589">
        <v>10.08</v>
      </c>
      <c r="L589" t="s">
        <v>6049</v>
      </c>
      <c r="M589" t="s">
        <v>6049</v>
      </c>
    </row>
    <row r="590" spans="1:13">
      <c r="A590" t="s">
        <v>1640</v>
      </c>
      <c r="B590">
        <v>39.229999999999997</v>
      </c>
      <c r="C590">
        <v>8.4499999999999993</v>
      </c>
      <c r="D590" t="s">
        <v>6047</v>
      </c>
      <c r="E590" t="s">
        <v>6047</v>
      </c>
      <c r="F590" t="s">
        <v>6047</v>
      </c>
      <c r="G590" t="s">
        <v>6048</v>
      </c>
      <c r="H590" t="s">
        <v>6047</v>
      </c>
      <c r="I590">
        <v>39.229999999999997</v>
      </c>
      <c r="J590">
        <v>8.4499999999999993</v>
      </c>
      <c r="K590">
        <v>11.39</v>
      </c>
      <c r="L590" t="s">
        <v>6049</v>
      </c>
      <c r="M590" t="s">
        <v>6049</v>
      </c>
    </row>
    <row r="591" spans="1:13">
      <c r="A591" t="s">
        <v>1642</v>
      </c>
      <c r="B591">
        <v>19.094999999999999</v>
      </c>
      <c r="C591">
        <v>6.19</v>
      </c>
      <c r="D591" t="s">
        <v>6047</v>
      </c>
      <c r="E591" t="s">
        <v>6047</v>
      </c>
      <c r="F591" t="s">
        <v>6047</v>
      </c>
      <c r="G591" t="s">
        <v>6048</v>
      </c>
      <c r="H591" t="s">
        <v>6049</v>
      </c>
      <c r="I591">
        <v>19.094999999999999</v>
      </c>
      <c r="J591">
        <v>6.19</v>
      </c>
      <c r="K591">
        <v>11.35</v>
      </c>
      <c r="L591" t="s">
        <v>6049</v>
      </c>
      <c r="M591" t="s">
        <v>6049</v>
      </c>
    </row>
    <row r="592" spans="1:13">
      <c r="A592" t="s">
        <v>1645</v>
      </c>
      <c r="B592">
        <v>49.72</v>
      </c>
      <c r="C592">
        <v>7.71</v>
      </c>
      <c r="D592" t="s">
        <v>6047</v>
      </c>
      <c r="E592" t="s">
        <v>6047</v>
      </c>
      <c r="F592" t="s">
        <v>6047</v>
      </c>
      <c r="G592" t="s">
        <v>6048</v>
      </c>
      <c r="H592" t="s">
        <v>6047</v>
      </c>
      <c r="I592">
        <v>49.72</v>
      </c>
      <c r="J592">
        <v>7.71</v>
      </c>
      <c r="K592">
        <v>6.81</v>
      </c>
      <c r="L592" t="s">
        <v>6049</v>
      </c>
      <c r="M592" t="s">
        <v>6049</v>
      </c>
    </row>
    <row r="593" spans="1:13">
      <c r="A593" t="s">
        <v>1647</v>
      </c>
      <c r="B593">
        <v>21.754999999999999</v>
      </c>
      <c r="C593">
        <v>4.63</v>
      </c>
      <c r="D593" t="s">
        <v>6047</v>
      </c>
      <c r="E593" t="s">
        <v>6047</v>
      </c>
      <c r="F593" t="s">
        <v>6051</v>
      </c>
      <c r="G593" t="s">
        <v>6049</v>
      </c>
      <c r="H593" t="s">
        <v>6049</v>
      </c>
      <c r="I593">
        <v>21.754999999999999</v>
      </c>
      <c r="J593">
        <v>4.63</v>
      </c>
      <c r="K593">
        <v>8.06</v>
      </c>
      <c r="L593" t="s">
        <v>6049</v>
      </c>
      <c r="M593" t="s">
        <v>6049</v>
      </c>
    </row>
    <row r="594" spans="1:13">
      <c r="A594" t="s">
        <v>1649</v>
      </c>
      <c r="B594">
        <v>48.39</v>
      </c>
      <c r="C594">
        <v>4.6100000000000003</v>
      </c>
      <c r="D594" t="s">
        <v>6047</v>
      </c>
      <c r="E594" t="s">
        <v>6047</v>
      </c>
      <c r="F594" t="s">
        <v>6047</v>
      </c>
      <c r="G594" t="s">
        <v>6048</v>
      </c>
      <c r="H594" t="s">
        <v>6047</v>
      </c>
      <c r="I594">
        <v>48.39</v>
      </c>
      <c r="J594">
        <v>4.6100000000000003</v>
      </c>
      <c r="K594">
        <v>6.74</v>
      </c>
      <c r="L594" t="s">
        <v>6049</v>
      </c>
      <c r="M594" t="s">
        <v>6049</v>
      </c>
    </row>
    <row r="595" spans="1:13">
      <c r="A595" t="s">
        <v>1652</v>
      </c>
      <c r="B595">
        <v>47.15</v>
      </c>
      <c r="C595">
        <v>9.5299999999999994</v>
      </c>
      <c r="D595" t="s">
        <v>6049</v>
      </c>
      <c r="E595" t="s">
        <v>6047</v>
      </c>
      <c r="F595" t="s">
        <v>6047</v>
      </c>
      <c r="G595" t="s">
        <v>6049</v>
      </c>
      <c r="H595" t="s">
        <v>6047</v>
      </c>
      <c r="I595">
        <v>47.15</v>
      </c>
      <c r="J595">
        <v>9.5299999999999994</v>
      </c>
      <c r="K595">
        <v>6.54</v>
      </c>
      <c r="L595" t="s">
        <v>6049</v>
      </c>
      <c r="M595" t="s">
        <v>6049</v>
      </c>
    </row>
    <row r="596" spans="1:13">
      <c r="A596" t="s">
        <v>1655</v>
      </c>
      <c r="B596">
        <v>47.59</v>
      </c>
      <c r="C596">
        <v>11.43</v>
      </c>
      <c r="D596" t="s">
        <v>6049</v>
      </c>
      <c r="E596" t="s">
        <v>6047</v>
      </c>
      <c r="F596" t="s">
        <v>6047</v>
      </c>
      <c r="G596" t="s">
        <v>6049</v>
      </c>
      <c r="H596" t="s">
        <v>6047</v>
      </c>
      <c r="I596">
        <v>47.59</v>
      </c>
      <c r="J596">
        <v>11.43</v>
      </c>
      <c r="K596">
        <v>7.57</v>
      </c>
      <c r="L596" t="s">
        <v>6049</v>
      </c>
      <c r="M596" t="s">
        <v>6049</v>
      </c>
    </row>
    <row r="597" spans="1:13">
      <c r="A597" t="s">
        <v>1658</v>
      </c>
      <c r="B597">
        <v>39.81</v>
      </c>
      <c r="C597">
        <v>7.65</v>
      </c>
      <c r="D597" t="s">
        <v>6049</v>
      </c>
      <c r="E597" t="s">
        <v>6047</v>
      </c>
      <c r="F597" t="s">
        <v>6051</v>
      </c>
      <c r="G597" t="s">
        <v>6049</v>
      </c>
      <c r="H597" t="s">
        <v>6047</v>
      </c>
      <c r="I597">
        <v>39.81</v>
      </c>
      <c r="J597">
        <v>7.65</v>
      </c>
      <c r="K597">
        <v>7.98</v>
      </c>
      <c r="L597" t="s">
        <v>6049</v>
      </c>
      <c r="M597" t="s">
        <v>6049</v>
      </c>
    </row>
    <row r="598" spans="1:13">
      <c r="A598" t="s">
        <v>1661</v>
      </c>
      <c r="B598">
        <v>31.02</v>
      </c>
      <c r="C598">
        <v>5.87</v>
      </c>
      <c r="D598" t="s">
        <v>6049</v>
      </c>
      <c r="E598" t="s">
        <v>6047</v>
      </c>
      <c r="F598" t="s">
        <v>6047</v>
      </c>
      <c r="G598" t="s">
        <v>6048</v>
      </c>
      <c r="H598" t="s">
        <v>6047</v>
      </c>
      <c r="I598">
        <v>31.02</v>
      </c>
      <c r="J598">
        <v>5.87</v>
      </c>
      <c r="K598">
        <v>9.9600000000000009</v>
      </c>
      <c r="L598" t="s">
        <v>6049</v>
      </c>
      <c r="M598" t="s">
        <v>6049</v>
      </c>
    </row>
    <row r="599" spans="1:13">
      <c r="A599" t="s">
        <v>1664</v>
      </c>
      <c r="B599">
        <v>24.75</v>
      </c>
      <c r="C599">
        <v>4.3600000000000003</v>
      </c>
      <c r="D599" t="s">
        <v>6049</v>
      </c>
      <c r="E599" t="s">
        <v>6047</v>
      </c>
      <c r="F599" t="s">
        <v>6047</v>
      </c>
      <c r="G599" t="s">
        <v>6049</v>
      </c>
      <c r="H599" t="s">
        <v>6049</v>
      </c>
      <c r="I599">
        <v>24.75</v>
      </c>
      <c r="J599">
        <v>4.3600000000000003</v>
      </c>
      <c r="K599">
        <v>6.8</v>
      </c>
      <c r="L599" t="s">
        <v>6049</v>
      </c>
      <c r="M599" t="s">
        <v>6049</v>
      </c>
    </row>
    <row r="600" spans="1:13">
      <c r="A600" t="s">
        <v>1667</v>
      </c>
      <c r="B600">
        <v>30.114999999999998</v>
      </c>
      <c r="C600">
        <v>10.119999999999999</v>
      </c>
      <c r="D600" t="s">
        <v>6047</v>
      </c>
      <c r="E600" t="s">
        <v>6047</v>
      </c>
      <c r="F600" t="s">
        <v>6047</v>
      </c>
      <c r="G600" t="s">
        <v>6049</v>
      </c>
      <c r="H600" t="s">
        <v>6047</v>
      </c>
      <c r="I600">
        <v>30.114999999999998</v>
      </c>
      <c r="J600">
        <v>10.119999999999999</v>
      </c>
      <c r="K600">
        <v>11.05</v>
      </c>
      <c r="L600" t="s">
        <v>6049</v>
      </c>
      <c r="M600" t="s">
        <v>6049</v>
      </c>
    </row>
    <row r="601" spans="1:13">
      <c r="A601" t="s">
        <v>1670</v>
      </c>
      <c r="B601">
        <v>26.03</v>
      </c>
      <c r="C601">
        <v>4.01</v>
      </c>
      <c r="D601" t="s">
        <v>6047</v>
      </c>
      <c r="E601" t="s">
        <v>6047</v>
      </c>
      <c r="F601" t="s">
        <v>6051</v>
      </c>
      <c r="G601" t="s">
        <v>6049</v>
      </c>
      <c r="H601" t="s">
        <v>6049</v>
      </c>
      <c r="I601">
        <v>26.03</v>
      </c>
      <c r="J601">
        <v>4.01</v>
      </c>
      <c r="K601">
        <v>11.84</v>
      </c>
      <c r="L601" t="s">
        <v>6049</v>
      </c>
      <c r="M601" t="s">
        <v>6049</v>
      </c>
    </row>
    <row r="602" spans="1:13">
      <c r="A602" t="s">
        <v>1673</v>
      </c>
      <c r="B602">
        <v>20.045000000000002</v>
      </c>
      <c r="C602">
        <v>4.7699999999999996</v>
      </c>
      <c r="D602" t="s">
        <v>6049</v>
      </c>
      <c r="E602" t="s">
        <v>6047</v>
      </c>
      <c r="F602" t="s">
        <v>6047</v>
      </c>
      <c r="G602" t="s">
        <v>6049</v>
      </c>
      <c r="H602" t="s">
        <v>6049</v>
      </c>
      <c r="I602">
        <v>20.045000000000002</v>
      </c>
      <c r="J602">
        <v>4.7699999999999996</v>
      </c>
      <c r="K602">
        <v>7.03</v>
      </c>
      <c r="L602" t="s">
        <v>6049</v>
      </c>
      <c r="M602" t="s">
        <v>6049</v>
      </c>
    </row>
    <row r="603" spans="1:13">
      <c r="A603" t="s">
        <v>1676</v>
      </c>
      <c r="B603">
        <v>40.24</v>
      </c>
      <c r="C603">
        <v>6.83</v>
      </c>
      <c r="D603" t="s">
        <v>6047</v>
      </c>
      <c r="E603" t="s">
        <v>6047</v>
      </c>
      <c r="F603" t="s">
        <v>6047</v>
      </c>
      <c r="G603" t="s">
        <v>6048</v>
      </c>
      <c r="H603" t="s">
        <v>6047</v>
      </c>
      <c r="I603">
        <v>40.24</v>
      </c>
      <c r="J603">
        <v>6.83</v>
      </c>
      <c r="K603">
        <v>9.59</v>
      </c>
      <c r="L603" t="s">
        <v>6049</v>
      </c>
      <c r="M603" t="s">
        <v>6049</v>
      </c>
    </row>
    <row r="604" spans="1:13">
      <c r="A604" t="s">
        <v>1679</v>
      </c>
      <c r="B604">
        <v>43.15</v>
      </c>
      <c r="C604">
        <v>6.14</v>
      </c>
      <c r="D604" t="s">
        <v>6049</v>
      </c>
      <c r="E604" t="s">
        <v>6047</v>
      </c>
      <c r="F604" t="s">
        <v>6051</v>
      </c>
      <c r="G604" t="s">
        <v>6049</v>
      </c>
      <c r="H604" t="s">
        <v>6047</v>
      </c>
      <c r="I604">
        <v>43.15</v>
      </c>
      <c r="J604">
        <v>6.14</v>
      </c>
      <c r="K604">
        <v>11.08</v>
      </c>
      <c r="L604" t="s">
        <v>6049</v>
      </c>
      <c r="M604" t="s">
        <v>6049</v>
      </c>
    </row>
    <row r="605" spans="1:13">
      <c r="A605" t="s">
        <v>1682</v>
      </c>
      <c r="B605">
        <v>27.7</v>
      </c>
      <c r="C605">
        <v>5.6</v>
      </c>
      <c r="D605" t="s">
        <v>6047</v>
      </c>
      <c r="E605" t="s">
        <v>6047</v>
      </c>
      <c r="F605" t="s">
        <v>6051</v>
      </c>
      <c r="G605" t="s">
        <v>6049</v>
      </c>
      <c r="H605" t="s">
        <v>6049</v>
      </c>
      <c r="I605">
        <v>27.7</v>
      </c>
      <c r="J605">
        <v>5.6</v>
      </c>
      <c r="K605">
        <v>7.95</v>
      </c>
      <c r="L605" t="s">
        <v>6049</v>
      </c>
      <c r="M605" t="s">
        <v>6049</v>
      </c>
    </row>
    <row r="606" spans="1:13">
      <c r="A606" t="s">
        <v>1684</v>
      </c>
      <c r="B606">
        <v>45.68</v>
      </c>
      <c r="C606">
        <v>4.8</v>
      </c>
      <c r="D606" t="s">
        <v>6047</v>
      </c>
      <c r="E606" t="s">
        <v>6047</v>
      </c>
      <c r="F606" t="s">
        <v>6047</v>
      </c>
      <c r="G606" t="s">
        <v>6049</v>
      </c>
      <c r="H606" t="s">
        <v>6047</v>
      </c>
      <c r="I606">
        <v>45.68</v>
      </c>
      <c r="J606">
        <v>4.8</v>
      </c>
      <c r="K606">
        <v>8.84</v>
      </c>
      <c r="L606" t="s">
        <v>6049</v>
      </c>
      <c r="M606" t="s">
        <v>6049</v>
      </c>
    </row>
    <row r="607" spans="1:13">
      <c r="A607" t="s">
        <v>1686</v>
      </c>
      <c r="B607">
        <v>27.3</v>
      </c>
      <c r="C607">
        <v>11.89</v>
      </c>
      <c r="D607" t="s">
        <v>6047</v>
      </c>
      <c r="E607" t="s">
        <v>6047</v>
      </c>
      <c r="F607" t="s">
        <v>6047</v>
      </c>
      <c r="G607" t="s">
        <v>6048</v>
      </c>
      <c r="H607" t="s">
        <v>6049</v>
      </c>
      <c r="I607">
        <v>27.3</v>
      </c>
      <c r="J607">
        <v>11.89</v>
      </c>
      <c r="K607">
        <v>11.06</v>
      </c>
      <c r="L607" t="s">
        <v>6049</v>
      </c>
      <c r="M607" t="s">
        <v>6049</v>
      </c>
    </row>
    <row r="608" spans="1:13">
      <c r="A608" t="s">
        <v>1689</v>
      </c>
      <c r="B608">
        <v>54.45</v>
      </c>
      <c r="C608">
        <v>4.7300000000000004</v>
      </c>
      <c r="D608" t="s">
        <v>6049</v>
      </c>
      <c r="E608" t="s">
        <v>6047</v>
      </c>
      <c r="F608" t="s">
        <v>6047</v>
      </c>
      <c r="G608" t="s">
        <v>6049</v>
      </c>
      <c r="H608" t="s">
        <v>6047</v>
      </c>
      <c r="I608">
        <v>54.45</v>
      </c>
      <c r="J608">
        <v>4.7300000000000004</v>
      </c>
      <c r="K608">
        <v>10.68</v>
      </c>
      <c r="L608" t="s">
        <v>6049</v>
      </c>
      <c r="M608" t="s">
        <v>6049</v>
      </c>
    </row>
    <row r="609" spans="1:13">
      <c r="A609" t="s">
        <v>1692</v>
      </c>
      <c r="B609">
        <v>54.43</v>
      </c>
      <c r="C609">
        <v>4.6100000000000003</v>
      </c>
      <c r="D609" t="s">
        <v>6049</v>
      </c>
      <c r="E609" t="s">
        <v>6047</v>
      </c>
      <c r="F609" t="s">
        <v>6047</v>
      </c>
      <c r="G609" t="s">
        <v>6049</v>
      </c>
      <c r="H609" t="s">
        <v>6047</v>
      </c>
      <c r="I609">
        <v>54.43</v>
      </c>
      <c r="J609">
        <v>4.6100000000000003</v>
      </c>
      <c r="K609">
        <v>7.85</v>
      </c>
      <c r="L609" t="s">
        <v>6049</v>
      </c>
      <c r="M609" t="s">
        <v>6049</v>
      </c>
    </row>
    <row r="610" spans="1:13">
      <c r="A610" t="s">
        <v>1695</v>
      </c>
      <c r="B610">
        <v>48.01</v>
      </c>
      <c r="C610">
        <v>7.3</v>
      </c>
      <c r="D610" t="s">
        <v>6047</v>
      </c>
      <c r="E610" t="s">
        <v>6047</v>
      </c>
      <c r="F610" t="s">
        <v>6047</v>
      </c>
      <c r="G610" t="s">
        <v>6048</v>
      </c>
      <c r="H610" t="s">
        <v>6047</v>
      </c>
      <c r="I610">
        <v>48.01</v>
      </c>
      <c r="J610">
        <v>7.3</v>
      </c>
      <c r="K610">
        <v>11.2</v>
      </c>
      <c r="L610" t="s">
        <v>6049</v>
      </c>
      <c r="M610" t="s">
        <v>6049</v>
      </c>
    </row>
    <row r="611" spans="1:13">
      <c r="A611" t="s">
        <v>1698</v>
      </c>
      <c r="B611">
        <v>48.32</v>
      </c>
      <c r="C611">
        <v>5.88</v>
      </c>
      <c r="D611" t="s">
        <v>6047</v>
      </c>
      <c r="E611" t="s">
        <v>6047</v>
      </c>
      <c r="F611" t="s">
        <v>6047</v>
      </c>
      <c r="G611" t="s">
        <v>6048</v>
      </c>
      <c r="H611" t="s">
        <v>6047</v>
      </c>
      <c r="I611">
        <v>48.32</v>
      </c>
      <c r="J611">
        <v>5.88</v>
      </c>
      <c r="K611">
        <v>10.75</v>
      </c>
      <c r="L611" t="s">
        <v>6049</v>
      </c>
      <c r="M611" t="s">
        <v>6049</v>
      </c>
    </row>
    <row r="612" spans="1:13">
      <c r="A612" t="s">
        <v>1701</v>
      </c>
      <c r="B612">
        <v>22.895</v>
      </c>
      <c r="C612">
        <v>4.0599999999999996</v>
      </c>
      <c r="D612" t="s">
        <v>6047</v>
      </c>
      <c r="E612" t="s">
        <v>6047</v>
      </c>
      <c r="F612" t="s">
        <v>6051</v>
      </c>
      <c r="G612" t="s">
        <v>6049</v>
      </c>
      <c r="H612" t="s">
        <v>6049</v>
      </c>
      <c r="I612">
        <v>22.895</v>
      </c>
      <c r="J612">
        <v>4.0599999999999996</v>
      </c>
      <c r="K612">
        <v>7.8</v>
      </c>
      <c r="L612" t="s">
        <v>6049</v>
      </c>
      <c r="M612" t="s">
        <v>6049</v>
      </c>
    </row>
    <row r="613" spans="1:13">
      <c r="A613" t="s">
        <v>1704</v>
      </c>
      <c r="B613">
        <v>54.85</v>
      </c>
      <c r="C613">
        <v>4.9000000000000004</v>
      </c>
      <c r="D613" t="s">
        <v>6047</v>
      </c>
      <c r="E613" t="s">
        <v>6047</v>
      </c>
      <c r="F613" t="s">
        <v>6047</v>
      </c>
      <c r="G613" t="s">
        <v>6049</v>
      </c>
      <c r="H613" t="s">
        <v>6047</v>
      </c>
      <c r="I613">
        <v>54.85</v>
      </c>
      <c r="J613">
        <v>4.9000000000000004</v>
      </c>
      <c r="K613">
        <v>7.04</v>
      </c>
      <c r="L613" t="s">
        <v>6049</v>
      </c>
      <c r="M613" t="s">
        <v>6049</v>
      </c>
    </row>
    <row r="614" spans="1:13">
      <c r="A614" t="s">
        <v>1706</v>
      </c>
      <c r="B614">
        <v>21.85</v>
      </c>
      <c r="C614">
        <v>5.52</v>
      </c>
      <c r="D614" t="s">
        <v>6047</v>
      </c>
      <c r="E614" t="s">
        <v>6047</v>
      </c>
      <c r="F614" t="s">
        <v>6051</v>
      </c>
      <c r="G614" t="s">
        <v>6049</v>
      </c>
      <c r="H614" t="s">
        <v>6049</v>
      </c>
      <c r="I614">
        <v>21.85</v>
      </c>
      <c r="J614">
        <v>5.52</v>
      </c>
      <c r="K614">
        <v>8.19</v>
      </c>
      <c r="L614" t="s">
        <v>6049</v>
      </c>
      <c r="M614" t="s">
        <v>6049</v>
      </c>
    </row>
    <row r="615" spans="1:13">
      <c r="A615" t="s">
        <v>1709</v>
      </c>
      <c r="B615">
        <v>51.86</v>
      </c>
      <c r="C615">
        <v>5.2</v>
      </c>
      <c r="D615" t="s">
        <v>6049</v>
      </c>
      <c r="E615" t="s">
        <v>6047</v>
      </c>
      <c r="F615" t="s">
        <v>6047</v>
      </c>
      <c r="G615" t="s">
        <v>6048</v>
      </c>
      <c r="H615" t="s">
        <v>6047</v>
      </c>
      <c r="I615">
        <v>51.86</v>
      </c>
      <c r="J615">
        <v>5.2</v>
      </c>
      <c r="K615">
        <v>8.2200000000000006</v>
      </c>
      <c r="L615" t="s">
        <v>6049</v>
      </c>
      <c r="M615" t="s">
        <v>6049</v>
      </c>
    </row>
    <row r="616" spans="1:13">
      <c r="A616" t="s">
        <v>1712</v>
      </c>
      <c r="B616">
        <v>39.049999999999997</v>
      </c>
      <c r="C616">
        <v>7.59</v>
      </c>
      <c r="D616" t="s">
        <v>6047</v>
      </c>
      <c r="E616" t="s">
        <v>6047</v>
      </c>
      <c r="F616" t="s">
        <v>6047</v>
      </c>
      <c r="G616" t="s">
        <v>6049</v>
      </c>
      <c r="H616" t="s">
        <v>6047</v>
      </c>
      <c r="I616">
        <v>39.049999999999997</v>
      </c>
      <c r="J616">
        <v>7.59</v>
      </c>
      <c r="K616">
        <v>11.71</v>
      </c>
      <c r="L616" t="s">
        <v>6049</v>
      </c>
      <c r="M616" t="s">
        <v>6049</v>
      </c>
    </row>
    <row r="617" spans="1:13">
      <c r="A617" t="s">
        <v>1715</v>
      </c>
      <c r="B617">
        <v>31.824999999999999</v>
      </c>
      <c r="C617">
        <v>8.2799999999999994</v>
      </c>
      <c r="D617" t="s">
        <v>6047</v>
      </c>
      <c r="E617" t="s">
        <v>6047</v>
      </c>
      <c r="F617" t="s">
        <v>6047</v>
      </c>
      <c r="G617" t="s">
        <v>6049</v>
      </c>
      <c r="H617" t="s">
        <v>6047</v>
      </c>
      <c r="I617">
        <v>31.824999999999999</v>
      </c>
      <c r="J617">
        <v>8.2799999999999994</v>
      </c>
      <c r="K617">
        <v>10.82</v>
      </c>
      <c r="L617" t="s">
        <v>6049</v>
      </c>
      <c r="M617" t="s">
        <v>6049</v>
      </c>
    </row>
    <row r="618" spans="1:13">
      <c r="A618" t="s">
        <v>1717</v>
      </c>
      <c r="B618">
        <v>46.43</v>
      </c>
      <c r="C618">
        <v>6.72</v>
      </c>
      <c r="D618" t="s">
        <v>6047</v>
      </c>
      <c r="E618" t="s">
        <v>6047</v>
      </c>
      <c r="F618" t="s">
        <v>6047</v>
      </c>
      <c r="G618" t="s">
        <v>6048</v>
      </c>
      <c r="H618" t="s">
        <v>6047</v>
      </c>
      <c r="I618">
        <v>46.43</v>
      </c>
      <c r="J618">
        <v>6.72</v>
      </c>
      <c r="K618">
        <v>9.91</v>
      </c>
      <c r="L618" t="s">
        <v>6049</v>
      </c>
      <c r="M618" t="s">
        <v>6049</v>
      </c>
    </row>
    <row r="619" spans="1:13">
      <c r="A619" t="s">
        <v>1719</v>
      </c>
      <c r="B619">
        <v>53.63</v>
      </c>
      <c r="C619">
        <v>5.47</v>
      </c>
      <c r="D619" t="s">
        <v>6049</v>
      </c>
      <c r="E619" t="s">
        <v>6047</v>
      </c>
      <c r="F619" t="s">
        <v>6047</v>
      </c>
      <c r="G619" t="s">
        <v>6049</v>
      </c>
      <c r="H619" t="s">
        <v>6047</v>
      </c>
      <c r="I619">
        <v>53.63</v>
      </c>
      <c r="J619">
        <v>5.47</v>
      </c>
      <c r="K619">
        <v>11.4</v>
      </c>
      <c r="L619" t="s">
        <v>6049</v>
      </c>
      <c r="M619" t="s">
        <v>6049</v>
      </c>
    </row>
    <row r="620" spans="1:13">
      <c r="A620" t="s">
        <v>1721</v>
      </c>
      <c r="B620">
        <v>48.7</v>
      </c>
      <c r="C620">
        <v>4.71</v>
      </c>
      <c r="D620" t="s">
        <v>6047</v>
      </c>
      <c r="E620" t="s">
        <v>6047</v>
      </c>
      <c r="F620" t="s">
        <v>6047</v>
      </c>
      <c r="G620" t="s">
        <v>6048</v>
      </c>
      <c r="H620" t="s">
        <v>6047</v>
      </c>
      <c r="I620">
        <v>48.7</v>
      </c>
      <c r="J620">
        <v>4.71</v>
      </c>
      <c r="K620">
        <v>9.2799999999999994</v>
      </c>
      <c r="L620" t="s">
        <v>6049</v>
      </c>
      <c r="M620" t="s">
        <v>6049</v>
      </c>
    </row>
    <row r="621" spans="1:13">
      <c r="A621" t="s">
        <v>1723</v>
      </c>
      <c r="B621">
        <v>48.81</v>
      </c>
      <c r="C621">
        <v>5.49</v>
      </c>
      <c r="D621" t="s">
        <v>6047</v>
      </c>
      <c r="E621" t="s">
        <v>6047</v>
      </c>
      <c r="F621" t="s">
        <v>6047</v>
      </c>
      <c r="G621" t="s">
        <v>6048</v>
      </c>
      <c r="H621" t="s">
        <v>6047</v>
      </c>
      <c r="I621">
        <v>48.81</v>
      </c>
      <c r="J621">
        <v>5.49</v>
      </c>
      <c r="K621">
        <v>8.8699999999999992</v>
      </c>
      <c r="L621" t="s">
        <v>6049</v>
      </c>
      <c r="M621" t="s">
        <v>6049</v>
      </c>
    </row>
    <row r="622" spans="1:13">
      <c r="A622" t="s">
        <v>1726</v>
      </c>
      <c r="B622">
        <v>47.53</v>
      </c>
      <c r="C622">
        <v>4.72</v>
      </c>
      <c r="D622" t="s">
        <v>6047</v>
      </c>
      <c r="E622" t="s">
        <v>6047</v>
      </c>
      <c r="F622" t="s">
        <v>6047</v>
      </c>
      <c r="G622" t="s">
        <v>6048</v>
      </c>
      <c r="H622" t="s">
        <v>6047</v>
      </c>
      <c r="I622">
        <v>47.53</v>
      </c>
      <c r="J622">
        <v>4.72</v>
      </c>
      <c r="K622">
        <v>11.4</v>
      </c>
      <c r="L622" t="s">
        <v>6049</v>
      </c>
      <c r="M622" t="s">
        <v>6049</v>
      </c>
    </row>
    <row r="623" spans="1:13">
      <c r="A623" t="s">
        <v>1729</v>
      </c>
      <c r="B623">
        <v>36.85</v>
      </c>
      <c r="C623">
        <v>6.7</v>
      </c>
      <c r="D623" t="s">
        <v>6047</v>
      </c>
      <c r="E623" t="s">
        <v>6047</v>
      </c>
      <c r="F623" t="s">
        <v>6047</v>
      </c>
      <c r="G623" t="s">
        <v>6048</v>
      </c>
      <c r="H623" t="s">
        <v>6047</v>
      </c>
      <c r="I623">
        <v>36.85</v>
      </c>
      <c r="J623">
        <v>6.7</v>
      </c>
      <c r="K623">
        <v>9.1300000000000008</v>
      </c>
      <c r="L623" t="s">
        <v>6049</v>
      </c>
      <c r="M623" t="s">
        <v>6049</v>
      </c>
    </row>
    <row r="624" spans="1:13">
      <c r="A624" t="s">
        <v>1732</v>
      </c>
      <c r="B624">
        <v>29.3</v>
      </c>
      <c r="C624">
        <v>5.5</v>
      </c>
      <c r="D624" t="s">
        <v>6047</v>
      </c>
      <c r="E624" t="s">
        <v>6047</v>
      </c>
      <c r="F624" t="s">
        <v>6047</v>
      </c>
      <c r="G624" t="s">
        <v>6048</v>
      </c>
      <c r="H624" t="s">
        <v>6047</v>
      </c>
      <c r="I624">
        <v>29.3</v>
      </c>
      <c r="J624">
        <v>5.5</v>
      </c>
      <c r="K624">
        <v>7.32</v>
      </c>
      <c r="L624" t="s">
        <v>6049</v>
      </c>
      <c r="M624" t="s">
        <v>6049</v>
      </c>
    </row>
    <row r="625" spans="1:13">
      <c r="A625" t="s">
        <v>1735</v>
      </c>
      <c r="B625">
        <v>19.3</v>
      </c>
      <c r="C625">
        <v>4.46</v>
      </c>
      <c r="D625" t="s">
        <v>6047</v>
      </c>
      <c r="E625" t="s">
        <v>6047</v>
      </c>
      <c r="F625" t="s">
        <v>6047</v>
      </c>
      <c r="G625" t="s">
        <v>6049</v>
      </c>
      <c r="H625" t="s">
        <v>6049</v>
      </c>
      <c r="I625">
        <v>19.3</v>
      </c>
      <c r="J625">
        <v>4.46</v>
      </c>
      <c r="K625">
        <v>8.1199999999999992</v>
      </c>
      <c r="L625" t="s">
        <v>6049</v>
      </c>
      <c r="M625" t="s">
        <v>6049</v>
      </c>
    </row>
    <row r="626" spans="1:13">
      <c r="A626" t="s">
        <v>1738</v>
      </c>
      <c r="B626">
        <v>24.13</v>
      </c>
      <c r="C626">
        <v>5.29</v>
      </c>
      <c r="D626" t="s">
        <v>6049</v>
      </c>
      <c r="E626" t="s">
        <v>6047</v>
      </c>
      <c r="F626" t="s">
        <v>6051</v>
      </c>
      <c r="G626" t="s">
        <v>6049</v>
      </c>
      <c r="H626" t="s">
        <v>6049</v>
      </c>
      <c r="I626">
        <v>24.13</v>
      </c>
      <c r="J626">
        <v>5.29</v>
      </c>
      <c r="K626">
        <v>9.16</v>
      </c>
      <c r="L626" t="s">
        <v>6049</v>
      </c>
      <c r="M626" t="s">
        <v>6049</v>
      </c>
    </row>
    <row r="627" spans="1:13">
      <c r="A627" t="s">
        <v>1741</v>
      </c>
      <c r="B627">
        <v>46.7</v>
      </c>
      <c r="C627">
        <v>10.99</v>
      </c>
      <c r="D627" t="s">
        <v>6047</v>
      </c>
      <c r="E627" t="s">
        <v>6047</v>
      </c>
      <c r="F627" t="s">
        <v>6047</v>
      </c>
      <c r="G627" t="s">
        <v>6048</v>
      </c>
      <c r="H627" t="s">
        <v>6047</v>
      </c>
      <c r="I627">
        <v>46.7</v>
      </c>
      <c r="J627">
        <v>10.99</v>
      </c>
      <c r="K627">
        <v>9.14</v>
      </c>
      <c r="L627" t="s">
        <v>6049</v>
      </c>
      <c r="M627" t="s">
        <v>6049</v>
      </c>
    </row>
    <row r="628" spans="1:13">
      <c r="A628" t="s">
        <v>1744</v>
      </c>
      <c r="B628">
        <v>45.27</v>
      </c>
      <c r="C628">
        <v>5.2</v>
      </c>
      <c r="D628" t="s">
        <v>6049</v>
      </c>
      <c r="E628" t="s">
        <v>6047</v>
      </c>
      <c r="F628" t="s">
        <v>6047</v>
      </c>
      <c r="G628" t="s">
        <v>6048</v>
      </c>
      <c r="H628" t="s">
        <v>6047</v>
      </c>
      <c r="I628">
        <v>45.27</v>
      </c>
      <c r="J628">
        <v>5.2</v>
      </c>
      <c r="K628">
        <v>9.9600000000000009</v>
      </c>
      <c r="L628" t="s">
        <v>6049</v>
      </c>
      <c r="M628" t="s">
        <v>6049</v>
      </c>
    </row>
    <row r="629" spans="1:13">
      <c r="A629" t="s">
        <v>1747</v>
      </c>
      <c r="B629">
        <v>44.29</v>
      </c>
      <c r="C629">
        <v>9.66</v>
      </c>
      <c r="D629" t="s">
        <v>6047</v>
      </c>
      <c r="E629" t="s">
        <v>6047</v>
      </c>
      <c r="F629" t="s">
        <v>6047</v>
      </c>
      <c r="G629" t="s">
        <v>6049</v>
      </c>
      <c r="H629" t="s">
        <v>6047</v>
      </c>
      <c r="I629">
        <v>44.29</v>
      </c>
      <c r="J629">
        <v>9.66</v>
      </c>
      <c r="K629">
        <v>10.53</v>
      </c>
      <c r="L629" t="s">
        <v>6049</v>
      </c>
      <c r="M629" t="s">
        <v>6049</v>
      </c>
    </row>
    <row r="630" spans="1:13">
      <c r="A630" t="s">
        <v>1750</v>
      </c>
      <c r="B630">
        <v>54.59</v>
      </c>
      <c r="C630">
        <v>4.22</v>
      </c>
      <c r="D630" t="s">
        <v>6049</v>
      </c>
      <c r="E630" t="s">
        <v>6047</v>
      </c>
      <c r="F630" t="s">
        <v>6047</v>
      </c>
      <c r="G630" t="s">
        <v>6049</v>
      </c>
      <c r="H630" t="s">
        <v>6047</v>
      </c>
      <c r="I630">
        <v>54.59</v>
      </c>
      <c r="J630">
        <v>4.22</v>
      </c>
      <c r="K630">
        <v>6.69</v>
      </c>
      <c r="L630" t="s">
        <v>6049</v>
      </c>
      <c r="M630" t="s">
        <v>6049</v>
      </c>
    </row>
    <row r="631" spans="1:13">
      <c r="A631" t="s">
        <v>1753</v>
      </c>
      <c r="B631">
        <v>32.965000000000003</v>
      </c>
      <c r="C631">
        <v>11.78</v>
      </c>
      <c r="D631" t="s">
        <v>6047</v>
      </c>
      <c r="E631" t="s">
        <v>6047</v>
      </c>
      <c r="F631" t="s">
        <v>6047</v>
      </c>
      <c r="G631" t="s">
        <v>6048</v>
      </c>
      <c r="H631" t="s">
        <v>6047</v>
      </c>
      <c r="I631">
        <v>32.965000000000003</v>
      </c>
      <c r="J631">
        <v>11.78</v>
      </c>
      <c r="K631">
        <v>9.5500000000000007</v>
      </c>
      <c r="L631" t="s">
        <v>6049</v>
      </c>
      <c r="M631" t="s">
        <v>6049</v>
      </c>
    </row>
    <row r="632" spans="1:13">
      <c r="A632" t="s">
        <v>1755</v>
      </c>
      <c r="B632">
        <v>38.049999999999997</v>
      </c>
      <c r="C632">
        <v>9.6199999999999992</v>
      </c>
      <c r="D632" t="s">
        <v>6047</v>
      </c>
      <c r="E632" t="s">
        <v>6047</v>
      </c>
      <c r="F632" t="s">
        <v>6047</v>
      </c>
      <c r="G632" t="s">
        <v>6048</v>
      </c>
      <c r="H632" t="s">
        <v>6047</v>
      </c>
      <c r="I632">
        <v>38.049999999999997</v>
      </c>
      <c r="J632">
        <v>9.6199999999999992</v>
      </c>
      <c r="K632">
        <v>10.56</v>
      </c>
      <c r="L632" t="s">
        <v>6049</v>
      </c>
      <c r="M632" t="s">
        <v>6049</v>
      </c>
    </row>
    <row r="633" spans="1:13">
      <c r="A633" t="s">
        <v>1758</v>
      </c>
      <c r="B633">
        <v>46.14</v>
      </c>
      <c r="C633">
        <v>10.78</v>
      </c>
      <c r="D633" t="s">
        <v>6047</v>
      </c>
      <c r="E633" t="s">
        <v>6047</v>
      </c>
      <c r="F633" t="s">
        <v>6047</v>
      </c>
      <c r="G633" t="s">
        <v>6048</v>
      </c>
      <c r="H633" t="s">
        <v>6047</v>
      </c>
      <c r="I633">
        <v>46.14</v>
      </c>
      <c r="J633">
        <v>10.78</v>
      </c>
      <c r="K633">
        <v>10.81</v>
      </c>
      <c r="L633" t="s">
        <v>6049</v>
      </c>
      <c r="M633" t="s">
        <v>6049</v>
      </c>
    </row>
    <row r="634" spans="1:13">
      <c r="A634" t="s">
        <v>1760</v>
      </c>
      <c r="B634">
        <v>41.325000000000003</v>
      </c>
      <c r="C634">
        <v>5.1100000000000003</v>
      </c>
      <c r="D634" t="s">
        <v>6049</v>
      </c>
      <c r="E634" t="s">
        <v>6047</v>
      </c>
      <c r="F634" t="s">
        <v>6047</v>
      </c>
      <c r="G634" t="s">
        <v>6049</v>
      </c>
      <c r="H634" t="s">
        <v>6047</v>
      </c>
      <c r="I634">
        <v>41.325000000000003</v>
      </c>
      <c r="J634">
        <v>5.1100000000000003</v>
      </c>
      <c r="K634">
        <v>11.44</v>
      </c>
      <c r="L634" t="s">
        <v>6049</v>
      </c>
      <c r="M634" t="s">
        <v>6049</v>
      </c>
    </row>
    <row r="635" spans="1:13">
      <c r="A635" t="s">
        <v>1762</v>
      </c>
      <c r="B635">
        <v>44.64</v>
      </c>
      <c r="C635">
        <v>7.18</v>
      </c>
      <c r="D635" t="s">
        <v>6047</v>
      </c>
      <c r="E635" t="s">
        <v>6047</v>
      </c>
      <c r="F635" t="s">
        <v>6047</v>
      </c>
      <c r="G635" t="s">
        <v>6048</v>
      </c>
      <c r="H635" t="s">
        <v>6047</v>
      </c>
      <c r="I635">
        <v>44.64</v>
      </c>
      <c r="J635">
        <v>7.18</v>
      </c>
      <c r="K635">
        <v>11.37</v>
      </c>
      <c r="L635" t="s">
        <v>6049</v>
      </c>
      <c r="M635" t="s">
        <v>6049</v>
      </c>
    </row>
    <row r="636" spans="1:13">
      <c r="A636" t="s">
        <v>1765</v>
      </c>
      <c r="B636">
        <v>25.175000000000001</v>
      </c>
      <c r="C636">
        <v>4.96</v>
      </c>
      <c r="D636" t="s">
        <v>6047</v>
      </c>
      <c r="E636" t="s">
        <v>6049</v>
      </c>
      <c r="F636" t="s">
        <v>6047</v>
      </c>
      <c r="G636" t="s">
        <v>6049</v>
      </c>
      <c r="H636" t="s">
        <v>6049</v>
      </c>
      <c r="I636">
        <v>25.175000000000001</v>
      </c>
      <c r="J636">
        <v>4.96</v>
      </c>
      <c r="K636">
        <v>7.48</v>
      </c>
      <c r="L636" t="s">
        <v>6049</v>
      </c>
      <c r="M636" t="s">
        <v>6049</v>
      </c>
    </row>
    <row r="637" spans="1:13">
      <c r="A637" t="s">
        <v>1767</v>
      </c>
      <c r="B637">
        <v>43.11</v>
      </c>
      <c r="C637">
        <v>4.67</v>
      </c>
      <c r="D637" t="s">
        <v>6049</v>
      </c>
      <c r="E637" t="s">
        <v>6047</v>
      </c>
      <c r="F637" t="s">
        <v>6047</v>
      </c>
      <c r="G637" t="s">
        <v>6048</v>
      </c>
      <c r="H637" t="s">
        <v>6047</v>
      </c>
      <c r="I637">
        <v>43.11</v>
      </c>
      <c r="J637">
        <v>4.67</v>
      </c>
      <c r="K637">
        <v>10.74</v>
      </c>
      <c r="L637" t="s">
        <v>6049</v>
      </c>
      <c r="M637" t="s">
        <v>6049</v>
      </c>
    </row>
    <row r="638" spans="1:13">
      <c r="A638" t="s">
        <v>1770</v>
      </c>
      <c r="B638">
        <v>53.32</v>
      </c>
      <c r="C638">
        <v>5.0599999999999996</v>
      </c>
      <c r="D638" t="s">
        <v>6047</v>
      </c>
      <c r="E638" t="s">
        <v>6047</v>
      </c>
      <c r="F638" t="s">
        <v>6047</v>
      </c>
      <c r="G638" t="s">
        <v>6048</v>
      </c>
      <c r="H638" t="s">
        <v>6047</v>
      </c>
      <c r="I638">
        <v>53.32</v>
      </c>
      <c r="J638">
        <v>5.0599999999999996</v>
      </c>
      <c r="K638">
        <v>9.17</v>
      </c>
      <c r="L638" t="s">
        <v>6049</v>
      </c>
      <c r="M638" t="s">
        <v>6049</v>
      </c>
    </row>
    <row r="639" spans="1:13">
      <c r="A639" t="s">
        <v>1772</v>
      </c>
      <c r="B639">
        <v>38.04</v>
      </c>
      <c r="C639">
        <v>5.0199999999999996</v>
      </c>
      <c r="D639" t="s">
        <v>6049</v>
      </c>
      <c r="E639" t="s">
        <v>6047</v>
      </c>
      <c r="F639" t="s">
        <v>6047</v>
      </c>
      <c r="G639" t="s">
        <v>6049</v>
      </c>
      <c r="H639" t="s">
        <v>6047</v>
      </c>
      <c r="I639">
        <v>38.04</v>
      </c>
      <c r="J639">
        <v>5.0199999999999996</v>
      </c>
      <c r="K639">
        <v>6.72</v>
      </c>
      <c r="L639" t="s">
        <v>6049</v>
      </c>
      <c r="M639" t="s">
        <v>6049</v>
      </c>
    </row>
    <row r="640" spans="1:13">
      <c r="A640" t="s">
        <v>1774</v>
      </c>
      <c r="B640">
        <v>37.9</v>
      </c>
      <c r="C640">
        <v>7.76</v>
      </c>
      <c r="D640" t="s">
        <v>6047</v>
      </c>
      <c r="E640" t="s">
        <v>6047</v>
      </c>
      <c r="F640" t="s">
        <v>6047</v>
      </c>
      <c r="G640" t="s">
        <v>6048</v>
      </c>
      <c r="H640" t="s">
        <v>6047</v>
      </c>
      <c r="I640">
        <v>37.9</v>
      </c>
      <c r="J640">
        <v>7.76</v>
      </c>
      <c r="K640">
        <v>8.27</v>
      </c>
      <c r="L640" t="s">
        <v>6049</v>
      </c>
      <c r="M640" t="s">
        <v>6049</v>
      </c>
    </row>
    <row r="641" spans="1:13">
      <c r="A641" t="s">
        <v>1777</v>
      </c>
      <c r="B641">
        <v>39.6</v>
      </c>
      <c r="C641">
        <v>9.32</v>
      </c>
      <c r="D641" t="s">
        <v>6047</v>
      </c>
      <c r="E641" t="s">
        <v>6047</v>
      </c>
      <c r="F641" t="s">
        <v>6047</v>
      </c>
      <c r="G641" t="s">
        <v>6048</v>
      </c>
      <c r="H641" t="s">
        <v>6047</v>
      </c>
      <c r="I641">
        <v>39.6</v>
      </c>
      <c r="J641">
        <v>9.32</v>
      </c>
      <c r="K641">
        <v>7.5</v>
      </c>
      <c r="L641" t="s">
        <v>6049</v>
      </c>
      <c r="M641" t="s">
        <v>6049</v>
      </c>
    </row>
    <row r="642" spans="1:13">
      <c r="A642" t="s">
        <v>1779</v>
      </c>
      <c r="B642">
        <v>50.92</v>
      </c>
      <c r="C642">
        <v>5.31</v>
      </c>
      <c r="D642" t="s">
        <v>6049</v>
      </c>
      <c r="E642" t="s">
        <v>6047</v>
      </c>
      <c r="F642" t="s">
        <v>6047</v>
      </c>
      <c r="G642" t="s">
        <v>6049</v>
      </c>
      <c r="H642" t="s">
        <v>6047</v>
      </c>
      <c r="I642">
        <v>50.92</v>
      </c>
      <c r="J642">
        <v>5.31</v>
      </c>
      <c r="K642">
        <v>8.6999999999999993</v>
      </c>
      <c r="L642" t="s">
        <v>6049</v>
      </c>
      <c r="M642" t="s">
        <v>6049</v>
      </c>
    </row>
    <row r="643" spans="1:13">
      <c r="A643" t="s">
        <v>1782</v>
      </c>
      <c r="B643">
        <v>21.85</v>
      </c>
      <c r="C643">
        <v>5.56</v>
      </c>
      <c r="D643" t="s">
        <v>6049</v>
      </c>
      <c r="E643" t="s">
        <v>6047</v>
      </c>
      <c r="F643" t="s">
        <v>6047</v>
      </c>
      <c r="G643" t="s">
        <v>6048</v>
      </c>
      <c r="H643" t="s">
        <v>6049</v>
      </c>
      <c r="I643">
        <v>21.85</v>
      </c>
      <c r="J643">
        <v>5.56</v>
      </c>
      <c r="K643">
        <v>11.81</v>
      </c>
      <c r="L643" t="s">
        <v>6049</v>
      </c>
      <c r="M643" t="s">
        <v>6049</v>
      </c>
    </row>
    <row r="644" spans="1:13">
      <c r="A644" t="s">
        <v>1784</v>
      </c>
      <c r="B644">
        <v>36.08</v>
      </c>
      <c r="C644">
        <v>7.11</v>
      </c>
      <c r="D644" t="s">
        <v>6049</v>
      </c>
      <c r="E644" t="s">
        <v>6047</v>
      </c>
      <c r="F644" t="s">
        <v>6051</v>
      </c>
      <c r="G644" t="s">
        <v>6049</v>
      </c>
      <c r="H644" t="s">
        <v>6047</v>
      </c>
      <c r="I644">
        <v>36.08</v>
      </c>
      <c r="J644">
        <v>7.11</v>
      </c>
      <c r="K644">
        <v>7.46</v>
      </c>
      <c r="L644" t="s">
        <v>6049</v>
      </c>
      <c r="M644" t="s">
        <v>6049</v>
      </c>
    </row>
    <row r="645" spans="1:13">
      <c r="A645" t="s">
        <v>1786</v>
      </c>
      <c r="B645">
        <v>40.44</v>
      </c>
      <c r="C645">
        <v>5.13</v>
      </c>
      <c r="D645" t="s">
        <v>6049</v>
      </c>
      <c r="E645" t="s">
        <v>6047</v>
      </c>
      <c r="F645" t="s">
        <v>6051</v>
      </c>
      <c r="G645" t="s">
        <v>6049</v>
      </c>
      <c r="H645" t="s">
        <v>6047</v>
      </c>
      <c r="I645">
        <v>40.44</v>
      </c>
      <c r="J645">
        <v>5.13</v>
      </c>
      <c r="K645">
        <v>10.09</v>
      </c>
      <c r="L645" t="s">
        <v>6049</v>
      </c>
      <c r="M645" t="s">
        <v>6049</v>
      </c>
    </row>
    <row r="646" spans="1:13">
      <c r="A646" t="s">
        <v>1789</v>
      </c>
      <c r="B646">
        <v>38.094999999999999</v>
      </c>
      <c r="C646">
        <v>10.199999999999999</v>
      </c>
      <c r="D646" t="s">
        <v>6047</v>
      </c>
      <c r="E646" t="s">
        <v>6047</v>
      </c>
      <c r="F646" t="s">
        <v>6047</v>
      </c>
      <c r="G646" t="s">
        <v>6048</v>
      </c>
      <c r="H646" t="s">
        <v>6047</v>
      </c>
      <c r="I646">
        <v>38.094999999999999</v>
      </c>
      <c r="J646">
        <v>10.199999999999999</v>
      </c>
      <c r="K646">
        <v>8.6</v>
      </c>
      <c r="L646" t="s">
        <v>6049</v>
      </c>
      <c r="M646" t="s">
        <v>6049</v>
      </c>
    </row>
    <row r="647" spans="1:13">
      <c r="A647" t="s">
        <v>1791</v>
      </c>
      <c r="B647">
        <v>44.95</v>
      </c>
      <c r="C647">
        <v>10.4</v>
      </c>
      <c r="D647" t="s">
        <v>6047</v>
      </c>
      <c r="E647" t="s">
        <v>6047</v>
      </c>
      <c r="F647" t="s">
        <v>6047</v>
      </c>
      <c r="G647" t="s">
        <v>6048</v>
      </c>
      <c r="H647" t="s">
        <v>6047</v>
      </c>
      <c r="I647">
        <v>44.95</v>
      </c>
      <c r="J647">
        <v>10.4</v>
      </c>
      <c r="K647">
        <v>10.74</v>
      </c>
      <c r="L647" t="s">
        <v>6049</v>
      </c>
      <c r="M647" t="s">
        <v>6049</v>
      </c>
    </row>
    <row r="648" spans="1:13">
      <c r="A648" t="s">
        <v>1794</v>
      </c>
      <c r="B648">
        <v>35.54</v>
      </c>
      <c r="C648">
        <v>10.67</v>
      </c>
      <c r="D648" t="s">
        <v>6047</v>
      </c>
      <c r="E648" t="s">
        <v>6047</v>
      </c>
      <c r="F648" t="s">
        <v>6047</v>
      </c>
      <c r="G648" t="s">
        <v>6048</v>
      </c>
      <c r="H648" t="s">
        <v>6047</v>
      </c>
      <c r="I648">
        <v>35.54</v>
      </c>
      <c r="J648">
        <v>10.67</v>
      </c>
      <c r="K648">
        <v>11.58</v>
      </c>
      <c r="L648" t="s">
        <v>6049</v>
      </c>
      <c r="M648" t="s">
        <v>6049</v>
      </c>
    </row>
    <row r="649" spans="1:13">
      <c r="A649" t="s">
        <v>1797</v>
      </c>
      <c r="B649">
        <v>39.799999999999997</v>
      </c>
      <c r="C649">
        <v>4.6500000000000004</v>
      </c>
      <c r="D649" t="s">
        <v>6049</v>
      </c>
      <c r="E649" t="s">
        <v>6047</v>
      </c>
      <c r="F649" t="s">
        <v>6047</v>
      </c>
      <c r="G649" t="s">
        <v>6049</v>
      </c>
      <c r="H649" t="s">
        <v>6047</v>
      </c>
      <c r="I649">
        <v>39.799999999999997</v>
      </c>
      <c r="J649">
        <v>4.6500000000000004</v>
      </c>
      <c r="K649">
        <v>11.61</v>
      </c>
      <c r="L649" t="s">
        <v>6049</v>
      </c>
      <c r="M649" t="s">
        <v>6049</v>
      </c>
    </row>
    <row r="650" spans="1:13">
      <c r="A650" t="s">
        <v>1800</v>
      </c>
      <c r="B650">
        <v>33.659999999999997</v>
      </c>
      <c r="C650">
        <v>5.65</v>
      </c>
      <c r="D650" t="s">
        <v>6049</v>
      </c>
      <c r="E650" t="s">
        <v>6047</v>
      </c>
      <c r="F650" t="s">
        <v>6047</v>
      </c>
      <c r="G650" t="s">
        <v>6049</v>
      </c>
      <c r="H650" t="s">
        <v>6047</v>
      </c>
      <c r="I650">
        <v>33.659999999999997</v>
      </c>
      <c r="J650">
        <v>5.65</v>
      </c>
      <c r="K650">
        <v>10.59</v>
      </c>
      <c r="L650" t="s">
        <v>6049</v>
      </c>
      <c r="M650" t="s">
        <v>6049</v>
      </c>
    </row>
    <row r="651" spans="1:13">
      <c r="A651" t="s">
        <v>1802</v>
      </c>
      <c r="B651">
        <v>35.5</v>
      </c>
      <c r="C651">
        <v>11.97</v>
      </c>
      <c r="D651" t="s">
        <v>6047</v>
      </c>
      <c r="E651" t="s">
        <v>6047</v>
      </c>
      <c r="F651" t="s">
        <v>6047</v>
      </c>
      <c r="G651" t="s">
        <v>6048</v>
      </c>
      <c r="H651" t="s">
        <v>6047</v>
      </c>
      <c r="I651">
        <v>35.5</v>
      </c>
      <c r="J651">
        <v>11.97</v>
      </c>
      <c r="K651">
        <v>11.85</v>
      </c>
      <c r="L651" t="s">
        <v>6049</v>
      </c>
      <c r="M651" t="s">
        <v>6049</v>
      </c>
    </row>
    <row r="652" spans="1:13">
      <c r="A652" t="s">
        <v>1805</v>
      </c>
      <c r="B652">
        <v>41.63</v>
      </c>
      <c r="C652">
        <v>6.71</v>
      </c>
      <c r="D652" t="s">
        <v>6047</v>
      </c>
      <c r="E652" t="s">
        <v>6047</v>
      </c>
      <c r="F652" t="s">
        <v>6047</v>
      </c>
      <c r="G652" t="s">
        <v>6048</v>
      </c>
      <c r="H652" t="s">
        <v>6047</v>
      </c>
      <c r="I652">
        <v>41.63</v>
      </c>
      <c r="J652">
        <v>6.71</v>
      </c>
      <c r="K652">
        <v>11.98</v>
      </c>
      <c r="L652" t="s">
        <v>6049</v>
      </c>
      <c r="M652" t="s">
        <v>6049</v>
      </c>
    </row>
    <row r="653" spans="1:13">
      <c r="A653" t="s">
        <v>1807</v>
      </c>
      <c r="B653">
        <v>46.49</v>
      </c>
      <c r="C653">
        <v>11.92</v>
      </c>
      <c r="D653" t="s">
        <v>6047</v>
      </c>
      <c r="E653" t="s">
        <v>6047</v>
      </c>
      <c r="F653" t="s">
        <v>6047</v>
      </c>
      <c r="G653" t="s">
        <v>6048</v>
      </c>
      <c r="H653" t="s">
        <v>6047</v>
      </c>
      <c r="I653">
        <v>46.49</v>
      </c>
      <c r="J653">
        <v>11.92</v>
      </c>
      <c r="K653">
        <v>6.59</v>
      </c>
      <c r="L653" t="s">
        <v>6049</v>
      </c>
      <c r="M653" t="s">
        <v>6049</v>
      </c>
    </row>
    <row r="654" spans="1:13">
      <c r="A654" t="s">
        <v>1810</v>
      </c>
      <c r="B654">
        <v>43.29</v>
      </c>
      <c r="C654">
        <v>5.35</v>
      </c>
      <c r="D654" t="s">
        <v>6047</v>
      </c>
      <c r="E654" t="s">
        <v>6047</v>
      </c>
      <c r="F654" t="s">
        <v>6047</v>
      </c>
      <c r="G654" t="s">
        <v>6049</v>
      </c>
      <c r="H654" t="s">
        <v>6047</v>
      </c>
      <c r="I654">
        <v>43.29</v>
      </c>
      <c r="J654">
        <v>5.35</v>
      </c>
      <c r="K654">
        <v>10.83</v>
      </c>
      <c r="L654" t="s">
        <v>6049</v>
      </c>
      <c r="M654" t="s">
        <v>6049</v>
      </c>
    </row>
    <row r="655" spans="1:13">
      <c r="A655" t="s">
        <v>1813</v>
      </c>
      <c r="B655">
        <v>43.08</v>
      </c>
      <c r="C655">
        <v>8.9600000000000009</v>
      </c>
      <c r="D655" t="s">
        <v>6049</v>
      </c>
      <c r="E655" t="s">
        <v>6047</v>
      </c>
      <c r="F655" t="s">
        <v>6047</v>
      </c>
      <c r="G655" t="s">
        <v>6049</v>
      </c>
      <c r="H655" t="s">
        <v>6047</v>
      </c>
      <c r="I655">
        <v>43.08</v>
      </c>
      <c r="J655">
        <v>8.9600000000000009</v>
      </c>
      <c r="K655">
        <v>8.6</v>
      </c>
      <c r="L655" t="s">
        <v>6049</v>
      </c>
      <c r="M655" t="s">
        <v>6049</v>
      </c>
    </row>
    <row r="656" spans="1:13">
      <c r="A656" t="s">
        <v>1815</v>
      </c>
      <c r="B656">
        <v>39.07</v>
      </c>
      <c r="C656">
        <v>11.93</v>
      </c>
      <c r="D656" t="s">
        <v>6047</v>
      </c>
      <c r="E656" t="s">
        <v>6047</v>
      </c>
      <c r="F656" t="s">
        <v>6047</v>
      </c>
      <c r="G656" t="s">
        <v>6048</v>
      </c>
      <c r="H656" t="s">
        <v>6047</v>
      </c>
      <c r="I656">
        <v>39.07</v>
      </c>
      <c r="J656">
        <v>11.93</v>
      </c>
      <c r="K656">
        <v>11.17</v>
      </c>
      <c r="L656" t="s">
        <v>6049</v>
      </c>
      <c r="M656" t="s">
        <v>6049</v>
      </c>
    </row>
    <row r="657" spans="1:13">
      <c r="A657" t="s">
        <v>1818</v>
      </c>
      <c r="B657">
        <v>41.3</v>
      </c>
      <c r="C657">
        <v>9.59</v>
      </c>
      <c r="D657" t="s">
        <v>6047</v>
      </c>
      <c r="E657" t="s">
        <v>6047</v>
      </c>
      <c r="F657" t="s">
        <v>6047</v>
      </c>
      <c r="G657" t="s">
        <v>6048</v>
      </c>
      <c r="H657" t="s">
        <v>6047</v>
      </c>
      <c r="I657">
        <v>41.3</v>
      </c>
      <c r="J657">
        <v>9.59</v>
      </c>
      <c r="K657">
        <v>11.93</v>
      </c>
      <c r="L657" t="s">
        <v>6049</v>
      </c>
      <c r="M657" t="s">
        <v>6049</v>
      </c>
    </row>
    <row r="658" spans="1:13">
      <c r="A658" t="s">
        <v>1821</v>
      </c>
      <c r="B658">
        <v>42.95</v>
      </c>
      <c r="C658">
        <v>11.88</v>
      </c>
      <c r="D658" t="s">
        <v>6049</v>
      </c>
      <c r="E658" t="s">
        <v>6047</v>
      </c>
      <c r="F658" t="s">
        <v>6047</v>
      </c>
      <c r="G658" t="s">
        <v>6049</v>
      </c>
      <c r="H658" t="s">
        <v>6047</v>
      </c>
      <c r="I658">
        <v>42.95</v>
      </c>
      <c r="J658">
        <v>11.88</v>
      </c>
      <c r="K658">
        <v>8.41</v>
      </c>
      <c r="L658" t="s">
        <v>6049</v>
      </c>
      <c r="M658" t="s">
        <v>6049</v>
      </c>
    </row>
    <row r="659" spans="1:13">
      <c r="A659" t="s">
        <v>1824</v>
      </c>
      <c r="B659">
        <v>46.96</v>
      </c>
      <c r="C659">
        <v>4.6399999999999997</v>
      </c>
      <c r="D659" t="s">
        <v>6047</v>
      </c>
      <c r="E659" t="s">
        <v>6047</v>
      </c>
      <c r="F659" t="s">
        <v>6051</v>
      </c>
      <c r="G659" t="s">
        <v>6049</v>
      </c>
      <c r="H659" t="s">
        <v>6047</v>
      </c>
      <c r="I659">
        <v>46.96</v>
      </c>
      <c r="J659">
        <v>4.6399999999999997</v>
      </c>
      <c r="K659">
        <v>7.02</v>
      </c>
      <c r="L659" t="s">
        <v>6049</v>
      </c>
      <c r="M659" t="s">
        <v>6049</v>
      </c>
    </row>
    <row r="660" spans="1:13">
      <c r="A660" t="s">
        <v>1827</v>
      </c>
      <c r="B660">
        <v>30.495000000000001</v>
      </c>
      <c r="C660">
        <v>9.5299999999999994</v>
      </c>
      <c r="D660" t="s">
        <v>6047</v>
      </c>
      <c r="E660" t="s">
        <v>6047</v>
      </c>
      <c r="F660" t="s">
        <v>6047</v>
      </c>
      <c r="G660" t="s">
        <v>6048</v>
      </c>
      <c r="H660" t="s">
        <v>6047</v>
      </c>
      <c r="I660">
        <v>30.495000000000001</v>
      </c>
      <c r="J660">
        <v>9.5299999999999994</v>
      </c>
      <c r="K660">
        <v>10.84</v>
      </c>
      <c r="L660" t="s">
        <v>6049</v>
      </c>
      <c r="M660" t="s">
        <v>6049</v>
      </c>
    </row>
    <row r="661" spans="1:13">
      <c r="A661" t="s">
        <v>1830</v>
      </c>
      <c r="B661">
        <v>17.954999999999998</v>
      </c>
      <c r="C661">
        <v>5.29</v>
      </c>
      <c r="D661" t="s">
        <v>6049</v>
      </c>
      <c r="E661" t="s">
        <v>6047</v>
      </c>
      <c r="F661" t="s">
        <v>6047</v>
      </c>
      <c r="G661" t="s">
        <v>6049</v>
      </c>
      <c r="H661" t="s">
        <v>6049</v>
      </c>
      <c r="I661">
        <v>17.954999999999998</v>
      </c>
      <c r="J661">
        <v>5.29</v>
      </c>
      <c r="K661">
        <v>6.93</v>
      </c>
      <c r="L661" t="s">
        <v>6049</v>
      </c>
      <c r="M661" t="s">
        <v>6049</v>
      </c>
    </row>
    <row r="662" spans="1:13">
      <c r="A662" t="s">
        <v>1833</v>
      </c>
      <c r="B662">
        <v>25.6</v>
      </c>
      <c r="C662">
        <v>10.95</v>
      </c>
      <c r="D662" t="s">
        <v>6047</v>
      </c>
      <c r="E662" t="s">
        <v>6047</v>
      </c>
      <c r="F662" t="s">
        <v>6047</v>
      </c>
      <c r="G662" t="s">
        <v>6049</v>
      </c>
      <c r="H662" t="s">
        <v>6047</v>
      </c>
      <c r="I662">
        <v>25.6</v>
      </c>
      <c r="J662">
        <v>10.95</v>
      </c>
      <c r="K662">
        <v>9.2100000000000009</v>
      </c>
      <c r="L662" t="s">
        <v>6049</v>
      </c>
      <c r="M662" t="s">
        <v>6049</v>
      </c>
    </row>
    <row r="663" spans="1:13">
      <c r="A663" t="s">
        <v>1836</v>
      </c>
      <c r="B663">
        <v>34.21</v>
      </c>
      <c r="C663">
        <v>9.17</v>
      </c>
      <c r="D663" t="s">
        <v>6047</v>
      </c>
      <c r="E663" t="s">
        <v>6047</v>
      </c>
      <c r="F663" t="s">
        <v>6047</v>
      </c>
      <c r="G663" t="s">
        <v>6048</v>
      </c>
      <c r="H663" t="s">
        <v>6047</v>
      </c>
      <c r="I663">
        <v>34.21</v>
      </c>
      <c r="J663">
        <v>9.17</v>
      </c>
      <c r="K663">
        <v>8.5</v>
      </c>
      <c r="L663" t="s">
        <v>6049</v>
      </c>
      <c r="M663" t="s">
        <v>6049</v>
      </c>
    </row>
    <row r="664" spans="1:13">
      <c r="A664" t="s">
        <v>1839</v>
      </c>
      <c r="B664">
        <v>39.74</v>
      </c>
      <c r="C664">
        <v>7.39</v>
      </c>
      <c r="D664" t="s">
        <v>6047</v>
      </c>
      <c r="E664" t="s">
        <v>6047</v>
      </c>
      <c r="F664" t="s">
        <v>6047</v>
      </c>
      <c r="G664" t="s">
        <v>6048</v>
      </c>
      <c r="H664" t="s">
        <v>6047</v>
      </c>
      <c r="I664">
        <v>39.74</v>
      </c>
      <c r="J664">
        <v>7.39</v>
      </c>
      <c r="K664">
        <v>8.5299999999999994</v>
      </c>
      <c r="L664" t="s">
        <v>6049</v>
      </c>
      <c r="M664" t="s">
        <v>6049</v>
      </c>
    </row>
    <row r="665" spans="1:13">
      <c r="A665" t="s">
        <v>1842</v>
      </c>
      <c r="B665">
        <v>49.53</v>
      </c>
      <c r="C665">
        <v>9.1300000000000008</v>
      </c>
      <c r="D665" t="s">
        <v>6049</v>
      </c>
      <c r="E665" t="s">
        <v>6047</v>
      </c>
      <c r="F665" t="s">
        <v>6047</v>
      </c>
      <c r="G665" t="s">
        <v>6048</v>
      </c>
      <c r="H665" t="s">
        <v>6047</v>
      </c>
      <c r="I665">
        <v>49.53</v>
      </c>
      <c r="J665">
        <v>9.1300000000000008</v>
      </c>
      <c r="K665">
        <v>6.57</v>
      </c>
      <c r="L665" t="s">
        <v>6049</v>
      </c>
      <c r="M665" t="s">
        <v>6049</v>
      </c>
    </row>
    <row r="666" spans="1:13">
      <c r="A666" t="s">
        <v>1845</v>
      </c>
      <c r="B666">
        <v>39.33</v>
      </c>
      <c r="C666">
        <v>10.4</v>
      </c>
      <c r="D666" t="s">
        <v>6047</v>
      </c>
      <c r="E666" t="s">
        <v>6047</v>
      </c>
      <c r="F666" t="s">
        <v>6047</v>
      </c>
      <c r="G666" t="s">
        <v>6049</v>
      </c>
      <c r="H666" t="s">
        <v>6047</v>
      </c>
      <c r="I666">
        <v>39.33</v>
      </c>
      <c r="J666">
        <v>10.4</v>
      </c>
      <c r="K666">
        <v>6.98</v>
      </c>
      <c r="L666" t="s">
        <v>6049</v>
      </c>
      <c r="M666" t="s">
        <v>6049</v>
      </c>
    </row>
    <row r="667" spans="1:13">
      <c r="A667" t="s">
        <v>1848</v>
      </c>
      <c r="B667">
        <v>39.979999999999997</v>
      </c>
      <c r="C667">
        <v>9.4600000000000009</v>
      </c>
      <c r="D667" t="s">
        <v>6049</v>
      </c>
      <c r="E667" t="s">
        <v>6047</v>
      </c>
      <c r="F667" t="s">
        <v>6047</v>
      </c>
      <c r="G667" t="s">
        <v>6049</v>
      </c>
      <c r="H667" t="s">
        <v>6047</v>
      </c>
      <c r="I667">
        <v>39.979999999999997</v>
      </c>
      <c r="J667">
        <v>9.4600000000000009</v>
      </c>
      <c r="K667">
        <v>11.04</v>
      </c>
      <c r="L667" t="s">
        <v>6049</v>
      </c>
      <c r="M667" t="s">
        <v>6049</v>
      </c>
    </row>
    <row r="668" spans="1:13">
      <c r="A668" t="s">
        <v>1851</v>
      </c>
      <c r="B668">
        <v>46.51</v>
      </c>
      <c r="C668">
        <v>8.69</v>
      </c>
      <c r="D668" t="s">
        <v>6049</v>
      </c>
      <c r="E668" t="s">
        <v>6047</v>
      </c>
      <c r="F668" t="s">
        <v>6047</v>
      </c>
      <c r="G668" t="s">
        <v>6048</v>
      </c>
      <c r="H668" t="s">
        <v>6047</v>
      </c>
      <c r="I668">
        <v>46.51</v>
      </c>
      <c r="J668">
        <v>8.69</v>
      </c>
      <c r="K668">
        <v>8.18</v>
      </c>
      <c r="L668" t="s">
        <v>6049</v>
      </c>
      <c r="M668" t="s">
        <v>6049</v>
      </c>
    </row>
    <row r="669" spans="1:13">
      <c r="A669" t="s">
        <v>1854</v>
      </c>
      <c r="B669">
        <v>43.58</v>
      </c>
      <c r="C669">
        <v>4.2300000000000004</v>
      </c>
      <c r="D669" t="s">
        <v>6047</v>
      </c>
      <c r="E669" t="s">
        <v>6047</v>
      </c>
      <c r="F669" t="s">
        <v>6051</v>
      </c>
      <c r="G669" t="s">
        <v>6049</v>
      </c>
      <c r="H669" t="s">
        <v>6047</v>
      </c>
      <c r="I669">
        <v>43.58</v>
      </c>
      <c r="J669">
        <v>4.2300000000000004</v>
      </c>
      <c r="K669">
        <v>11.18</v>
      </c>
      <c r="L669" t="s">
        <v>6049</v>
      </c>
      <c r="M669" t="s">
        <v>6049</v>
      </c>
    </row>
    <row r="670" spans="1:13">
      <c r="A670" t="s">
        <v>1857</v>
      </c>
      <c r="B670">
        <v>42.28</v>
      </c>
      <c r="C670">
        <v>9.16</v>
      </c>
      <c r="D670" t="s">
        <v>6049</v>
      </c>
      <c r="E670" t="s">
        <v>6047</v>
      </c>
      <c r="F670" t="s">
        <v>6047</v>
      </c>
      <c r="G670" t="s">
        <v>6049</v>
      </c>
      <c r="H670" t="s">
        <v>6047</v>
      </c>
      <c r="I670">
        <v>42.28</v>
      </c>
      <c r="J670">
        <v>9.16</v>
      </c>
      <c r="K670">
        <v>10.66</v>
      </c>
      <c r="L670" t="s">
        <v>6049</v>
      </c>
      <c r="M670" t="s">
        <v>6049</v>
      </c>
    </row>
    <row r="671" spans="1:13">
      <c r="A671" t="s">
        <v>1859</v>
      </c>
      <c r="B671">
        <v>35.520000000000003</v>
      </c>
      <c r="C671">
        <v>8.26</v>
      </c>
      <c r="D671" t="s">
        <v>6047</v>
      </c>
      <c r="E671" t="s">
        <v>6047</v>
      </c>
      <c r="F671" t="s">
        <v>6047</v>
      </c>
      <c r="G671" t="s">
        <v>6048</v>
      </c>
      <c r="H671" t="s">
        <v>6047</v>
      </c>
      <c r="I671">
        <v>35.520000000000003</v>
      </c>
      <c r="J671">
        <v>8.26</v>
      </c>
      <c r="K671">
        <v>9.7100000000000009</v>
      </c>
      <c r="L671" t="s">
        <v>6049</v>
      </c>
      <c r="M671" t="s">
        <v>6049</v>
      </c>
    </row>
    <row r="672" spans="1:13">
      <c r="A672" t="s">
        <v>1861</v>
      </c>
      <c r="B672">
        <v>33.6</v>
      </c>
      <c r="C672">
        <v>11.25</v>
      </c>
      <c r="D672" t="s">
        <v>6047</v>
      </c>
      <c r="E672" t="s">
        <v>6047</v>
      </c>
      <c r="F672" t="s">
        <v>6047</v>
      </c>
      <c r="G672" t="s">
        <v>6048</v>
      </c>
      <c r="H672" t="s">
        <v>6047</v>
      </c>
      <c r="I672">
        <v>33.6</v>
      </c>
      <c r="J672">
        <v>11.25</v>
      </c>
      <c r="K672">
        <v>11.09</v>
      </c>
      <c r="L672" t="s">
        <v>6049</v>
      </c>
      <c r="M672" t="s">
        <v>6049</v>
      </c>
    </row>
    <row r="673" spans="1:13">
      <c r="A673" t="s">
        <v>1864</v>
      </c>
      <c r="B673">
        <v>22.42</v>
      </c>
      <c r="C673">
        <v>6.74</v>
      </c>
      <c r="D673" t="s">
        <v>6047</v>
      </c>
      <c r="E673" t="s">
        <v>6047</v>
      </c>
      <c r="F673" t="s">
        <v>6047</v>
      </c>
      <c r="G673" t="s">
        <v>6048</v>
      </c>
      <c r="H673" t="s">
        <v>6049</v>
      </c>
      <c r="I673">
        <v>22.42</v>
      </c>
      <c r="J673">
        <v>6.74</v>
      </c>
      <c r="K673">
        <v>9.7200000000000006</v>
      </c>
      <c r="L673" t="s">
        <v>6049</v>
      </c>
      <c r="M673" t="s">
        <v>6049</v>
      </c>
    </row>
    <row r="674" spans="1:13">
      <c r="A674" t="s">
        <v>1867</v>
      </c>
      <c r="B674">
        <v>46.86</v>
      </c>
      <c r="C674">
        <v>4.87</v>
      </c>
      <c r="D674" t="s">
        <v>6047</v>
      </c>
      <c r="E674" t="s">
        <v>6047</v>
      </c>
      <c r="F674" t="s">
        <v>6047</v>
      </c>
      <c r="G674" t="s">
        <v>6048</v>
      </c>
      <c r="H674" t="s">
        <v>6047</v>
      </c>
      <c r="I674">
        <v>46.86</v>
      </c>
      <c r="J674">
        <v>4.87</v>
      </c>
      <c r="K674">
        <v>11.41</v>
      </c>
      <c r="L674" t="s">
        <v>6049</v>
      </c>
      <c r="M674" t="s">
        <v>6049</v>
      </c>
    </row>
    <row r="675" spans="1:13">
      <c r="A675" t="s">
        <v>1870</v>
      </c>
      <c r="B675">
        <v>32.965000000000003</v>
      </c>
      <c r="C675">
        <v>6.68</v>
      </c>
      <c r="D675" t="s">
        <v>6047</v>
      </c>
      <c r="E675" t="s">
        <v>6047</v>
      </c>
      <c r="F675" t="s">
        <v>6047</v>
      </c>
      <c r="G675" t="s">
        <v>6049</v>
      </c>
      <c r="H675" t="s">
        <v>6047</v>
      </c>
      <c r="I675">
        <v>32.965000000000003</v>
      </c>
      <c r="J675">
        <v>6.68</v>
      </c>
      <c r="K675">
        <v>9.31</v>
      </c>
      <c r="L675" t="s">
        <v>6049</v>
      </c>
      <c r="M675" t="s">
        <v>6049</v>
      </c>
    </row>
    <row r="676" spans="1:13">
      <c r="A676" t="s">
        <v>1873</v>
      </c>
      <c r="B676">
        <v>39.340000000000003</v>
      </c>
      <c r="C676">
        <v>5.0199999999999996</v>
      </c>
      <c r="D676" t="s">
        <v>6049</v>
      </c>
      <c r="E676" t="s">
        <v>6047</v>
      </c>
      <c r="F676" t="s">
        <v>6051</v>
      </c>
      <c r="G676" t="s">
        <v>6049</v>
      </c>
      <c r="H676" t="s">
        <v>6047</v>
      </c>
      <c r="I676">
        <v>39.340000000000003</v>
      </c>
      <c r="J676">
        <v>5.0199999999999996</v>
      </c>
      <c r="K676">
        <v>10.42</v>
      </c>
      <c r="L676" t="s">
        <v>6049</v>
      </c>
      <c r="M676" t="s">
        <v>6049</v>
      </c>
    </row>
    <row r="677" spans="1:13">
      <c r="A677" t="s">
        <v>1876</v>
      </c>
      <c r="B677">
        <v>47</v>
      </c>
      <c r="C677">
        <v>10.64</v>
      </c>
      <c r="D677" t="s">
        <v>6049</v>
      </c>
      <c r="E677" t="s">
        <v>6047</v>
      </c>
      <c r="F677" t="s">
        <v>6047</v>
      </c>
      <c r="G677" t="s">
        <v>6048</v>
      </c>
      <c r="H677" t="s">
        <v>6047</v>
      </c>
      <c r="I677">
        <v>47</v>
      </c>
      <c r="J677">
        <v>10.64</v>
      </c>
      <c r="K677">
        <v>6.94</v>
      </c>
      <c r="L677" t="s">
        <v>6049</v>
      </c>
      <c r="M677" t="s">
        <v>6049</v>
      </c>
    </row>
    <row r="678" spans="1:13">
      <c r="A678" t="s">
        <v>1879</v>
      </c>
      <c r="B678">
        <v>36.71</v>
      </c>
      <c r="C678">
        <v>8.74</v>
      </c>
      <c r="D678" t="s">
        <v>6049</v>
      </c>
      <c r="E678" t="s">
        <v>6047</v>
      </c>
      <c r="F678" t="s">
        <v>6047</v>
      </c>
      <c r="G678" t="s">
        <v>6048</v>
      </c>
      <c r="H678" t="s">
        <v>6047</v>
      </c>
      <c r="I678">
        <v>36.71</v>
      </c>
      <c r="J678">
        <v>8.74</v>
      </c>
      <c r="K678">
        <v>10.85</v>
      </c>
      <c r="L678" t="s">
        <v>6049</v>
      </c>
      <c r="M678" t="s">
        <v>6049</v>
      </c>
    </row>
    <row r="679" spans="1:13">
      <c r="A679" t="s">
        <v>1882</v>
      </c>
      <c r="B679">
        <v>53.48</v>
      </c>
      <c r="C679">
        <v>5.64</v>
      </c>
      <c r="D679" t="s">
        <v>6047</v>
      </c>
      <c r="E679" t="s">
        <v>6047</v>
      </c>
      <c r="F679" t="s">
        <v>6047</v>
      </c>
      <c r="G679" t="s">
        <v>6048</v>
      </c>
      <c r="H679" t="s">
        <v>6047</v>
      </c>
      <c r="I679">
        <v>53.48</v>
      </c>
      <c r="J679">
        <v>5.64</v>
      </c>
      <c r="K679">
        <v>11.63</v>
      </c>
      <c r="L679" t="s">
        <v>6049</v>
      </c>
      <c r="M679" t="s">
        <v>6049</v>
      </c>
    </row>
    <row r="680" spans="1:13">
      <c r="A680" t="s">
        <v>1885</v>
      </c>
      <c r="B680">
        <v>35.5</v>
      </c>
      <c r="C680">
        <v>10.37</v>
      </c>
      <c r="D680" t="s">
        <v>6047</v>
      </c>
      <c r="E680" t="s">
        <v>6047</v>
      </c>
      <c r="F680" t="s">
        <v>6047</v>
      </c>
      <c r="G680" t="s">
        <v>6048</v>
      </c>
      <c r="H680" t="s">
        <v>6047</v>
      </c>
      <c r="I680">
        <v>35.5</v>
      </c>
      <c r="J680">
        <v>10.37</v>
      </c>
      <c r="K680">
        <v>7.59</v>
      </c>
      <c r="L680" t="s">
        <v>6049</v>
      </c>
      <c r="M680" t="s">
        <v>6049</v>
      </c>
    </row>
    <row r="681" spans="1:13">
      <c r="A681" t="s">
        <v>1888</v>
      </c>
      <c r="B681">
        <v>36.979999999999997</v>
      </c>
      <c r="C681">
        <v>9.56</v>
      </c>
      <c r="D681" t="s">
        <v>6049</v>
      </c>
      <c r="E681" t="s">
        <v>6047</v>
      </c>
      <c r="F681" t="s">
        <v>6047</v>
      </c>
      <c r="G681" t="s">
        <v>6048</v>
      </c>
      <c r="H681" t="s">
        <v>6047</v>
      </c>
      <c r="I681">
        <v>36.979999999999997</v>
      </c>
      <c r="J681">
        <v>9.56</v>
      </c>
      <c r="K681">
        <v>11.85</v>
      </c>
      <c r="L681" t="s">
        <v>6049</v>
      </c>
      <c r="M681" t="s">
        <v>6049</v>
      </c>
    </row>
    <row r="682" spans="1:13">
      <c r="A682" t="s">
        <v>1890</v>
      </c>
      <c r="B682">
        <v>32.395000000000003</v>
      </c>
      <c r="C682">
        <v>8.23</v>
      </c>
      <c r="D682" t="s">
        <v>6049</v>
      </c>
      <c r="E682" t="s">
        <v>6047</v>
      </c>
      <c r="F682" t="s">
        <v>6051</v>
      </c>
      <c r="G682" t="s">
        <v>6049</v>
      </c>
      <c r="H682" t="s">
        <v>6047</v>
      </c>
      <c r="I682">
        <v>32.395000000000003</v>
      </c>
      <c r="J682">
        <v>8.23</v>
      </c>
      <c r="K682">
        <v>9.61</v>
      </c>
      <c r="L682" t="s">
        <v>6049</v>
      </c>
      <c r="M682" t="s">
        <v>6049</v>
      </c>
    </row>
    <row r="683" spans="1:13">
      <c r="A683" t="s">
        <v>1893</v>
      </c>
      <c r="B683">
        <v>32.729999999999997</v>
      </c>
      <c r="C683">
        <v>7.03</v>
      </c>
      <c r="D683" t="s">
        <v>6047</v>
      </c>
      <c r="E683" t="s">
        <v>6047</v>
      </c>
      <c r="F683" t="s">
        <v>6047</v>
      </c>
      <c r="G683" t="s">
        <v>6048</v>
      </c>
      <c r="H683" t="s">
        <v>6047</v>
      </c>
      <c r="I683">
        <v>32.729999999999997</v>
      </c>
      <c r="J683">
        <v>7.03</v>
      </c>
      <c r="K683">
        <v>6.89</v>
      </c>
      <c r="L683" t="s">
        <v>6049</v>
      </c>
      <c r="M683" t="s">
        <v>6049</v>
      </c>
    </row>
    <row r="684" spans="1:13">
      <c r="A684" t="s">
        <v>1896</v>
      </c>
      <c r="B684">
        <v>20.52</v>
      </c>
      <c r="C684">
        <v>5.45</v>
      </c>
      <c r="D684" t="s">
        <v>6047</v>
      </c>
      <c r="E684" t="s">
        <v>6047</v>
      </c>
      <c r="F684" t="s">
        <v>6047</v>
      </c>
      <c r="G684" t="s">
        <v>6049</v>
      </c>
      <c r="H684" t="s">
        <v>6049</v>
      </c>
      <c r="I684">
        <v>20.52</v>
      </c>
      <c r="J684">
        <v>5.45</v>
      </c>
      <c r="K684">
        <v>11.75</v>
      </c>
      <c r="L684" t="s">
        <v>6049</v>
      </c>
      <c r="M684" t="s">
        <v>6049</v>
      </c>
    </row>
    <row r="685" spans="1:13">
      <c r="A685" t="s">
        <v>1898</v>
      </c>
      <c r="B685">
        <v>51.72</v>
      </c>
      <c r="C685">
        <v>5.76</v>
      </c>
      <c r="D685" t="s">
        <v>6047</v>
      </c>
      <c r="E685" t="s">
        <v>6047</v>
      </c>
      <c r="F685" t="s">
        <v>6047</v>
      </c>
      <c r="G685" t="s">
        <v>6048</v>
      </c>
      <c r="H685" t="s">
        <v>6047</v>
      </c>
      <c r="I685">
        <v>51.72</v>
      </c>
      <c r="J685">
        <v>5.76</v>
      </c>
      <c r="K685">
        <v>11.96</v>
      </c>
      <c r="L685" t="s">
        <v>6049</v>
      </c>
      <c r="M685" t="s">
        <v>6049</v>
      </c>
    </row>
    <row r="686" spans="1:13">
      <c r="A686" t="s">
        <v>1901</v>
      </c>
      <c r="B686">
        <v>50.2</v>
      </c>
      <c r="C686">
        <v>5.4</v>
      </c>
      <c r="D686" t="s">
        <v>6047</v>
      </c>
      <c r="E686" t="s">
        <v>6047</v>
      </c>
      <c r="F686" t="s">
        <v>6047</v>
      </c>
      <c r="G686" t="s">
        <v>6048</v>
      </c>
      <c r="H686" t="s">
        <v>6047</v>
      </c>
      <c r="I686">
        <v>50.2</v>
      </c>
      <c r="J686">
        <v>5.4</v>
      </c>
      <c r="K686">
        <v>11.68</v>
      </c>
      <c r="L686" t="s">
        <v>6049</v>
      </c>
      <c r="M686" t="s">
        <v>6049</v>
      </c>
    </row>
    <row r="687" spans="1:13">
      <c r="A687" t="s">
        <v>1904</v>
      </c>
      <c r="B687">
        <v>25.52</v>
      </c>
      <c r="C687">
        <v>6.35</v>
      </c>
      <c r="D687" t="s">
        <v>6047</v>
      </c>
      <c r="E687" t="s">
        <v>6047</v>
      </c>
      <c r="F687" t="s">
        <v>6051</v>
      </c>
      <c r="G687" t="s">
        <v>6049</v>
      </c>
      <c r="H687" t="s">
        <v>6047</v>
      </c>
      <c r="I687">
        <v>25.52</v>
      </c>
      <c r="J687">
        <v>6.35</v>
      </c>
      <c r="K687">
        <v>6.9</v>
      </c>
      <c r="L687" t="s">
        <v>6049</v>
      </c>
      <c r="M687" t="s">
        <v>6049</v>
      </c>
    </row>
    <row r="688" spans="1:13">
      <c r="A688" t="s">
        <v>1907</v>
      </c>
      <c r="B688">
        <v>35.200000000000003</v>
      </c>
      <c r="C688">
        <v>6.26</v>
      </c>
      <c r="D688" t="s">
        <v>6049</v>
      </c>
      <c r="E688" t="s">
        <v>6047</v>
      </c>
      <c r="F688" t="s">
        <v>6047</v>
      </c>
      <c r="G688" t="s">
        <v>6049</v>
      </c>
      <c r="H688" t="s">
        <v>6047</v>
      </c>
      <c r="I688">
        <v>35.200000000000003</v>
      </c>
      <c r="J688">
        <v>6.26</v>
      </c>
      <c r="K688">
        <v>8.82</v>
      </c>
      <c r="L688" t="s">
        <v>6049</v>
      </c>
      <c r="M688" t="s">
        <v>6049</v>
      </c>
    </row>
    <row r="689" spans="1:13">
      <c r="A689" t="s">
        <v>1910</v>
      </c>
      <c r="B689">
        <v>41.26</v>
      </c>
      <c r="C689">
        <v>5.97</v>
      </c>
      <c r="D689" t="s">
        <v>6049</v>
      </c>
      <c r="E689" t="s">
        <v>6047</v>
      </c>
      <c r="F689" t="s">
        <v>6047</v>
      </c>
      <c r="G689" t="s">
        <v>6048</v>
      </c>
      <c r="H689" t="s">
        <v>6047</v>
      </c>
      <c r="I689">
        <v>41.26</v>
      </c>
      <c r="J689">
        <v>5.97</v>
      </c>
      <c r="K689">
        <v>10.14</v>
      </c>
      <c r="L689" t="s">
        <v>6049</v>
      </c>
      <c r="M689" t="s">
        <v>6049</v>
      </c>
    </row>
    <row r="690" spans="1:13">
      <c r="A690" t="s">
        <v>1913</v>
      </c>
      <c r="B690">
        <v>17.195</v>
      </c>
      <c r="C690">
        <v>5.29</v>
      </c>
      <c r="D690" t="s">
        <v>6049</v>
      </c>
      <c r="E690" t="s">
        <v>6047</v>
      </c>
      <c r="F690" t="s">
        <v>6047</v>
      </c>
      <c r="G690" t="s">
        <v>6048</v>
      </c>
      <c r="H690" t="s">
        <v>6049</v>
      </c>
      <c r="I690">
        <v>17.195</v>
      </c>
      <c r="J690">
        <v>5.29</v>
      </c>
      <c r="K690">
        <v>9.9600000000000009</v>
      </c>
      <c r="L690" t="s">
        <v>6049</v>
      </c>
      <c r="M690" t="s">
        <v>6049</v>
      </c>
    </row>
    <row r="691" spans="1:13">
      <c r="A691" t="s">
        <v>1916</v>
      </c>
      <c r="B691">
        <v>23.085000000000001</v>
      </c>
      <c r="C691">
        <v>4.2699999999999996</v>
      </c>
      <c r="D691" t="s">
        <v>6049</v>
      </c>
      <c r="E691" t="s">
        <v>6047</v>
      </c>
      <c r="F691" t="s">
        <v>6047</v>
      </c>
      <c r="G691" t="s">
        <v>6049</v>
      </c>
      <c r="H691" t="s">
        <v>6047</v>
      </c>
      <c r="I691">
        <v>23.085000000000001</v>
      </c>
      <c r="J691">
        <v>4.2699999999999996</v>
      </c>
      <c r="K691">
        <v>9.92</v>
      </c>
      <c r="L691" t="s">
        <v>6049</v>
      </c>
      <c r="M691" t="s">
        <v>6049</v>
      </c>
    </row>
    <row r="692" spans="1:13">
      <c r="A692" t="s">
        <v>1919</v>
      </c>
      <c r="B692">
        <v>21.66</v>
      </c>
      <c r="C692">
        <v>5.2</v>
      </c>
      <c r="D692" t="s">
        <v>6049</v>
      </c>
      <c r="E692" t="s">
        <v>6047</v>
      </c>
      <c r="F692" t="s">
        <v>6047</v>
      </c>
      <c r="G692" t="s">
        <v>6049</v>
      </c>
      <c r="H692" t="s">
        <v>6047</v>
      </c>
      <c r="I692">
        <v>21.66</v>
      </c>
      <c r="J692">
        <v>5.2</v>
      </c>
      <c r="K692">
        <v>10.9</v>
      </c>
      <c r="L692" t="s">
        <v>6049</v>
      </c>
      <c r="M692" t="s">
        <v>6049</v>
      </c>
    </row>
    <row r="693" spans="1:13">
      <c r="A693" t="s">
        <v>1922</v>
      </c>
      <c r="B693">
        <v>36.47</v>
      </c>
      <c r="C693">
        <v>8.23</v>
      </c>
      <c r="D693" t="s">
        <v>6049</v>
      </c>
      <c r="E693" t="s">
        <v>6047</v>
      </c>
      <c r="F693" t="s">
        <v>6047</v>
      </c>
      <c r="G693" t="s">
        <v>6048</v>
      </c>
      <c r="H693" t="s">
        <v>6047</v>
      </c>
      <c r="I693">
        <v>36.47</v>
      </c>
      <c r="J693">
        <v>8.23</v>
      </c>
      <c r="K693">
        <v>10.66</v>
      </c>
      <c r="L693" t="s">
        <v>6049</v>
      </c>
      <c r="M693" t="s">
        <v>6049</v>
      </c>
    </row>
    <row r="694" spans="1:13">
      <c r="A694" t="s">
        <v>1925</v>
      </c>
      <c r="B694">
        <v>36.08</v>
      </c>
      <c r="C694">
        <v>10.33</v>
      </c>
      <c r="D694" t="s">
        <v>6049</v>
      </c>
      <c r="E694" t="s">
        <v>6047</v>
      </c>
      <c r="F694" t="s">
        <v>6047</v>
      </c>
      <c r="G694" t="s">
        <v>6048</v>
      </c>
      <c r="H694" t="s">
        <v>6047</v>
      </c>
      <c r="I694">
        <v>36.08</v>
      </c>
      <c r="J694">
        <v>10.33</v>
      </c>
      <c r="K694">
        <v>7.94</v>
      </c>
      <c r="L694" t="s">
        <v>6049</v>
      </c>
      <c r="M694" t="s">
        <v>6049</v>
      </c>
    </row>
    <row r="695" spans="1:13">
      <c r="A695" t="s">
        <v>1928</v>
      </c>
      <c r="B695">
        <v>23.18</v>
      </c>
      <c r="C695">
        <v>6.13</v>
      </c>
      <c r="D695" t="s">
        <v>6047</v>
      </c>
      <c r="E695" t="s">
        <v>6047</v>
      </c>
      <c r="F695" t="s">
        <v>6047</v>
      </c>
      <c r="G695" t="s">
        <v>6048</v>
      </c>
      <c r="H695" t="s">
        <v>6047</v>
      </c>
      <c r="I695">
        <v>23.18</v>
      </c>
      <c r="J695">
        <v>6.13</v>
      </c>
      <c r="K695">
        <v>7.41</v>
      </c>
      <c r="L695" t="s">
        <v>6049</v>
      </c>
      <c r="M695" t="s">
        <v>6049</v>
      </c>
    </row>
    <row r="696" spans="1:13">
      <c r="A696" t="s">
        <v>1931</v>
      </c>
      <c r="B696">
        <v>39.159999999999997</v>
      </c>
      <c r="C696">
        <v>8.08</v>
      </c>
      <c r="D696" t="s">
        <v>6047</v>
      </c>
      <c r="E696" t="s">
        <v>6047</v>
      </c>
      <c r="F696" t="s">
        <v>6047</v>
      </c>
      <c r="G696" t="s">
        <v>6049</v>
      </c>
      <c r="H696" t="s">
        <v>6047</v>
      </c>
      <c r="I696">
        <v>39.159999999999997</v>
      </c>
      <c r="J696">
        <v>8.08</v>
      </c>
      <c r="K696">
        <v>8.6199999999999992</v>
      </c>
      <c r="L696" t="s">
        <v>6049</v>
      </c>
      <c r="M696" t="s">
        <v>6049</v>
      </c>
    </row>
    <row r="697" spans="1:13">
      <c r="A697" t="s">
        <v>1934</v>
      </c>
      <c r="B697">
        <v>38.19</v>
      </c>
      <c r="C697">
        <v>10.49</v>
      </c>
      <c r="D697" t="s">
        <v>6047</v>
      </c>
      <c r="E697" t="s">
        <v>6047</v>
      </c>
      <c r="F697" t="s">
        <v>6047</v>
      </c>
      <c r="G697" t="s">
        <v>6049</v>
      </c>
      <c r="H697" t="s">
        <v>6047</v>
      </c>
      <c r="I697">
        <v>38.19</v>
      </c>
      <c r="J697">
        <v>10.49</v>
      </c>
      <c r="K697">
        <v>10.01</v>
      </c>
      <c r="L697" t="s">
        <v>6049</v>
      </c>
      <c r="M697" t="s">
        <v>6049</v>
      </c>
    </row>
    <row r="698" spans="1:13">
      <c r="A698" t="s">
        <v>1937</v>
      </c>
      <c r="B698">
        <v>26.41</v>
      </c>
      <c r="C698">
        <v>8.11</v>
      </c>
      <c r="D698" t="s">
        <v>6047</v>
      </c>
      <c r="E698" t="s">
        <v>6047</v>
      </c>
      <c r="F698" t="s">
        <v>6047</v>
      </c>
      <c r="G698" t="s">
        <v>6049</v>
      </c>
      <c r="H698" t="s">
        <v>6047</v>
      </c>
      <c r="I698">
        <v>26.41</v>
      </c>
      <c r="J698">
        <v>8.11</v>
      </c>
      <c r="K698">
        <v>9.1999999999999993</v>
      </c>
      <c r="L698" t="s">
        <v>6049</v>
      </c>
      <c r="M698" t="s">
        <v>6049</v>
      </c>
    </row>
    <row r="699" spans="1:13">
      <c r="A699" t="s">
        <v>1940</v>
      </c>
      <c r="B699">
        <v>28.785</v>
      </c>
      <c r="C699">
        <v>6.6</v>
      </c>
      <c r="D699" t="s">
        <v>6047</v>
      </c>
      <c r="E699" t="s">
        <v>6047</v>
      </c>
      <c r="F699" t="s">
        <v>6047</v>
      </c>
      <c r="G699" t="s">
        <v>6048</v>
      </c>
      <c r="H699" t="s">
        <v>6047</v>
      </c>
      <c r="I699">
        <v>28.785</v>
      </c>
      <c r="J699">
        <v>6.6</v>
      </c>
      <c r="K699">
        <v>9.07</v>
      </c>
      <c r="L699" t="s">
        <v>6049</v>
      </c>
      <c r="M699" t="s">
        <v>6049</v>
      </c>
    </row>
    <row r="700" spans="1:13">
      <c r="A700" t="s">
        <v>1942</v>
      </c>
      <c r="B700">
        <v>26.695</v>
      </c>
      <c r="C700">
        <v>10.14</v>
      </c>
      <c r="D700" t="s">
        <v>6049</v>
      </c>
      <c r="E700" t="s">
        <v>6047</v>
      </c>
      <c r="F700" t="s">
        <v>6051</v>
      </c>
      <c r="G700" t="s">
        <v>6049</v>
      </c>
      <c r="H700" t="s">
        <v>6047</v>
      </c>
      <c r="I700">
        <v>26.695</v>
      </c>
      <c r="J700">
        <v>10.14</v>
      </c>
      <c r="K700">
        <v>9.1199999999999992</v>
      </c>
      <c r="L700" t="s">
        <v>6049</v>
      </c>
      <c r="M700" t="s">
        <v>6049</v>
      </c>
    </row>
    <row r="701" spans="1:13">
      <c r="A701" t="s">
        <v>1945</v>
      </c>
      <c r="B701">
        <v>32.799999999999997</v>
      </c>
      <c r="C701">
        <v>6.06</v>
      </c>
      <c r="D701" t="s">
        <v>6049</v>
      </c>
      <c r="E701" t="s">
        <v>6047</v>
      </c>
      <c r="F701" t="s">
        <v>6047</v>
      </c>
      <c r="G701" t="s">
        <v>6049</v>
      </c>
      <c r="H701" t="s">
        <v>6047</v>
      </c>
      <c r="I701">
        <v>32.799999999999997</v>
      </c>
      <c r="J701">
        <v>6.06</v>
      </c>
      <c r="K701">
        <v>7.32</v>
      </c>
      <c r="L701" t="s">
        <v>6049</v>
      </c>
      <c r="M701" t="s">
        <v>6049</v>
      </c>
    </row>
    <row r="702" spans="1:13">
      <c r="A702" t="s">
        <v>1948</v>
      </c>
      <c r="B702">
        <v>35.869999999999997</v>
      </c>
      <c r="C702">
        <v>9.91</v>
      </c>
      <c r="D702" t="s">
        <v>6049</v>
      </c>
      <c r="E702" t="s">
        <v>6047</v>
      </c>
      <c r="F702" t="s">
        <v>6047</v>
      </c>
      <c r="G702" t="s">
        <v>6048</v>
      </c>
      <c r="H702" t="s">
        <v>6047</v>
      </c>
      <c r="I702">
        <v>35.869999999999997</v>
      </c>
      <c r="J702">
        <v>9.91</v>
      </c>
      <c r="K702">
        <v>11.73</v>
      </c>
      <c r="L702" t="s">
        <v>6049</v>
      </c>
      <c r="M702" t="s">
        <v>6049</v>
      </c>
    </row>
    <row r="703" spans="1:13">
      <c r="A703" t="s">
        <v>1951</v>
      </c>
      <c r="B703">
        <v>21.66</v>
      </c>
      <c r="C703">
        <v>4.1399999999999997</v>
      </c>
      <c r="D703" t="s">
        <v>6049</v>
      </c>
      <c r="E703" t="s">
        <v>6047</v>
      </c>
      <c r="F703" t="s">
        <v>6047</v>
      </c>
      <c r="G703" t="s">
        <v>6049</v>
      </c>
      <c r="H703" t="s">
        <v>6047</v>
      </c>
      <c r="I703">
        <v>21.66</v>
      </c>
      <c r="J703">
        <v>4.1399999999999997</v>
      </c>
      <c r="K703">
        <v>6.64</v>
      </c>
      <c r="L703" t="s">
        <v>6049</v>
      </c>
      <c r="M703" t="s">
        <v>6049</v>
      </c>
    </row>
    <row r="704" spans="1:13">
      <c r="A704" t="s">
        <v>1954</v>
      </c>
      <c r="B704">
        <v>37.72</v>
      </c>
      <c r="C704">
        <v>4.38</v>
      </c>
      <c r="D704" t="s">
        <v>6049</v>
      </c>
      <c r="E704" t="s">
        <v>6047</v>
      </c>
      <c r="F704" t="s">
        <v>6051</v>
      </c>
      <c r="G704" t="s">
        <v>6049</v>
      </c>
      <c r="H704" t="s">
        <v>6047</v>
      </c>
      <c r="I704">
        <v>37.72</v>
      </c>
      <c r="J704">
        <v>4.38</v>
      </c>
      <c r="K704">
        <v>10.45</v>
      </c>
      <c r="L704" t="s">
        <v>6049</v>
      </c>
      <c r="M704" t="s">
        <v>6049</v>
      </c>
    </row>
    <row r="705" spans="1:13">
      <c r="A705" t="s">
        <v>1957</v>
      </c>
      <c r="B705">
        <v>39.700000000000003</v>
      </c>
      <c r="C705">
        <v>9.83</v>
      </c>
      <c r="D705" t="s">
        <v>6047</v>
      </c>
      <c r="E705" t="s">
        <v>6047</v>
      </c>
      <c r="F705" t="s">
        <v>6047</v>
      </c>
      <c r="G705" t="s">
        <v>6049</v>
      </c>
      <c r="H705" t="s">
        <v>6047</v>
      </c>
      <c r="I705">
        <v>39.700000000000003</v>
      </c>
      <c r="J705">
        <v>9.83</v>
      </c>
      <c r="K705">
        <v>7.81</v>
      </c>
      <c r="L705" t="s">
        <v>6049</v>
      </c>
      <c r="M705" t="s">
        <v>6049</v>
      </c>
    </row>
    <row r="706" spans="1:13">
      <c r="A706" t="s">
        <v>1959</v>
      </c>
      <c r="B706">
        <v>35.97</v>
      </c>
      <c r="C706">
        <v>11.08</v>
      </c>
      <c r="D706" t="s">
        <v>6047</v>
      </c>
      <c r="E706" t="s">
        <v>6047</v>
      </c>
      <c r="F706" t="s">
        <v>6047</v>
      </c>
      <c r="G706" t="s">
        <v>6049</v>
      </c>
      <c r="H706" t="s">
        <v>6047</v>
      </c>
      <c r="I706">
        <v>35.97</v>
      </c>
      <c r="J706">
        <v>11.08</v>
      </c>
      <c r="K706">
        <v>8.93</v>
      </c>
      <c r="L706" t="s">
        <v>6049</v>
      </c>
      <c r="M706" t="s">
        <v>6049</v>
      </c>
    </row>
    <row r="707" spans="1:13">
      <c r="A707" t="s">
        <v>1962</v>
      </c>
      <c r="B707">
        <v>37.85</v>
      </c>
      <c r="C707">
        <v>11.01</v>
      </c>
      <c r="D707" t="s">
        <v>6047</v>
      </c>
      <c r="E707" t="s">
        <v>6047</v>
      </c>
      <c r="F707" t="s">
        <v>6047</v>
      </c>
      <c r="G707" t="s">
        <v>6048</v>
      </c>
      <c r="H707" t="s">
        <v>6047</v>
      </c>
      <c r="I707">
        <v>37.85</v>
      </c>
      <c r="J707">
        <v>11.01</v>
      </c>
      <c r="K707">
        <v>9.5399999999999991</v>
      </c>
      <c r="L707" t="s">
        <v>6049</v>
      </c>
      <c r="M707" t="s">
        <v>6049</v>
      </c>
    </row>
    <row r="708" spans="1:13">
      <c r="A708" t="s">
        <v>1965</v>
      </c>
      <c r="B708">
        <v>21.66</v>
      </c>
      <c r="C708">
        <v>4.37</v>
      </c>
      <c r="D708" t="s">
        <v>6047</v>
      </c>
      <c r="E708" t="s">
        <v>6049</v>
      </c>
      <c r="F708" t="s">
        <v>6047</v>
      </c>
      <c r="G708" t="s">
        <v>6049</v>
      </c>
      <c r="H708" t="s">
        <v>6049</v>
      </c>
      <c r="I708">
        <v>21.66</v>
      </c>
      <c r="J708">
        <v>4.37</v>
      </c>
      <c r="K708">
        <v>11.56</v>
      </c>
      <c r="L708" t="s">
        <v>6049</v>
      </c>
      <c r="M708" t="s">
        <v>6049</v>
      </c>
    </row>
    <row r="709" spans="1:13">
      <c r="A709" t="s">
        <v>1967</v>
      </c>
      <c r="B709">
        <v>39.369999999999997</v>
      </c>
      <c r="C709">
        <v>5.91</v>
      </c>
      <c r="D709" t="s">
        <v>6047</v>
      </c>
      <c r="E709" t="s">
        <v>6047</v>
      </c>
      <c r="F709" t="s">
        <v>6047</v>
      </c>
      <c r="G709" t="s">
        <v>6049</v>
      </c>
      <c r="H709" t="s">
        <v>6047</v>
      </c>
      <c r="I709">
        <v>39.369999999999997</v>
      </c>
      <c r="J709">
        <v>5.91</v>
      </c>
      <c r="K709">
        <v>9.6</v>
      </c>
      <c r="L709" t="s">
        <v>6049</v>
      </c>
      <c r="M709" t="s">
        <v>6049</v>
      </c>
    </row>
    <row r="710" spans="1:13">
      <c r="A710" t="s">
        <v>1968</v>
      </c>
      <c r="B710">
        <v>40.880000000000003</v>
      </c>
      <c r="C710">
        <v>7.65</v>
      </c>
      <c r="D710" t="s">
        <v>6047</v>
      </c>
      <c r="E710" t="s">
        <v>6047</v>
      </c>
      <c r="F710" t="s">
        <v>6047</v>
      </c>
      <c r="G710" t="s">
        <v>6048</v>
      </c>
      <c r="H710" t="s">
        <v>6047</v>
      </c>
      <c r="I710">
        <v>40.880000000000003</v>
      </c>
      <c r="J710">
        <v>7.65</v>
      </c>
      <c r="K710">
        <v>7.63</v>
      </c>
      <c r="L710" t="s">
        <v>6049</v>
      </c>
      <c r="M710" t="s">
        <v>6049</v>
      </c>
    </row>
    <row r="711" spans="1:13">
      <c r="A711" t="s">
        <v>1971</v>
      </c>
      <c r="B711">
        <v>26.22</v>
      </c>
      <c r="C711">
        <v>5.37</v>
      </c>
      <c r="D711" t="s">
        <v>6049</v>
      </c>
      <c r="E711" t="s">
        <v>6047</v>
      </c>
      <c r="F711" t="s">
        <v>6047</v>
      </c>
      <c r="G711" t="s">
        <v>6049</v>
      </c>
      <c r="H711" t="s">
        <v>6047</v>
      </c>
      <c r="I711">
        <v>26.22</v>
      </c>
      <c r="J711">
        <v>5.37</v>
      </c>
      <c r="K711">
        <v>8.66</v>
      </c>
      <c r="L711" t="s">
        <v>6049</v>
      </c>
      <c r="M711" t="s">
        <v>6049</v>
      </c>
    </row>
    <row r="712" spans="1:13">
      <c r="A712" t="s">
        <v>1974</v>
      </c>
      <c r="B712">
        <v>25.08</v>
      </c>
      <c r="C712">
        <v>5.75</v>
      </c>
      <c r="D712" t="s">
        <v>6049</v>
      </c>
      <c r="E712" t="s">
        <v>6047</v>
      </c>
      <c r="F712" t="s">
        <v>6047</v>
      </c>
      <c r="G712" t="s">
        <v>6049</v>
      </c>
      <c r="H712" t="s">
        <v>6047</v>
      </c>
      <c r="I712">
        <v>25.08</v>
      </c>
      <c r="J712">
        <v>5.75</v>
      </c>
      <c r="K712">
        <v>8.5500000000000007</v>
      </c>
      <c r="L712" t="s">
        <v>6049</v>
      </c>
      <c r="M712" t="s">
        <v>6049</v>
      </c>
    </row>
    <row r="713" spans="1:13">
      <c r="A713" t="s">
        <v>1977</v>
      </c>
      <c r="B713">
        <v>39.1</v>
      </c>
      <c r="C713">
        <v>6.79</v>
      </c>
      <c r="D713" t="s">
        <v>6049</v>
      </c>
      <c r="E713" t="s">
        <v>6047</v>
      </c>
      <c r="F713" t="s">
        <v>6047</v>
      </c>
      <c r="G713" t="s">
        <v>6049</v>
      </c>
      <c r="H713" t="s">
        <v>6047</v>
      </c>
      <c r="I713">
        <v>39.1</v>
      </c>
      <c r="J713">
        <v>6.79</v>
      </c>
      <c r="K713">
        <v>8.43</v>
      </c>
      <c r="L713" t="s">
        <v>6049</v>
      </c>
      <c r="M713" t="s">
        <v>6049</v>
      </c>
    </row>
    <row r="714" spans="1:13">
      <c r="A714" t="s">
        <v>1980</v>
      </c>
      <c r="B714">
        <v>37.905000000000001</v>
      </c>
      <c r="C714">
        <v>7.03</v>
      </c>
      <c r="D714" t="s">
        <v>6047</v>
      </c>
      <c r="E714" t="s">
        <v>6047</v>
      </c>
      <c r="F714" t="s">
        <v>6047</v>
      </c>
      <c r="G714" t="s">
        <v>6049</v>
      </c>
      <c r="H714" t="s">
        <v>6047</v>
      </c>
      <c r="I714">
        <v>37.905000000000001</v>
      </c>
      <c r="J714">
        <v>7.03</v>
      </c>
      <c r="K714">
        <v>6.72</v>
      </c>
      <c r="L714" t="s">
        <v>6049</v>
      </c>
      <c r="M714" t="s">
        <v>6049</v>
      </c>
    </row>
    <row r="715" spans="1:13">
      <c r="A715" t="s">
        <v>1983</v>
      </c>
      <c r="B715">
        <v>43.35</v>
      </c>
      <c r="C715">
        <v>5.41</v>
      </c>
      <c r="D715" t="s">
        <v>6049</v>
      </c>
      <c r="E715" t="s">
        <v>6047</v>
      </c>
      <c r="F715" t="s">
        <v>6051</v>
      </c>
      <c r="G715" t="s">
        <v>6049</v>
      </c>
      <c r="H715" t="s">
        <v>6047</v>
      </c>
      <c r="I715">
        <v>43.35</v>
      </c>
      <c r="J715">
        <v>5.41</v>
      </c>
      <c r="K715">
        <v>10.34</v>
      </c>
      <c r="L715" t="s">
        <v>6049</v>
      </c>
      <c r="M715" t="s">
        <v>6049</v>
      </c>
    </row>
    <row r="716" spans="1:13">
      <c r="A716" t="s">
        <v>1986</v>
      </c>
      <c r="B716">
        <v>36.15</v>
      </c>
      <c r="C716">
        <v>8.0500000000000007</v>
      </c>
      <c r="D716" t="s">
        <v>6047</v>
      </c>
      <c r="E716" t="s">
        <v>6047</v>
      </c>
      <c r="F716" t="s">
        <v>6047</v>
      </c>
      <c r="G716" t="s">
        <v>6048</v>
      </c>
      <c r="H716" t="s">
        <v>6047</v>
      </c>
      <c r="I716">
        <v>36.15</v>
      </c>
      <c r="J716">
        <v>8.0500000000000007</v>
      </c>
      <c r="K716">
        <v>11.72</v>
      </c>
      <c r="L716" t="s">
        <v>6049</v>
      </c>
      <c r="M716" t="s">
        <v>6049</v>
      </c>
    </row>
    <row r="717" spans="1:13">
      <c r="A717" t="s">
        <v>1988</v>
      </c>
      <c r="B717">
        <v>44.98</v>
      </c>
      <c r="C717">
        <v>5.94</v>
      </c>
      <c r="D717" t="s">
        <v>6047</v>
      </c>
      <c r="E717" t="s">
        <v>6047</v>
      </c>
      <c r="F717" t="s">
        <v>6047</v>
      </c>
      <c r="G717" t="s">
        <v>6049</v>
      </c>
      <c r="H717" t="s">
        <v>6047</v>
      </c>
      <c r="I717">
        <v>44.98</v>
      </c>
      <c r="J717">
        <v>5.94</v>
      </c>
      <c r="K717">
        <v>11.61</v>
      </c>
      <c r="L717" t="s">
        <v>6049</v>
      </c>
      <c r="M717" t="s">
        <v>6049</v>
      </c>
    </row>
    <row r="718" spans="1:13">
      <c r="A718" t="s">
        <v>1991</v>
      </c>
      <c r="B718">
        <v>38.28</v>
      </c>
      <c r="C718">
        <v>5.51</v>
      </c>
      <c r="D718" t="s">
        <v>6047</v>
      </c>
      <c r="E718" t="s">
        <v>6049</v>
      </c>
      <c r="F718" t="s">
        <v>6047</v>
      </c>
      <c r="G718" t="s">
        <v>6049</v>
      </c>
      <c r="H718" t="s">
        <v>6047</v>
      </c>
      <c r="I718">
        <v>38.28</v>
      </c>
      <c r="J718">
        <v>5.51</v>
      </c>
      <c r="K718">
        <v>11.07</v>
      </c>
      <c r="L718" t="s">
        <v>6049</v>
      </c>
      <c r="M718" t="s">
        <v>6049</v>
      </c>
    </row>
    <row r="719" spans="1:13">
      <c r="A719" t="s">
        <v>1994</v>
      </c>
      <c r="B719">
        <v>32.299999999999997</v>
      </c>
      <c r="C719">
        <v>6.55</v>
      </c>
      <c r="D719" t="s">
        <v>6049</v>
      </c>
      <c r="E719" t="s">
        <v>6047</v>
      </c>
      <c r="F719" t="s">
        <v>6047</v>
      </c>
      <c r="G719" t="s">
        <v>6049</v>
      </c>
      <c r="H719" t="s">
        <v>6047</v>
      </c>
      <c r="I719">
        <v>32.299999999999997</v>
      </c>
      <c r="J719">
        <v>6.55</v>
      </c>
      <c r="K719">
        <v>10.97</v>
      </c>
      <c r="L719" t="s">
        <v>6049</v>
      </c>
      <c r="M719" t="s">
        <v>6049</v>
      </c>
    </row>
    <row r="720" spans="1:13">
      <c r="A720" t="s">
        <v>1997</v>
      </c>
      <c r="B720">
        <v>39.51</v>
      </c>
      <c r="C720">
        <v>5.79</v>
      </c>
      <c r="D720" t="s">
        <v>6049</v>
      </c>
      <c r="E720" t="s">
        <v>6047</v>
      </c>
      <c r="F720" t="s">
        <v>6047</v>
      </c>
      <c r="G720" t="s">
        <v>6048</v>
      </c>
      <c r="H720" t="s">
        <v>6047</v>
      </c>
      <c r="I720">
        <v>39.51</v>
      </c>
      <c r="J720">
        <v>5.79</v>
      </c>
      <c r="K720">
        <v>10.93</v>
      </c>
      <c r="L720" t="s">
        <v>6049</v>
      </c>
      <c r="M720" t="s">
        <v>6049</v>
      </c>
    </row>
    <row r="721" spans="1:13">
      <c r="A721" t="s">
        <v>2000</v>
      </c>
      <c r="B721">
        <v>50.46</v>
      </c>
      <c r="C721">
        <v>4.5599999999999996</v>
      </c>
      <c r="D721" t="s">
        <v>6047</v>
      </c>
      <c r="E721" t="s">
        <v>6047</v>
      </c>
      <c r="F721" t="s">
        <v>6047</v>
      </c>
      <c r="G721" t="s">
        <v>6048</v>
      </c>
      <c r="H721" t="s">
        <v>6047</v>
      </c>
      <c r="I721">
        <v>50.46</v>
      </c>
      <c r="J721">
        <v>4.5599999999999996</v>
      </c>
      <c r="K721">
        <v>9.99</v>
      </c>
      <c r="L721" t="s">
        <v>6049</v>
      </c>
      <c r="M721" t="s">
        <v>6049</v>
      </c>
    </row>
    <row r="722" spans="1:13">
      <c r="A722" t="s">
        <v>2003</v>
      </c>
      <c r="B722">
        <v>31.73</v>
      </c>
      <c r="C722" t="s">
        <v>6049</v>
      </c>
      <c r="D722" t="s">
        <v>6047</v>
      </c>
      <c r="E722" t="s">
        <v>6047</v>
      </c>
      <c r="F722" t="s">
        <v>6047</v>
      </c>
      <c r="G722" t="s">
        <v>6048</v>
      </c>
      <c r="H722" t="s">
        <v>6047</v>
      </c>
      <c r="I722">
        <v>31.73</v>
      </c>
      <c r="J722" t="s">
        <v>6049</v>
      </c>
      <c r="K722">
        <v>11.66</v>
      </c>
      <c r="L722" t="s">
        <v>6049</v>
      </c>
      <c r="M722" t="s">
        <v>6049</v>
      </c>
    </row>
    <row r="723" spans="1:13">
      <c r="A723" t="s">
        <v>2005</v>
      </c>
      <c r="B723">
        <v>32.1</v>
      </c>
      <c r="C723">
        <v>6.57</v>
      </c>
      <c r="D723" t="s">
        <v>6049</v>
      </c>
      <c r="E723" t="s">
        <v>6047</v>
      </c>
      <c r="F723" t="s">
        <v>6051</v>
      </c>
      <c r="G723" t="s">
        <v>6049</v>
      </c>
      <c r="H723" t="s">
        <v>6047</v>
      </c>
      <c r="I723">
        <v>32.1</v>
      </c>
      <c r="J723">
        <v>6.57</v>
      </c>
      <c r="K723">
        <v>9.25</v>
      </c>
      <c r="L723" t="s">
        <v>6049</v>
      </c>
      <c r="M723" t="s">
        <v>6049</v>
      </c>
    </row>
    <row r="724" spans="1:13">
      <c r="A724" t="s">
        <v>2007</v>
      </c>
      <c r="B724">
        <v>27.83</v>
      </c>
      <c r="C724">
        <v>11.61</v>
      </c>
      <c r="D724" t="s">
        <v>6049</v>
      </c>
      <c r="E724" t="s">
        <v>6047</v>
      </c>
      <c r="F724" t="s">
        <v>6051</v>
      </c>
      <c r="G724" t="s">
        <v>6049</v>
      </c>
      <c r="H724" t="s">
        <v>6047</v>
      </c>
      <c r="I724">
        <v>27.83</v>
      </c>
      <c r="J724">
        <v>11.61</v>
      </c>
      <c r="K724">
        <v>11.48</v>
      </c>
      <c r="L724" t="s">
        <v>6049</v>
      </c>
      <c r="M724" t="s">
        <v>6049</v>
      </c>
    </row>
    <row r="725" spans="1:13">
      <c r="A725" t="s">
        <v>2010</v>
      </c>
      <c r="B725">
        <v>27.72</v>
      </c>
      <c r="C725">
        <v>8.16</v>
      </c>
      <c r="D725" t="s">
        <v>6049</v>
      </c>
      <c r="E725" t="s">
        <v>6047</v>
      </c>
      <c r="F725" t="s">
        <v>6051</v>
      </c>
      <c r="G725" t="s">
        <v>6049</v>
      </c>
      <c r="H725" t="s">
        <v>6047</v>
      </c>
      <c r="I725">
        <v>27.72</v>
      </c>
      <c r="J725">
        <v>8.16</v>
      </c>
      <c r="K725">
        <v>11.69</v>
      </c>
      <c r="L725" t="s">
        <v>6049</v>
      </c>
      <c r="M725" t="s">
        <v>6049</v>
      </c>
    </row>
    <row r="726" spans="1:13">
      <c r="A726" t="s">
        <v>2013</v>
      </c>
      <c r="B726">
        <v>36.765000000000001</v>
      </c>
      <c r="C726">
        <v>4.4800000000000004</v>
      </c>
      <c r="D726" t="s">
        <v>6049</v>
      </c>
      <c r="E726" t="s">
        <v>6047</v>
      </c>
      <c r="F726" t="s">
        <v>6047</v>
      </c>
      <c r="G726" t="s">
        <v>6049</v>
      </c>
      <c r="H726" t="s">
        <v>6047</v>
      </c>
      <c r="I726">
        <v>36.765000000000001</v>
      </c>
      <c r="J726">
        <v>4.4800000000000004</v>
      </c>
      <c r="K726">
        <v>6.6</v>
      </c>
      <c r="L726" t="s">
        <v>6049</v>
      </c>
      <c r="M726" t="s">
        <v>6049</v>
      </c>
    </row>
    <row r="727" spans="1:13">
      <c r="A727" t="s">
        <v>2016</v>
      </c>
      <c r="B727">
        <v>48.36</v>
      </c>
      <c r="C727">
        <v>4.08</v>
      </c>
      <c r="D727" t="s">
        <v>6047</v>
      </c>
      <c r="E727" t="s">
        <v>6047</v>
      </c>
      <c r="F727" t="s">
        <v>6047</v>
      </c>
      <c r="G727" t="s">
        <v>6048</v>
      </c>
      <c r="H727" t="s">
        <v>6047</v>
      </c>
      <c r="I727">
        <v>48.36</v>
      </c>
      <c r="J727">
        <v>4.08</v>
      </c>
      <c r="K727">
        <v>9.6199999999999992</v>
      </c>
      <c r="L727" t="s">
        <v>6049</v>
      </c>
      <c r="M727" t="s">
        <v>6049</v>
      </c>
    </row>
    <row r="728" spans="1:13">
      <c r="A728" t="s">
        <v>2017</v>
      </c>
      <c r="B728">
        <v>31.445</v>
      </c>
      <c r="C728">
        <v>4.4000000000000004</v>
      </c>
      <c r="D728" t="s">
        <v>6049</v>
      </c>
      <c r="E728" t="s">
        <v>6047</v>
      </c>
      <c r="F728" t="s">
        <v>6047</v>
      </c>
      <c r="G728" t="s">
        <v>6049</v>
      </c>
      <c r="H728" t="s">
        <v>6047</v>
      </c>
      <c r="I728">
        <v>31.445</v>
      </c>
      <c r="J728">
        <v>4.4000000000000004</v>
      </c>
      <c r="K728">
        <v>6.77</v>
      </c>
      <c r="L728" t="s">
        <v>6049</v>
      </c>
      <c r="M728" t="s">
        <v>6049</v>
      </c>
    </row>
    <row r="729" spans="1:13">
      <c r="A729" t="s">
        <v>2019</v>
      </c>
      <c r="B729">
        <v>27.55</v>
      </c>
      <c r="C729">
        <v>9.02</v>
      </c>
      <c r="D729" t="s">
        <v>6047</v>
      </c>
      <c r="E729" t="s">
        <v>6047</v>
      </c>
      <c r="F729" t="s">
        <v>6047</v>
      </c>
      <c r="G729" t="s">
        <v>6048</v>
      </c>
      <c r="H729" t="s">
        <v>6047</v>
      </c>
      <c r="I729">
        <v>27.55</v>
      </c>
      <c r="J729">
        <v>9.02</v>
      </c>
      <c r="K729">
        <v>8.94</v>
      </c>
      <c r="L729" t="s">
        <v>6049</v>
      </c>
      <c r="M729" t="s">
        <v>6049</v>
      </c>
    </row>
    <row r="730" spans="1:13">
      <c r="A730" t="s">
        <v>2022</v>
      </c>
      <c r="B730">
        <v>33.11</v>
      </c>
      <c r="C730">
        <v>8.06</v>
      </c>
      <c r="D730" t="s">
        <v>6047</v>
      </c>
      <c r="E730" t="s">
        <v>6047</v>
      </c>
      <c r="F730" t="s">
        <v>6047</v>
      </c>
      <c r="G730" t="s">
        <v>6048</v>
      </c>
      <c r="H730" t="s">
        <v>6047</v>
      </c>
      <c r="I730">
        <v>33.11</v>
      </c>
      <c r="J730">
        <v>8.06</v>
      </c>
      <c r="K730">
        <v>10.97</v>
      </c>
      <c r="L730" t="s">
        <v>6049</v>
      </c>
      <c r="M730" t="s">
        <v>6049</v>
      </c>
    </row>
    <row r="731" spans="1:13">
      <c r="A731" t="s">
        <v>2024</v>
      </c>
      <c r="B731">
        <v>36.85</v>
      </c>
      <c r="C731">
        <v>6.21</v>
      </c>
      <c r="D731" t="s">
        <v>6049</v>
      </c>
      <c r="E731" t="s">
        <v>6047</v>
      </c>
      <c r="F731" t="s">
        <v>6047</v>
      </c>
      <c r="G731" t="s">
        <v>6049</v>
      </c>
      <c r="H731" t="s">
        <v>6047</v>
      </c>
      <c r="I731">
        <v>36.85</v>
      </c>
      <c r="J731">
        <v>6.21</v>
      </c>
      <c r="K731">
        <v>9.07</v>
      </c>
      <c r="L731" t="s">
        <v>6049</v>
      </c>
      <c r="M731" t="s">
        <v>6049</v>
      </c>
    </row>
    <row r="732" spans="1:13">
      <c r="A732" t="s">
        <v>2027</v>
      </c>
      <c r="B732">
        <v>36.299999999999997</v>
      </c>
      <c r="C732">
        <v>5.79</v>
      </c>
      <c r="D732" t="s">
        <v>6049</v>
      </c>
      <c r="E732" t="s">
        <v>6047</v>
      </c>
      <c r="F732" t="s">
        <v>6047</v>
      </c>
      <c r="G732" t="s">
        <v>6049</v>
      </c>
      <c r="H732" t="s">
        <v>6047</v>
      </c>
      <c r="I732">
        <v>36.299999999999997</v>
      </c>
      <c r="J732">
        <v>5.79</v>
      </c>
      <c r="K732">
        <v>8.6300000000000008</v>
      </c>
      <c r="L732" t="s">
        <v>6049</v>
      </c>
      <c r="M732" t="s">
        <v>6049</v>
      </c>
    </row>
    <row r="733" spans="1:13">
      <c r="A733" t="s">
        <v>2029</v>
      </c>
      <c r="B733">
        <v>45.34</v>
      </c>
      <c r="C733">
        <v>5.69</v>
      </c>
      <c r="D733" t="s">
        <v>6049</v>
      </c>
      <c r="E733" t="s">
        <v>6047</v>
      </c>
      <c r="F733" t="s">
        <v>6047</v>
      </c>
      <c r="G733" t="s">
        <v>6048</v>
      </c>
      <c r="H733" t="s">
        <v>6047</v>
      </c>
      <c r="I733">
        <v>45.34</v>
      </c>
      <c r="J733">
        <v>5.69</v>
      </c>
      <c r="K733">
        <v>11.47</v>
      </c>
      <c r="L733" t="s">
        <v>6049</v>
      </c>
      <c r="M733" t="s">
        <v>6049</v>
      </c>
    </row>
    <row r="734" spans="1:13">
      <c r="A734" t="s">
        <v>2032</v>
      </c>
      <c r="B734">
        <v>31.8</v>
      </c>
      <c r="C734">
        <v>5.36</v>
      </c>
      <c r="D734" t="s">
        <v>6049</v>
      </c>
      <c r="E734" t="s">
        <v>6047</v>
      </c>
      <c r="F734" t="s">
        <v>6047</v>
      </c>
      <c r="G734" t="s">
        <v>6049</v>
      </c>
      <c r="H734" t="s">
        <v>6047</v>
      </c>
      <c r="I734">
        <v>31.8</v>
      </c>
      <c r="J734">
        <v>5.36</v>
      </c>
      <c r="K734">
        <v>10.27</v>
      </c>
      <c r="L734" t="s">
        <v>6049</v>
      </c>
      <c r="M734" t="s">
        <v>6049</v>
      </c>
    </row>
    <row r="735" spans="1:13">
      <c r="A735" t="s">
        <v>2035</v>
      </c>
      <c r="B735">
        <v>41.02</v>
      </c>
      <c r="C735">
        <v>11.37</v>
      </c>
      <c r="D735" t="s">
        <v>6047</v>
      </c>
      <c r="E735" t="s">
        <v>6047</v>
      </c>
      <c r="F735" t="s">
        <v>6047</v>
      </c>
      <c r="G735" t="s">
        <v>6048</v>
      </c>
      <c r="H735" t="s">
        <v>6047</v>
      </c>
      <c r="I735">
        <v>41.02</v>
      </c>
      <c r="J735">
        <v>11.37</v>
      </c>
      <c r="K735">
        <v>6.91</v>
      </c>
      <c r="L735" t="s">
        <v>6049</v>
      </c>
      <c r="M735" t="s">
        <v>6049</v>
      </c>
    </row>
    <row r="736" spans="1:13">
      <c r="A736" t="s">
        <v>2037</v>
      </c>
      <c r="B736">
        <v>32.68</v>
      </c>
      <c r="C736">
        <v>11.87</v>
      </c>
      <c r="D736" t="s">
        <v>6047</v>
      </c>
      <c r="E736" t="s">
        <v>6047</v>
      </c>
      <c r="F736" t="s">
        <v>6047</v>
      </c>
      <c r="G736" t="s">
        <v>6048</v>
      </c>
      <c r="H736" t="s">
        <v>6047</v>
      </c>
      <c r="I736">
        <v>32.68</v>
      </c>
      <c r="J736">
        <v>11.87</v>
      </c>
      <c r="K736">
        <v>8.75</v>
      </c>
      <c r="L736" t="s">
        <v>6049</v>
      </c>
      <c r="M736" t="s">
        <v>6049</v>
      </c>
    </row>
    <row r="737" spans="1:13">
      <c r="A737" t="s">
        <v>2040</v>
      </c>
      <c r="B737">
        <v>21.7</v>
      </c>
      <c r="C737">
        <v>4.9000000000000004</v>
      </c>
      <c r="D737" t="s">
        <v>6047</v>
      </c>
      <c r="E737" t="s">
        <v>6047</v>
      </c>
      <c r="F737" t="s">
        <v>6051</v>
      </c>
      <c r="G737" t="s">
        <v>6049</v>
      </c>
      <c r="H737" t="s">
        <v>6049</v>
      </c>
      <c r="I737">
        <v>21.7</v>
      </c>
      <c r="J737">
        <v>4.9000000000000004</v>
      </c>
      <c r="K737">
        <v>6.8</v>
      </c>
      <c r="L737" t="s">
        <v>6049</v>
      </c>
      <c r="M737" t="s">
        <v>6049</v>
      </c>
    </row>
    <row r="738" spans="1:13">
      <c r="A738" t="s">
        <v>2043</v>
      </c>
      <c r="B738">
        <v>40.479999999999997</v>
      </c>
      <c r="C738">
        <v>6.7</v>
      </c>
      <c r="D738" t="s">
        <v>6047</v>
      </c>
      <c r="E738" t="s">
        <v>6047</v>
      </c>
      <c r="F738" t="s">
        <v>6047</v>
      </c>
      <c r="G738" t="s">
        <v>6049</v>
      </c>
      <c r="H738" t="s">
        <v>6047</v>
      </c>
      <c r="I738">
        <v>40.479999999999997</v>
      </c>
      <c r="J738">
        <v>6.7</v>
      </c>
      <c r="K738">
        <v>8.4</v>
      </c>
      <c r="L738" t="s">
        <v>6049</v>
      </c>
      <c r="M738" t="s">
        <v>6049</v>
      </c>
    </row>
    <row r="739" spans="1:13">
      <c r="A739" t="s">
        <v>2045</v>
      </c>
      <c r="B739">
        <v>34.5</v>
      </c>
      <c r="C739">
        <v>10.3</v>
      </c>
      <c r="D739" t="s">
        <v>6047</v>
      </c>
      <c r="E739" t="s">
        <v>6047</v>
      </c>
      <c r="F739" t="s">
        <v>6047</v>
      </c>
      <c r="G739" t="s">
        <v>6049</v>
      </c>
      <c r="H739" t="s">
        <v>6047</v>
      </c>
      <c r="I739">
        <v>34.5</v>
      </c>
      <c r="J739">
        <v>10.3</v>
      </c>
      <c r="K739">
        <v>7.66</v>
      </c>
      <c r="L739" t="s">
        <v>6049</v>
      </c>
      <c r="M739" t="s">
        <v>6049</v>
      </c>
    </row>
    <row r="740" spans="1:13">
      <c r="A740" t="s">
        <v>2048</v>
      </c>
      <c r="B740">
        <v>45.9</v>
      </c>
      <c r="C740">
        <v>11.14</v>
      </c>
      <c r="D740" t="s">
        <v>6049</v>
      </c>
      <c r="E740" t="s">
        <v>6047</v>
      </c>
      <c r="F740" t="s">
        <v>6047</v>
      </c>
      <c r="G740" t="s">
        <v>6049</v>
      </c>
      <c r="H740" t="s">
        <v>6047</v>
      </c>
      <c r="I740">
        <v>45.9</v>
      </c>
      <c r="J740">
        <v>11.14</v>
      </c>
      <c r="K740">
        <v>7.09</v>
      </c>
      <c r="L740" t="s">
        <v>6049</v>
      </c>
      <c r="M740" t="s">
        <v>6049</v>
      </c>
    </row>
    <row r="741" spans="1:13">
      <c r="A741" t="s">
        <v>2051</v>
      </c>
      <c r="B741">
        <v>33.479999999999997</v>
      </c>
      <c r="C741">
        <v>4.74</v>
      </c>
      <c r="D741" t="s">
        <v>6049</v>
      </c>
      <c r="E741" t="s">
        <v>6047</v>
      </c>
      <c r="F741" t="s">
        <v>6047</v>
      </c>
      <c r="G741" t="s">
        <v>6049</v>
      </c>
      <c r="H741" t="s">
        <v>6047</v>
      </c>
      <c r="I741">
        <v>33.479999999999997</v>
      </c>
      <c r="J741">
        <v>4.74</v>
      </c>
      <c r="K741">
        <v>9.39</v>
      </c>
      <c r="L741" t="s">
        <v>6049</v>
      </c>
      <c r="M741" t="s">
        <v>6049</v>
      </c>
    </row>
    <row r="742" spans="1:13">
      <c r="A742" t="s">
        <v>2054</v>
      </c>
      <c r="B742">
        <v>28.31</v>
      </c>
      <c r="C742">
        <v>5.96</v>
      </c>
      <c r="D742" t="s">
        <v>6049</v>
      </c>
      <c r="E742" t="s">
        <v>6047</v>
      </c>
      <c r="F742" t="s">
        <v>6047</v>
      </c>
      <c r="G742" t="s">
        <v>6049</v>
      </c>
      <c r="H742" t="s">
        <v>6047</v>
      </c>
      <c r="I742">
        <v>28.31</v>
      </c>
      <c r="J742">
        <v>5.96</v>
      </c>
      <c r="K742">
        <v>9.9</v>
      </c>
      <c r="L742" t="s">
        <v>6049</v>
      </c>
      <c r="M742" t="s">
        <v>6049</v>
      </c>
    </row>
    <row r="743" spans="1:13">
      <c r="A743" t="s">
        <v>2056</v>
      </c>
      <c r="B743">
        <v>21.565000000000001</v>
      </c>
      <c r="C743">
        <v>4.95</v>
      </c>
      <c r="D743" t="s">
        <v>6047</v>
      </c>
      <c r="E743" t="s">
        <v>6049</v>
      </c>
      <c r="F743" t="s">
        <v>6047</v>
      </c>
      <c r="G743" t="s">
        <v>6049</v>
      </c>
      <c r="H743" t="s">
        <v>6049</v>
      </c>
      <c r="I743">
        <v>21.565000000000001</v>
      </c>
      <c r="J743">
        <v>4.95</v>
      </c>
      <c r="K743">
        <v>8.93</v>
      </c>
      <c r="L743" t="s">
        <v>6049</v>
      </c>
      <c r="M743" t="s">
        <v>6049</v>
      </c>
    </row>
    <row r="744" spans="1:13">
      <c r="A744" t="s">
        <v>2059</v>
      </c>
      <c r="B744">
        <v>35.590000000000003</v>
      </c>
      <c r="C744">
        <v>5.21</v>
      </c>
      <c r="D744" t="s">
        <v>6049</v>
      </c>
      <c r="E744" t="s">
        <v>6047</v>
      </c>
      <c r="F744" t="s">
        <v>6051</v>
      </c>
      <c r="G744" t="s">
        <v>6049</v>
      </c>
      <c r="H744" t="s">
        <v>6047</v>
      </c>
      <c r="I744">
        <v>35.590000000000003</v>
      </c>
      <c r="J744">
        <v>5.21</v>
      </c>
      <c r="K744">
        <v>11.02</v>
      </c>
      <c r="L744" t="s">
        <v>6049</v>
      </c>
      <c r="M744" t="s">
        <v>6049</v>
      </c>
    </row>
    <row r="745" spans="1:13">
      <c r="A745" t="s">
        <v>2062</v>
      </c>
      <c r="B745">
        <v>43.44</v>
      </c>
      <c r="C745">
        <v>4.8600000000000003</v>
      </c>
      <c r="D745" t="s">
        <v>6049</v>
      </c>
      <c r="E745" t="s">
        <v>6047</v>
      </c>
      <c r="F745" t="s">
        <v>6047</v>
      </c>
      <c r="G745" t="s">
        <v>6048</v>
      </c>
      <c r="H745" t="s">
        <v>6047</v>
      </c>
      <c r="I745">
        <v>43.44</v>
      </c>
      <c r="J745">
        <v>4.8600000000000003</v>
      </c>
      <c r="K745">
        <v>11.62</v>
      </c>
      <c r="L745" t="s">
        <v>6049</v>
      </c>
      <c r="M745" t="s">
        <v>6049</v>
      </c>
    </row>
    <row r="746" spans="1:13">
      <c r="A746" t="s">
        <v>2064</v>
      </c>
      <c r="B746">
        <v>21.754999999999999</v>
      </c>
      <c r="C746">
        <v>7.79</v>
      </c>
      <c r="D746" t="s">
        <v>6049</v>
      </c>
      <c r="E746" t="s">
        <v>6047</v>
      </c>
      <c r="F746" t="s">
        <v>6047</v>
      </c>
      <c r="G746" t="s">
        <v>6048</v>
      </c>
      <c r="H746" t="s">
        <v>6047</v>
      </c>
      <c r="I746">
        <v>21.754999999999999</v>
      </c>
      <c r="J746">
        <v>7.79</v>
      </c>
      <c r="K746">
        <v>8.82</v>
      </c>
      <c r="L746" t="s">
        <v>6049</v>
      </c>
      <c r="M746" t="s">
        <v>6049</v>
      </c>
    </row>
    <row r="747" spans="1:13">
      <c r="A747" t="s">
        <v>2067</v>
      </c>
      <c r="B747">
        <v>44.55</v>
      </c>
      <c r="C747">
        <v>7.12</v>
      </c>
      <c r="D747" t="s">
        <v>6049</v>
      </c>
      <c r="E747" t="s">
        <v>6047</v>
      </c>
      <c r="F747" t="s">
        <v>6047</v>
      </c>
      <c r="G747" t="s">
        <v>6049</v>
      </c>
      <c r="H747" t="s">
        <v>6047</v>
      </c>
      <c r="I747">
        <v>44.55</v>
      </c>
      <c r="J747">
        <v>7.12</v>
      </c>
      <c r="K747">
        <v>6.66</v>
      </c>
      <c r="L747" t="s">
        <v>6049</v>
      </c>
      <c r="M747" t="s">
        <v>6049</v>
      </c>
    </row>
    <row r="748" spans="1:13">
      <c r="A748" t="s">
        <v>2070</v>
      </c>
      <c r="B748">
        <v>43.32</v>
      </c>
      <c r="C748">
        <v>4.67</v>
      </c>
      <c r="D748" t="s">
        <v>6049</v>
      </c>
      <c r="E748" t="s">
        <v>6047</v>
      </c>
      <c r="F748" t="s">
        <v>6047</v>
      </c>
      <c r="G748" t="s">
        <v>6048</v>
      </c>
      <c r="H748" t="s">
        <v>6047</v>
      </c>
      <c r="I748">
        <v>43.32</v>
      </c>
      <c r="J748">
        <v>4.67</v>
      </c>
      <c r="K748">
        <v>11.05</v>
      </c>
      <c r="L748" t="s">
        <v>6049</v>
      </c>
      <c r="M748" t="s">
        <v>6049</v>
      </c>
    </row>
    <row r="749" spans="1:13">
      <c r="A749" t="s">
        <v>2073</v>
      </c>
      <c r="B749">
        <v>31.23</v>
      </c>
      <c r="C749">
        <v>9.1199999999999992</v>
      </c>
      <c r="D749" t="s">
        <v>6049</v>
      </c>
      <c r="E749" t="s">
        <v>6047</v>
      </c>
      <c r="F749" t="s">
        <v>6051</v>
      </c>
      <c r="G749" t="s">
        <v>6049</v>
      </c>
      <c r="H749" t="s">
        <v>6047</v>
      </c>
      <c r="I749">
        <v>31.23</v>
      </c>
      <c r="J749">
        <v>9.1199999999999992</v>
      </c>
      <c r="K749">
        <v>7.62</v>
      </c>
      <c r="L749" t="s">
        <v>6049</v>
      </c>
      <c r="M749" t="s">
        <v>6049</v>
      </c>
    </row>
    <row r="750" spans="1:13">
      <c r="A750" t="s">
        <v>2075</v>
      </c>
      <c r="B750">
        <v>42.81</v>
      </c>
      <c r="C750">
        <v>4.1500000000000004</v>
      </c>
      <c r="D750" t="s">
        <v>6047</v>
      </c>
      <c r="E750" t="s">
        <v>6047</v>
      </c>
      <c r="F750" t="s">
        <v>6047</v>
      </c>
      <c r="G750" t="s">
        <v>6049</v>
      </c>
      <c r="H750" t="s">
        <v>6047</v>
      </c>
      <c r="I750">
        <v>42.81</v>
      </c>
      <c r="J750">
        <v>4.1500000000000004</v>
      </c>
      <c r="K750">
        <v>11.15</v>
      </c>
      <c r="L750" t="s">
        <v>6049</v>
      </c>
      <c r="M750" t="s">
        <v>6049</v>
      </c>
    </row>
    <row r="751" spans="1:13">
      <c r="A751" t="s">
        <v>2077</v>
      </c>
      <c r="B751">
        <v>35.909999999999997</v>
      </c>
      <c r="C751">
        <v>6.72</v>
      </c>
      <c r="D751" t="s">
        <v>6049</v>
      </c>
      <c r="E751" t="s">
        <v>6047</v>
      </c>
      <c r="F751" t="s">
        <v>6047</v>
      </c>
      <c r="G751" t="s">
        <v>6049</v>
      </c>
      <c r="H751" t="s">
        <v>6047</v>
      </c>
      <c r="I751">
        <v>35.909999999999997</v>
      </c>
      <c r="J751">
        <v>6.72</v>
      </c>
      <c r="K751">
        <v>9.27</v>
      </c>
      <c r="L751" t="s">
        <v>6049</v>
      </c>
      <c r="M751" t="s">
        <v>6049</v>
      </c>
    </row>
    <row r="752" spans="1:13">
      <c r="A752" t="s">
        <v>2079</v>
      </c>
      <c r="B752">
        <v>36.65</v>
      </c>
      <c r="C752">
        <v>5.01</v>
      </c>
      <c r="D752" t="s">
        <v>6049</v>
      </c>
      <c r="E752" t="s">
        <v>6047</v>
      </c>
      <c r="F752" t="s">
        <v>6051</v>
      </c>
      <c r="G752" t="s">
        <v>6049</v>
      </c>
      <c r="H752" t="s">
        <v>6047</v>
      </c>
      <c r="I752">
        <v>36.65</v>
      </c>
      <c r="J752">
        <v>5.01</v>
      </c>
      <c r="K752">
        <v>9.8800000000000008</v>
      </c>
      <c r="L752" t="s">
        <v>6049</v>
      </c>
      <c r="M752" t="s">
        <v>6049</v>
      </c>
    </row>
    <row r="753" spans="1:13">
      <c r="A753" t="s">
        <v>2081</v>
      </c>
      <c r="B753">
        <v>22.04</v>
      </c>
      <c r="C753">
        <v>10.9</v>
      </c>
      <c r="D753" t="s">
        <v>6049</v>
      </c>
      <c r="E753" t="s">
        <v>6047</v>
      </c>
      <c r="F753" t="s">
        <v>6047</v>
      </c>
      <c r="G753" t="s">
        <v>6049</v>
      </c>
      <c r="H753" t="s">
        <v>6047</v>
      </c>
      <c r="I753">
        <v>22.04</v>
      </c>
      <c r="J753">
        <v>10.9</v>
      </c>
      <c r="K753">
        <v>9.5</v>
      </c>
      <c r="L753" t="s">
        <v>6049</v>
      </c>
      <c r="M753" t="s">
        <v>6049</v>
      </c>
    </row>
    <row r="754" spans="1:13">
      <c r="A754" t="s">
        <v>2084</v>
      </c>
      <c r="B754">
        <v>31.824999999999999</v>
      </c>
      <c r="C754">
        <v>5.52</v>
      </c>
      <c r="D754" t="s">
        <v>6049</v>
      </c>
      <c r="E754" t="s">
        <v>6047</v>
      </c>
      <c r="F754" t="s">
        <v>6047</v>
      </c>
      <c r="G754" t="s">
        <v>6049</v>
      </c>
      <c r="H754" t="s">
        <v>6047</v>
      </c>
      <c r="I754">
        <v>31.824999999999999</v>
      </c>
      <c r="J754">
        <v>5.52</v>
      </c>
      <c r="K754">
        <v>9.49</v>
      </c>
      <c r="L754" t="s">
        <v>6049</v>
      </c>
      <c r="M754" t="s">
        <v>6049</v>
      </c>
    </row>
    <row r="755" spans="1:13">
      <c r="A755" t="s">
        <v>2087</v>
      </c>
      <c r="B755">
        <v>53.58</v>
      </c>
      <c r="C755">
        <v>4.55</v>
      </c>
      <c r="D755" t="s">
        <v>6047</v>
      </c>
      <c r="E755" t="s">
        <v>6047</v>
      </c>
      <c r="F755" t="s">
        <v>6047</v>
      </c>
      <c r="G755" t="s">
        <v>6049</v>
      </c>
      <c r="H755" t="s">
        <v>6047</v>
      </c>
      <c r="I755">
        <v>53.58</v>
      </c>
      <c r="J755">
        <v>4.55</v>
      </c>
      <c r="K755">
        <v>10.16</v>
      </c>
      <c r="L755" t="s">
        <v>6049</v>
      </c>
      <c r="M755" t="s">
        <v>6049</v>
      </c>
    </row>
    <row r="756" spans="1:13">
      <c r="A756" t="s">
        <v>2090</v>
      </c>
      <c r="B756">
        <v>34.299999999999997</v>
      </c>
      <c r="C756">
        <v>11.76</v>
      </c>
      <c r="D756" t="s">
        <v>6047</v>
      </c>
      <c r="E756" t="s">
        <v>6047</v>
      </c>
      <c r="F756" t="s">
        <v>6047</v>
      </c>
      <c r="G756" t="s">
        <v>6048</v>
      </c>
      <c r="H756" t="s">
        <v>6047</v>
      </c>
      <c r="I756">
        <v>34.299999999999997</v>
      </c>
      <c r="J756">
        <v>11.76</v>
      </c>
      <c r="K756">
        <v>11.19</v>
      </c>
      <c r="L756" t="s">
        <v>6049</v>
      </c>
      <c r="M756" t="s">
        <v>6049</v>
      </c>
    </row>
    <row r="757" spans="1:13">
      <c r="A757" t="s">
        <v>2093</v>
      </c>
      <c r="B757">
        <v>32.11</v>
      </c>
      <c r="C757">
        <v>7.06</v>
      </c>
      <c r="D757" t="s">
        <v>6047</v>
      </c>
      <c r="E757" t="s">
        <v>6047</v>
      </c>
      <c r="F757" t="s">
        <v>6047</v>
      </c>
      <c r="G757" t="s">
        <v>6048</v>
      </c>
      <c r="H757" t="s">
        <v>6047</v>
      </c>
      <c r="I757">
        <v>32.11</v>
      </c>
      <c r="J757">
        <v>7.06</v>
      </c>
      <c r="K757">
        <v>11.03</v>
      </c>
      <c r="L757" t="s">
        <v>6049</v>
      </c>
      <c r="M757" t="s">
        <v>6049</v>
      </c>
    </row>
    <row r="758" spans="1:13">
      <c r="A758" t="s">
        <v>2096</v>
      </c>
      <c r="B758">
        <v>31.78</v>
      </c>
      <c r="C758">
        <v>11.35</v>
      </c>
      <c r="D758" t="s">
        <v>6049</v>
      </c>
      <c r="E758" t="s">
        <v>6047</v>
      </c>
      <c r="F758" t="s">
        <v>6051</v>
      </c>
      <c r="G758" t="s">
        <v>6049</v>
      </c>
      <c r="H758" t="s">
        <v>6047</v>
      </c>
      <c r="I758">
        <v>31.78</v>
      </c>
      <c r="J758">
        <v>11.35</v>
      </c>
      <c r="K758">
        <v>11.92</v>
      </c>
      <c r="L758" t="s">
        <v>6049</v>
      </c>
      <c r="M758" t="s">
        <v>6049</v>
      </c>
    </row>
    <row r="759" spans="1:13">
      <c r="A759" t="s">
        <v>2099</v>
      </c>
      <c r="B759">
        <v>46.89</v>
      </c>
      <c r="C759">
        <v>5.52</v>
      </c>
      <c r="D759" t="s">
        <v>6047</v>
      </c>
      <c r="E759" t="s">
        <v>6047</v>
      </c>
      <c r="F759" t="s">
        <v>6047</v>
      </c>
      <c r="G759" t="s">
        <v>6048</v>
      </c>
      <c r="H759" t="s">
        <v>6047</v>
      </c>
      <c r="I759">
        <v>46.89</v>
      </c>
      <c r="J759">
        <v>5.52</v>
      </c>
      <c r="K759">
        <v>9.7899999999999991</v>
      </c>
      <c r="L759" t="s">
        <v>6049</v>
      </c>
      <c r="M759" t="s">
        <v>6049</v>
      </c>
    </row>
    <row r="760" spans="1:13">
      <c r="A760" t="s">
        <v>2101</v>
      </c>
      <c r="B760">
        <v>39.35</v>
      </c>
      <c r="C760">
        <v>7.86</v>
      </c>
      <c r="D760" t="s">
        <v>6049</v>
      </c>
      <c r="E760" t="s">
        <v>6047</v>
      </c>
      <c r="F760" t="s">
        <v>6047</v>
      </c>
      <c r="G760" t="s">
        <v>6049</v>
      </c>
      <c r="H760" t="s">
        <v>6047</v>
      </c>
      <c r="I760">
        <v>39.35</v>
      </c>
      <c r="J760">
        <v>7.86</v>
      </c>
      <c r="K760">
        <v>11.84</v>
      </c>
      <c r="L760" t="s">
        <v>6049</v>
      </c>
      <c r="M760" t="s">
        <v>6049</v>
      </c>
    </row>
    <row r="761" spans="1:13">
      <c r="A761" t="s">
        <v>2104</v>
      </c>
      <c r="B761">
        <v>39.200000000000003</v>
      </c>
      <c r="C761">
        <v>11.38</v>
      </c>
      <c r="D761" t="s">
        <v>6047</v>
      </c>
      <c r="E761" t="s">
        <v>6047</v>
      </c>
      <c r="F761" t="s">
        <v>6047</v>
      </c>
      <c r="G761" t="s">
        <v>6048</v>
      </c>
      <c r="H761" t="s">
        <v>6047</v>
      </c>
      <c r="I761">
        <v>39.200000000000003</v>
      </c>
      <c r="J761">
        <v>11.38</v>
      </c>
      <c r="K761">
        <v>10.01</v>
      </c>
      <c r="L761" t="s">
        <v>6049</v>
      </c>
      <c r="M761" t="s">
        <v>6049</v>
      </c>
    </row>
    <row r="762" spans="1:13">
      <c r="A762" t="s">
        <v>2107</v>
      </c>
      <c r="B762">
        <v>39.159999999999997</v>
      </c>
      <c r="C762">
        <v>10.48</v>
      </c>
      <c r="D762" t="s">
        <v>6047</v>
      </c>
      <c r="E762" t="s">
        <v>6047</v>
      </c>
      <c r="F762" t="s">
        <v>6047</v>
      </c>
      <c r="G762" t="s">
        <v>6048</v>
      </c>
      <c r="H762" t="s">
        <v>6047</v>
      </c>
      <c r="I762">
        <v>39.159999999999997</v>
      </c>
      <c r="J762">
        <v>10.48</v>
      </c>
      <c r="K762">
        <v>7.4</v>
      </c>
      <c r="L762" t="s">
        <v>6049</v>
      </c>
      <c r="M762" t="s">
        <v>6049</v>
      </c>
    </row>
    <row r="763" spans="1:13">
      <c r="A763" t="s">
        <v>2109</v>
      </c>
      <c r="B763">
        <v>44.1</v>
      </c>
      <c r="C763">
        <v>5.04</v>
      </c>
      <c r="D763" t="s">
        <v>6049</v>
      </c>
      <c r="E763" t="s">
        <v>6047</v>
      </c>
      <c r="F763" t="s">
        <v>6047</v>
      </c>
      <c r="G763" t="s">
        <v>6048</v>
      </c>
      <c r="H763" t="s">
        <v>6047</v>
      </c>
      <c r="I763">
        <v>44.1</v>
      </c>
      <c r="J763">
        <v>5.04</v>
      </c>
      <c r="K763">
        <v>11.11</v>
      </c>
      <c r="L763" t="s">
        <v>6049</v>
      </c>
      <c r="M763" t="s">
        <v>6049</v>
      </c>
    </row>
    <row r="764" spans="1:13">
      <c r="A764" t="s">
        <v>2111</v>
      </c>
      <c r="B764">
        <v>33.200000000000003</v>
      </c>
      <c r="C764">
        <v>9.06</v>
      </c>
      <c r="D764" t="s">
        <v>6047</v>
      </c>
      <c r="E764" t="s">
        <v>6047</v>
      </c>
      <c r="F764" t="s">
        <v>6047</v>
      </c>
      <c r="G764" t="s">
        <v>6048</v>
      </c>
      <c r="H764" t="s">
        <v>6047</v>
      </c>
      <c r="I764">
        <v>33.200000000000003</v>
      </c>
      <c r="J764">
        <v>9.06</v>
      </c>
      <c r="K764">
        <v>9.4600000000000009</v>
      </c>
      <c r="L764" t="s">
        <v>6049</v>
      </c>
      <c r="M764" t="s">
        <v>6049</v>
      </c>
    </row>
    <row r="765" spans="1:13">
      <c r="A765" t="s">
        <v>2113</v>
      </c>
      <c r="B765">
        <v>29.92</v>
      </c>
      <c r="C765">
        <v>11.07</v>
      </c>
      <c r="D765" t="s">
        <v>6047</v>
      </c>
      <c r="E765" t="s">
        <v>6047</v>
      </c>
      <c r="F765" t="s">
        <v>6047</v>
      </c>
      <c r="G765" t="s">
        <v>6048</v>
      </c>
      <c r="H765" t="s">
        <v>6047</v>
      </c>
      <c r="I765">
        <v>29.92</v>
      </c>
      <c r="J765">
        <v>11.07</v>
      </c>
      <c r="K765">
        <v>8.59</v>
      </c>
      <c r="L765" t="s">
        <v>6049</v>
      </c>
      <c r="M765" t="s">
        <v>6049</v>
      </c>
    </row>
    <row r="766" spans="1:13">
      <c r="A766" t="s">
        <v>2116</v>
      </c>
      <c r="B766">
        <v>25</v>
      </c>
      <c r="C766">
        <v>10.45</v>
      </c>
      <c r="D766" t="s">
        <v>6047</v>
      </c>
      <c r="E766" t="s">
        <v>6047</v>
      </c>
      <c r="F766" t="s">
        <v>6047</v>
      </c>
      <c r="G766" t="s">
        <v>6048</v>
      </c>
      <c r="H766" t="s">
        <v>6047</v>
      </c>
      <c r="I766">
        <v>25</v>
      </c>
      <c r="J766">
        <v>10.45</v>
      </c>
      <c r="K766">
        <v>7.03</v>
      </c>
      <c r="L766" t="s">
        <v>6049</v>
      </c>
      <c r="M766" t="s">
        <v>6049</v>
      </c>
    </row>
    <row r="767" spans="1:13">
      <c r="A767" t="s">
        <v>2119</v>
      </c>
      <c r="B767">
        <v>38.869999999999997</v>
      </c>
      <c r="C767">
        <v>8.6300000000000008</v>
      </c>
      <c r="D767" t="s">
        <v>6049</v>
      </c>
      <c r="E767" t="s">
        <v>6047</v>
      </c>
      <c r="F767" t="s">
        <v>6047</v>
      </c>
      <c r="G767" t="s">
        <v>6049</v>
      </c>
      <c r="H767" t="s">
        <v>6047</v>
      </c>
      <c r="I767">
        <v>38.869999999999997</v>
      </c>
      <c r="J767">
        <v>8.6300000000000008</v>
      </c>
      <c r="K767">
        <v>9.44</v>
      </c>
      <c r="L767" t="s">
        <v>6049</v>
      </c>
      <c r="M767" t="s">
        <v>6049</v>
      </c>
    </row>
    <row r="768" spans="1:13">
      <c r="A768" t="s">
        <v>2122</v>
      </c>
      <c r="B768">
        <v>32.299999999999997</v>
      </c>
      <c r="C768">
        <v>5.28</v>
      </c>
      <c r="D768" t="s">
        <v>6049</v>
      </c>
      <c r="E768" t="s">
        <v>6047</v>
      </c>
      <c r="F768" t="s">
        <v>6047</v>
      </c>
      <c r="G768" t="s">
        <v>6049</v>
      </c>
      <c r="H768" t="s">
        <v>6047</v>
      </c>
      <c r="I768">
        <v>32.299999999999997</v>
      </c>
      <c r="J768">
        <v>5.28</v>
      </c>
      <c r="K768">
        <v>10.95</v>
      </c>
      <c r="L768" t="s">
        <v>6049</v>
      </c>
      <c r="M768" t="s">
        <v>6049</v>
      </c>
    </row>
    <row r="769" spans="1:13">
      <c r="A769" t="s">
        <v>2125</v>
      </c>
      <c r="B769">
        <v>31.16</v>
      </c>
      <c r="C769">
        <v>7.49</v>
      </c>
      <c r="D769" t="s">
        <v>6049</v>
      </c>
      <c r="E769" t="s">
        <v>6047</v>
      </c>
      <c r="F769" t="s">
        <v>6047</v>
      </c>
      <c r="G769" t="s">
        <v>6049</v>
      </c>
      <c r="H769" t="s">
        <v>6047</v>
      </c>
      <c r="I769">
        <v>31.16</v>
      </c>
      <c r="J769">
        <v>7.49</v>
      </c>
      <c r="K769">
        <v>7.73</v>
      </c>
      <c r="L769" t="s">
        <v>6049</v>
      </c>
      <c r="M769" t="s">
        <v>6049</v>
      </c>
    </row>
    <row r="770" spans="1:13">
      <c r="A770" t="s">
        <v>2128</v>
      </c>
      <c r="B770">
        <v>54.59</v>
      </c>
      <c r="C770">
        <v>4.2699999999999996</v>
      </c>
      <c r="D770" t="s">
        <v>6047</v>
      </c>
      <c r="E770" t="s">
        <v>6047</v>
      </c>
      <c r="F770" t="s">
        <v>6047</v>
      </c>
      <c r="G770" t="s">
        <v>6048</v>
      </c>
      <c r="H770" t="s">
        <v>6047</v>
      </c>
      <c r="I770">
        <v>54.59</v>
      </c>
      <c r="J770">
        <v>4.2699999999999996</v>
      </c>
      <c r="K770">
        <v>10.36</v>
      </c>
      <c r="L770" t="s">
        <v>6049</v>
      </c>
      <c r="M770" t="s">
        <v>6049</v>
      </c>
    </row>
    <row r="771" spans="1:13">
      <c r="A771" t="s">
        <v>2130</v>
      </c>
      <c r="B771">
        <v>21.09</v>
      </c>
      <c r="C771">
        <v>9.2200000000000006</v>
      </c>
      <c r="D771" t="s">
        <v>6049</v>
      </c>
      <c r="E771" t="s">
        <v>6047</v>
      </c>
      <c r="F771" t="s">
        <v>6047</v>
      </c>
      <c r="G771" t="s">
        <v>6049</v>
      </c>
      <c r="H771" t="s">
        <v>6047</v>
      </c>
      <c r="I771">
        <v>21.09</v>
      </c>
      <c r="J771">
        <v>9.2200000000000006</v>
      </c>
      <c r="K771">
        <v>9.1300000000000008</v>
      </c>
      <c r="L771" t="s">
        <v>6049</v>
      </c>
      <c r="M771" t="s">
        <v>6049</v>
      </c>
    </row>
    <row r="772" spans="1:13">
      <c r="A772" t="s">
        <v>2133</v>
      </c>
      <c r="B772">
        <v>52.41</v>
      </c>
      <c r="C772">
        <v>5.99</v>
      </c>
      <c r="D772" t="s">
        <v>6047</v>
      </c>
      <c r="E772" t="s">
        <v>6047</v>
      </c>
      <c r="F772" t="s">
        <v>6047</v>
      </c>
      <c r="G772" t="s">
        <v>6049</v>
      </c>
      <c r="H772" t="s">
        <v>6047</v>
      </c>
      <c r="I772">
        <v>52.41</v>
      </c>
      <c r="J772">
        <v>5.99</v>
      </c>
      <c r="K772">
        <v>8.4600000000000009</v>
      </c>
      <c r="L772" t="s">
        <v>6049</v>
      </c>
      <c r="M772" t="s">
        <v>6049</v>
      </c>
    </row>
    <row r="773" spans="1:13">
      <c r="A773" t="s">
        <v>2135</v>
      </c>
      <c r="B773">
        <v>41.47</v>
      </c>
      <c r="C773">
        <v>5.86</v>
      </c>
      <c r="D773" t="s">
        <v>6049</v>
      </c>
      <c r="E773" t="s">
        <v>6047</v>
      </c>
      <c r="F773" t="s">
        <v>6047</v>
      </c>
      <c r="G773" t="s">
        <v>6049</v>
      </c>
      <c r="H773" t="s">
        <v>6047</v>
      </c>
      <c r="I773">
        <v>41.47</v>
      </c>
      <c r="J773">
        <v>5.86</v>
      </c>
      <c r="K773">
        <v>11.46</v>
      </c>
      <c r="L773" t="s">
        <v>6049</v>
      </c>
      <c r="M773" t="s">
        <v>6049</v>
      </c>
    </row>
    <row r="774" spans="1:13">
      <c r="A774" t="s">
        <v>2137</v>
      </c>
      <c r="B774">
        <v>33.1</v>
      </c>
      <c r="C774">
        <v>5.19</v>
      </c>
      <c r="D774" t="s">
        <v>6049</v>
      </c>
      <c r="E774" t="s">
        <v>6047</v>
      </c>
      <c r="F774" t="s">
        <v>6047</v>
      </c>
      <c r="G774" t="s">
        <v>6049</v>
      </c>
      <c r="H774" t="s">
        <v>6047</v>
      </c>
      <c r="I774">
        <v>33.1</v>
      </c>
      <c r="J774">
        <v>5.19</v>
      </c>
      <c r="K774">
        <v>8.48</v>
      </c>
      <c r="L774" t="s">
        <v>6049</v>
      </c>
      <c r="M774" t="s">
        <v>6049</v>
      </c>
    </row>
    <row r="775" spans="1:13">
      <c r="A775" t="s">
        <v>2139</v>
      </c>
      <c r="B775">
        <v>30.8</v>
      </c>
      <c r="C775">
        <v>4.37</v>
      </c>
      <c r="D775" t="s">
        <v>6049</v>
      </c>
      <c r="E775" t="s">
        <v>6047</v>
      </c>
      <c r="F775" t="s">
        <v>6047</v>
      </c>
      <c r="G775" t="s">
        <v>6049</v>
      </c>
      <c r="H775" t="s">
        <v>6047</v>
      </c>
      <c r="I775">
        <v>30.8</v>
      </c>
      <c r="J775">
        <v>4.37</v>
      </c>
      <c r="K775">
        <v>8.01</v>
      </c>
      <c r="L775" t="s">
        <v>6049</v>
      </c>
      <c r="M775" t="s">
        <v>6049</v>
      </c>
    </row>
    <row r="776" spans="1:13">
      <c r="A776" t="s">
        <v>2141</v>
      </c>
      <c r="B776">
        <v>42.06</v>
      </c>
      <c r="C776">
        <v>5.32</v>
      </c>
      <c r="D776" t="s">
        <v>6047</v>
      </c>
      <c r="E776" t="s">
        <v>6047</v>
      </c>
      <c r="F776" t="s">
        <v>6047</v>
      </c>
      <c r="G776" t="s">
        <v>6049</v>
      </c>
      <c r="H776" t="s">
        <v>6047</v>
      </c>
      <c r="I776">
        <v>42.06</v>
      </c>
      <c r="J776">
        <v>5.32</v>
      </c>
      <c r="K776">
        <v>10.67</v>
      </c>
      <c r="L776" t="s">
        <v>6049</v>
      </c>
      <c r="M776" t="s">
        <v>6049</v>
      </c>
    </row>
    <row r="777" spans="1:13">
      <c r="A777" t="s">
        <v>2144</v>
      </c>
      <c r="B777">
        <v>39.270000000000003</v>
      </c>
      <c r="C777">
        <v>5.64</v>
      </c>
      <c r="D777" t="s">
        <v>6047</v>
      </c>
      <c r="E777" t="s">
        <v>6047</v>
      </c>
      <c r="F777" t="s">
        <v>6051</v>
      </c>
      <c r="G777" t="s">
        <v>6049</v>
      </c>
      <c r="H777" t="s">
        <v>6047</v>
      </c>
      <c r="I777">
        <v>39.270000000000003</v>
      </c>
      <c r="J777">
        <v>5.64</v>
      </c>
      <c r="K777">
        <f>COUNTA(K2:K776)</f>
        <v>775</v>
      </c>
      <c r="L777" t="s">
        <v>6049</v>
      </c>
      <c r="M777" t="s">
        <v>6049</v>
      </c>
    </row>
    <row r="778" spans="1:13">
      <c r="A778" t="s">
        <v>2147</v>
      </c>
      <c r="B778">
        <v>30.71</v>
      </c>
      <c r="C778">
        <v>5.59</v>
      </c>
      <c r="D778" t="s">
        <v>6049</v>
      </c>
      <c r="E778" t="s">
        <v>6047</v>
      </c>
      <c r="F778" t="s">
        <v>6047</v>
      </c>
      <c r="G778" t="s">
        <v>6049</v>
      </c>
      <c r="H778" t="s">
        <v>6047</v>
      </c>
      <c r="I778">
        <v>30.71</v>
      </c>
      <c r="J778">
        <v>5.59</v>
      </c>
      <c r="L778" t="s">
        <v>6049</v>
      </c>
      <c r="M778" t="s">
        <v>6049</v>
      </c>
    </row>
    <row r="779" spans="1:13">
      <c r="A779" t="s">
        <v>2149</v>
      </c>
      <c r="B779">
        <v>47.19</v>
      </c>
      <c r="C779">
        <v>5.29</v>
      </c>
      <c r="D779" t="s">
        <v>6047</v>
      </c>
      <c r="E779" t="s">
        <v>6047</v>
      </c>
      <c r="F779" t="s">
        <v>6047</v>
      </c>
      <c r="G779" t="s">
        <v>6048</v>
      </c>
      <c r="H779" t="s">
        <v>6047</v>
      </c>
      <c r="I779">
        <v>47.19</v>
      </c>
      <c r="J779">
        <v>5.29</v>
      </c>
      <c r="L779" t="s">
        <v>6049</v>
      </c>
      <c r="M779" t="s">
        <v>6049</v>
      </c>
    </row>
    <row r="780" spans="1:13">
      <c r="A780" t="s">
        <v>2152</v>
      </c>
      <c r="B780">
        <v>30.02</v>
      </c>
      <c r="C780">
        <v>6.65</v>
      </c>
      <c r="D780" t="s">
        <v>6047</v>
      </c>
      <c r="E780" t="s">
        <v>6047</v>
      </c>
      <c r="F780" t="s">
        <v>6047</v>
      </c>
      <c r="G780" t="s">
        <v>6048</v>
      </c>
      <c r="H780" t="s">
        <v>6047</v>
      </c>
      <c r="I780">
        <v>30.02</v>
      </c>
      <c r="J780">
        <v>6.65</v>
      </c>
      <c r="L780" t="s">
        <v>6049</v>
      </c>
      <c r="M780" t="s">
        <v>6049</v>
      </c>
    </row>
    <row r="781" spans="1:13">
      <c r="A781" t="s">
        <v>2154</v>
      </c>
      <c r="B781">
        <v>37.909999999999997</v>
      </c>
      <c r="C781">
        <v>5.68</v>
      </c>
      <c r="D781" t="s">
        <v>6049</v>
      </c>
      <c r="E781" t="s">
        <v>6047</v>
      </c>
      <c r="F781" t="s">
        <v>6047</v>
      </c>
      <c r="G781" t="s">
        <v>6048</v>
      </c>
      <c r="H781" t="s">
        <v>6047</v>
      </c>
      <c r="I781">
        <v>37.909999999999997</v>
      </c>
      <c r="J781">
        <v>5.68</v>
      </c>
      <c r="L781" t="s">
        <v>6049</v>
      </c>
      <c r="M781" t="s">
        <v>6049</v>
      </c>
    </row>
    <row r="782" spans="1:13">
      <c r="A782" t="s">
        <v>2156</v>
      </c>
      <c r="B782">
        <v>54.61</v>
      </c>
      <c r="C782">
        <v>4.49</v>
      </c>
      <c r="D782" t="s">
        <v>6047</v>
      </c>
      <c r="E782" t="s">
        <v>6047</v>
      </c>
      <c r="F782" t="s">
        <v>6047</v>
      </c>
      <c r="G782" t="s">
        <v>6048</v>
      </c>
      <c r="H782" t="s">
        <v>6047</v>
      </c>
      <c r="I782">
        <v>54.61</v>
      </c>
      <c r="J782">
        <v>4.49</v>
      </c>
      <c r="L782" t="s">
        <v>6049</v>
      </c>
      <c r="M782" t="s">
        <v>6049</v>
      </c>
    </row>
    <row r="783" spans="1:13">
      <c r="A783" t="s">
        <v>2159</v>
      </c>
      <c r="B783">
        <v>36.005000000000003</v>
      </c>
      <c r="C783">
        <v>6.9</v>
      </c>
      <c r="D783" t="s">
        <v>6047</v>
      </c>
      <c r="E783" t="s">
        <v>6047</v>
      </c>
      <c r="F783" t="s">
        <v>6047</v>
      </c>
      <c r="G783" t="s">
        <v>6048</v>
      </c>
      <c r="H783" t="s">
        <v>6047</v>
      </c>
      <c r="I783">
        <v>36.005000000000003</v>
      </c>
      <c r="J783">
        <v>6.9</v>
      </c>
      <c r="L783" t="s">
        <v>6049</v>
      </c>
      <c r="M783" t="s">
        <v>6049</v>
      </c>
    </row>
    <row r="784" spans="1:13">
      <c r="A784" t="s">
        <v>2161</v>
      </c>
      <c r="B784">
        <v>28.7</v>
      </c>
      <c r="C784">
        <v>11.52</v>
      </c>
      <c r="D784" t="s">
        <v>6047</v>
      </c>
      <c r="E784" t="s">
        <v>6047</v>
      </c>
      <c r="F784" t="s">
        <v>6047</v>
      </c>
      <c r="G784" t="s">
        <v>6048</v>
      </c>
      <c r="H784" t="s">
        <v>6047</v>
      </c>
      <c r="I784">
        <v>28.7</v>
      </c>
      <c r="J784">
        <v>11.52</v>
      </c>
      <c r="L784" t="s">
        <v>6049</v>
      </c>
      <c r="M784" t="s">
        <v>6049</v>
      </c>
    </row>
    <row r="785" spans="1:13">
      <c r="A785" t="s">
        <v>2164</v>
      </c>
      <c r="B785">
        <v>34.295000000000002</v>
      </c>
      <c r="C785">
        <v>11.24</v>
      </c>
      <c r="D785" t="s">
        <v>6047</v>
      </c>
      <c r="E785" t="s">
        <v>6047</v>
      </c>
      <c r="F785" t="s">
        <v>6047</v>
      </c>
      <c r="G785" t="s">
        <v>6048</v>
      </c>
      <c r="H785" t="s">
        <v>6047</v>
      </c>
      <c r="I785">
        <v>34.295000000000002</v>
      </c>
      <c r="J785">
        <v>11.24</v>
      </c>
      <c r="L785" t="s">
        <v>6049</v>
      </c>
      <c r="M785" t="s">
        <v>6049</v>
      </c>
    </row>
    <row r="786" spans="1:13">
      <c r="A786" t="s">
        <v>2167</v>
      </c>
      <c r="B786">
        <v>27.55</v>
      </c>
      <c r="C786">
        <v>10.98</v>
      </c>
      <c r="D786" t="s">
        <v>6047</v>
      </c>
      <c r="E786" t="s">
        <v>6047</v>
      </c>
      <c r="F786" t="s">
        <v>6047</v>
      </c>
      <c r="G786" t="s">
        <v>6048</v>
      </c>
      <c r="H786" t="s">
        <v>6047</v>
      </c>
      <c r="I786">
        <v>27.55</v>
      </c>
      <c r="J786">
        <v>10.98</v>
      </c>
      <c r="L786" t="s">
        <v>6049</v>
      </c>
      <c r="M786" t="s">
        <v>6049</v>
      </c>
    </row>
    <row r="787" spans="1:13">
      <c r="A787" t="s">
        <v>2170</v>
      </c>
      <c r="B787">
        <v>40.700000000000003</v>
      </c>
      <c r="C787">
        <v>5.42</v>
      </c>
      <c r="D787" t="s">
        <v>6047</v>
      </c>
      <c r="E787" t="s">
        <v>6047</v>
      </c>
      <c r="F787" t="s">
        <v>6047</v>
      </c>
      <c r="G787" t="s">
        <v>6048</v>
      </c>
      <c r="H787" t="s">
        <v>6047</v>
      </c>
      <c r="I787">
        <v>40.700000000000003</v>
      </c>
      <c r="J787">
        <v>5.42</v>
      </c>
      <c r="L787" t="s">
        <v>6049</v>
      </c>
      <c r="M787" t="s">
        <v>6049</v>
      </c>
    </row>
    <row r="788" spans="1:13">
      <c r="A788" t="s">
        <v>2173</v>
      </c>
      <c r="B788">
        <v>18.335000000000001</v>
      </c>
      <c r="C788">
        <v>10.97</v>
      </c>
      <c r="D788" t="s">
        <v>6047</v>
      </c>
      <c r="E788" t="s">
        <v>6047</v>
      </c>
      <c r="F788" t="s">
        <v>6047</v>
      </c>
      <c r="G788" t="s">
        <v>6048</v>
      </c>
      <c r="H788" t="s">
        <v>6047</v>
      </c>
      <c r="I788">
        <v>18.335000000000001</v>
      </c>
      <c r="J788">
        <v>10.97</v>
      </c>
      <c r="L788" t="s">
        <v>6049</v>
      </c>
      <c r="M788" t="s">
        <v>6049</v>
      </c>
    </row>
    <row r="789" spans="1:13">
      <c r="A789" t="s">
        <v>2176</v>
      </c>
      <c r="B789">
        <v>33.914999999999999</v>
      </c>
      <c r="C789">
        <v>9.56</v>
      </c>
      <c r="D789" t="s">
        <v>6049</v>
      </c>
      <c r="E789" t="s">
        <v>6047</v>
      </c>
      <c r="F789" t="s">
        <v>6047</v>
      </c>
      <c r="G789" t="s">
        <v>6049</v>
      </c>
      <c r="H789" t="s">
        <v>6047</v>
      </c>
      <c r="I789">
        <v>33.914999999999999</v>
      </c>
      <c r="J789">
        <v>9.56</v>
      </c>
      <c r="L789" t="s">
        <v>6049</v>
      </c>
      <c r="M789" t="s">
        <v>6049</v>
      </c>
    </row>
    <row r="790" spans="1:13">
      <c r="A790" t="s">
        <v>2178</v>
      </c>
      <c r="B790">
        <v>33.534999999999997</v>
      </c>
      <c r="C790">
        <v>9.4</v>
      </c>
      <c r="D790" t="s">
        <v>6049</v>
      </c>
      <c r="E790" t="s">
        <v>6047</v>
      </c>
      <c r="F790" t="s">
        <v>6047</v>
      </c>
      <c r="G790" t="s">
        <v>6049</v>
      </c>
      <c r="H790" t="s">
        <v>6047</v>
      </c>
      <c r="I790">
        <v>33.534999999999997</v>
      </c>
      <c r="J790">
        <v>9.4</v>
      </c>
      <c r="L790" t="s">
        <v>6049</v>
      </c>
      <c r="M790" t="s">
        <v>6049</v>
      </c>
    </row>
    <row r="791" spans="1:13">
      <c r="A791" t="s">
        <v>2181</v>
      </c>
      <c r="B791">
        <v>23.655000000000001</v>
      </c>
      <c r="C791">
        <v>8.48</v>
      </c>
      <c r="D791" t="s">
        <v>6049</v>
      </c>
      <c r="E791" t="s">
        <v>6047</v>
      </c>
      <c r="F791" t="s">
        <v>6047</v>
      </c>
      <c r="G791" t="s">
        <v>6049</v>
      </c>
      <c r="H791" t="s">
        <v>6047</v>
      </c>
      <c r="I791">
        <v>23.655000000000001</v>
      </c>
      <c r="J791">
        <v>8.48</v>
      </c>
      <c r="L791" t="s">
        <v>6049</v>
      </c>
      <c r="M791" t="s">
        <v>6049</v>
      </c>
    </row>
    <row r="792" spans="1:13">
      <c r="A792" t="s">
        <v>2184</v>
      </c>
      <c r="B792">
        <v>28</v>
      </c>
      <c r="C792">
        <v>5.57</v>
      </c>
      <c r="D792" t="s">
        <v>6047</v>
      </c>
      <c r="E792" t="s">
        <v>6047</v>
      </c>
      <c r="F792" t="s">
        <v>6047</v>
      </c>
      <c r="G792" t="s">
        <v>6048</v>
      </c>
      <c r="H792" t="s">
        <v>6047</v>
      </c>
      <c r="I792">
        <v>28</v>
      </c>
      <c r="J792">
        <v>5.57</v>
      </c>
      <c r="L792" t="s">
        <v>6049</v>
      </c>
      <c r="M792" t="s">
        <v>6049</v>
      </c>
    </row>
    <row r="793" spans="1:13">
      <c r="A793" t="s">
        <v>2186</v>
      </c>
      <c r="B793">
        <v>30.23</v>
      </c>
      <c r="C793">
        <v>6.94</v>
      </c>
      <c r="D793" t="s">
        <v>6049</v>
      </c>
      <c r="E793" t="s">
        <v>6047</v>
      </c>
      <c r="F793" t="s">
        <v>6051</v>
      </c>
      <c r="G793" t="s">
        <v>6049</v>
      </c>
      <c r="H793" t="s">
        <v>6047</v>
      </c>
      <c r="I793">
        <v>30.23</v>
      </c>
      <c r="J793">
        <v>6.94</v>
      </c>
      <c r="L793" t="s">
        <v>6049</v>
      </c>
      <c r="M793" t="s">
        <v>6049</v>
      </c>
    </row>
    <row r="794" spans="1:13">
      <c r="A794" t="s">
        <v>2189</v>
      </c>
      <c r="B794">
        <v>51.14</v>
      </c>
      <c r="C794">
        <v>4.05</v>
      </c>
      <c r="D794" t="s">
        <v>6047</v>
      </c>
      <c r="E794" t="s">
        <v>6047</v>
      </c>
      <c r="F794" t="s">
        <v>6047</v>
      </c>
      <c r="G794" t="s">
        <v>6049</v>
      </c>
      <c r="H794" t="s">
        <v>6047</v>
      </c>
      <c r="I794">
        <v>51.14</v>
      </c>
      <c r="J794">
        <v>4.05</v>
      </c>
      <c r="L794" t="s">
        <v>6049</v>
      </c>
      <c r="M794" t="s">
        <v>6049</v>
      </c>
    </row>
    <row r="795" spans="1:13">
      <c r="A795" t="s">
        <v>2192</v>
      </c>
      <c r="B795">
        <v>24.32</v>
      </c>
      <c r="C795">
        <v>10.220000000000001</v>
      </c>
      <c r="D795" t="s">
        <v>6047</v>
      </c>
      <c r="E795" t="s">
        <v>6047</v>
      </c>
      <c r="F795" t="s">
        <v>6047</v>
      </c>
      <c r="G795" t="s">
        <v>6048</v>
      </c>
      <c r="H795" t="s">
        <v>6047</v>
      </c>
      <c r="I795">
        <v>24.32</v>
      </c>
      <c r="J795">
        <v>10.220000000000001</v>
      </c>
      <c r="L795" t="s">
        <v>6049</v>
      </c>
      <c r="M795" t="s">
        <v>6049</v>
      </c>
    </row>
    <row r="796" spans="1:13">
      <c r="A796" t="s">
        <v>2195</v>
      </c>
      <c r="B796">
        <v>38.06</v>
      </c>
      <c r="C796">
        <v>9.24</v>
      </c>
      <c r="D796" t="s">
        <v>6047</v>
      </c>
      <c r="E796" t="s">
        <v>6047</v>
      </c>
      <c r="F796" t="s">
        <v>6047</v>
      </c>
      <c r="G796" t="s">
        <v>6048</v>
      </c>
      <c r="H796" t="s">
        <v>6047</v>
      </c>
      <c r="I796">
        <v>38.06</v>
      </c>
      <c r="J796">
        <v>9.24</v>
      </c>
      <c r="L796" t="s">
        <v>6049</v>
      </c>
      <c r="M796" t="s">
        <v>6049</v>
      </c>
    </row>
    <row r="797" spans="1:13">
      <c r="A797" t="s">
        <v>2197</v>
      </c>
      <c r="B797">
        <v>37.700000000000003</v>
      </c>
      <c r="C797">
        <v>8.6</v>
      </c>
      <c r="D797" t="s">
        <v>6047</v>
      </c>
      <c r="E797" t="s">
        <v>6047</v>
      </c>
      <c r="F797" t="s">
        <v>6047</v>
      </c>
      <c r="G797" t="s">
        <v>6048</v>
      </c>
      <c r="H797" t="s">
        <v>6047</v>
      </c>
      <c r="I797">
        <v>37.700000000000003</v>
      </c>
      <c r="J797">
        <v>8.6</v>
      </c>
      <c r="L797" t="s">
        <v>6049</v>
      </c>
      <c r="M797" t="s">
        <v>6049</v>
      </c>
    </row>
    <row r="798" spans="1:13">
      <c r="A798" t="s">
        <v>2200</v>
      </c>
      <c r="B798">
        <v>44</v>
      </c>
      <c r="C798">
        <v>9.32</v>
      </c>
      <c r="D798" t="s">
        <v>6049</v>
      </c>
      <c r="E798" t="s">
        <v>6047</v>
      </c>
      <c r="F798" t="s">
        <v>6047</v>
      </c>
      <c r="G798" t="s">
        <v>6049</v>
      </c>
      <c r="H798" t="s">
        <v>6047</v>
      </c>
      <c r="I798">
        <v>44</v>
      </c>
      <c r="J798">
        <v>9.32</v>
      </c>
      <c r="L798" t="s">
        <v>6049</v>
      </c>
      <c r="M798" t="s">
        <v>6049</v>
      </c>
    </row>
    <row r="799" spans="1:13">
      <c r="A799" t="s">
        <v>2203</v>
      </c>
      <c r="B799">
        <v>41.45</v>
      </c>
      <c r="C799">
        <v>6.12</v>
      </c>
      <c r="D799" t="s">
        <v>6049</v>
      </c>
      <c r="E799" t="s">
        <v>6047</v>
      </c>
      <c r="F799" t="s">
        <v>6047</v>
      </c>
      <c r="G799" t="s">
        <v>6048</v>
      </c>
      <c r="H799" t="s">
        <v>6047</v>
      </c>
      <c r="I799">
        <v>41.45</v>
      </c>
      <c r="J799">
        <v>6.12</v>
      </c>
      <c r="L799" t="s">
        <v>6049</v>
      </c>
      <c r="M799" t="s">
        <v>6049</v>
      </c>
    </row>
    <row r="800" spans="1:13">
      <c r="A800" t="s">
        <v>2206</v>
      </c>
      <c r="B800">
        <v>25.364999999999998</v>
      </c>
      <c r="C800">
        <v>9.19</v>
      </c>
      <c r="D800" t="s">
        <v>6049</v>
      </c>
      <c r="E800" t="s">
        <v>6047</v>
      </c>
      <c r="F800" t="s">
        <v>6047</v>
      </c>
      <c r="G800" t="s">
        <v>6048</v>
      </c>
      <c r="H800" t="s">
        <v>6047</v>
      </c>
      <c r="I800">
        <v>25.364999999999998</v>
      </c>
      <c r="J800">
        <v>9.19</v>
      </c>
      <c r="L800" t="s">
        <v>6049</v>
      </c>
      <c r="M800" t="s">
        <v>6049</v>
      </c>
    </row>
    <row r="801" spans="1:13">
      <c r="A801" t="s">
        <v>2208</v>
      </c>
      <c r="B801">
        <v>34.56</v>
      </c>
      <c r="C801">
        <v>5.84</v>
      </c>
      <c r="D801" t="s">
        <v>6049</v>
      </c>
      <c r="E801" t="s">
        <v>6047</v>
      </c>
      <c r="F801" t="s">
        <v>6051</v>
      </c>
      <c r="G801" t="s">
        <v>6049</v>
      </c>
      <c r="H801" t="s">
        <v>6047</v>
      </c>
      <c r="I801">
        <v>34.56</v>
      </c>
      <c r="J801">
        <v>5.84</v>
      </c>
      <c r="L801" t="s">
        <v>6049</v>
      </c>
      <c r="M801" t="s">
        <v>6049</v>
      </c>
    </row>
    <row r="802" spans="1:13">
      <c r="A802" t="s">
        <v>2211</v>
      </c>
      <c r="B802">
        <v>28.2</v>
      </c>
      <c r="C802">
        <v>7.19</v>
      </c>
      <c r="D802" t="s">
        <v>6049</v>
      </c>
      <c r="E802" t="s">
        <v>6047</v>
      </c>
      <c r="F802" t="s">
        <v>6047</v>
      </c>
      <c r="G802" t="s">
        <v>6049</v>
      </c>
      <c r="H802" t="s">
        <v>6047</v>
      </c>
      <c r="I802">
        <v>28.2</v>
      </c>
      <c r="J802">
        <v>7.19</v>
      </c>
      <c r="L802" t="s">
        <v>6049</v>
      </c>
      <c r="M802" t="s">
        <v>6049</v>
      </c>
    </row>
    <row r="803" spans="1:13">
      <c r="A803" t="s">
        <v>2214</v>
      </c>
      <c r="B803">
        <v>30.43</v>
      </c>
      <c r="C803">
        <v>9.39</v>
      </c>
      <c r="D803" t="s">
        <v>6047</v>
      </c>
      <c r="E803" t="s">
        <v>6047</v>
      </c>
      <c r="F803" t="s">
        <v>6047</v>
      </c>
      <c r="G803" t="s">
        <v>6048</v>
      </c>
      <c r="H803" t="s">
        <v>6047</v>
      </c>
      <c r="I803">
        <v>30.43</v>
      </c>
      <c r="J803">
        <v>9.39</v>
      </c>
      <c r="L803" t="s">
        <v>6049</v>
      </c>
      <c r="M803" t="s">
        <v>6049</v>
      </c>
    </row>
    <row r="804" spans="1:13">
      <c r="A804" t="s">
        <v>2217</v>
      </c>
      <c r="B804">
        <v>32.395000000000003</v>
      </c>
      <c r="C804">
        <v>4.2699999999999996</v>
      </c>
      <c r="D804" t="s">
        <v>6049</v>
      </c>
      <c r="E804" t="s">
        <v>6047</v>
      </c>
      <c r="F804" t="s">
        <v>6047</v>
      </c>
      <c r="G804" t="s">
        <v>6049</v>
      </c>
      <c r="H804" t="s">
        <v>6047</v>
      </c>
      <c r="I804">
        <v>32.395000000000003</v>
      </c>
      <c r="J804">
        <v>4.2699999999999996</v>
      </c>
      <c r="L804" t="s">
        <v>6049</v>
      </c>
      <c r="M804" t="s">
        <v>6049</v>
      </c>
    </row>
    <row r="805" spans="1:13">
      <c r="A805" t="s">
        <v>2218</v>
      </c>
      <c r="B805">
        <v>24.035</v>
      </c>
      <c r="C805">
        <v>11.71</v>
      </c>
      <c r="D805" t="s">
        <v>6047</v>
      </c>
      <c r="E805" t="s">
        <v>6047</v>
      </c>
      <c r="F805" t="s">
        <v>6047</v>
      </c>
      <c r="G805" t="s">
        <v>6048</v>
      </c>
      <c r="H805" t="s">
        <v>6047</v>
      </c>
      <c r="I805">
        <v>24.035</v>
      </c>
      <c r="J805">
        <v>11.71</v>
      </c>
      <c r="L805" t="s">
        <v>6049</v>
      </c>
      <c r="M805" t="s">
        <v>6049</v>
      </c>
    </row>
    <row r="806" spans="1:13">
      <c r="A806" t="s">
        <v>2220</v>
      </c>
      <c r="B806">
        <v>37.119999999999997</v>
      </c>
      <c r="C806">
        <v>5.29</v>
      </c>
      <c r="D806" t="s">
        <v>6047</v>
      </c>
      <c r="E806" t="s">
        <v>6047</v>
      </c>
      <c r="F806" t="s">
        <v>6047</v>
      </c>
      <c r="G806" t="s">
        <v>6049</v>
      </c>
      <c r="H806" t="s">
        <v>6047</v>
      </c>
      <c r="I806">
        <v>37.119999999999997</v>
      </c>
      <c r="J806">
        <v>5.29</v>
      </c>
      <c r="L806" t="s">
        <v>6049</v>
      </c>
      <c r="M806" t="s">
        <v>6049</v>
      </c>
    </row>
    <row r="807" spans="1:13">
      <c r="A807" t="s">
        <v>2223</v>
      </c>
      <c r="B807">
        <v>34.840000000000003</v>
      </c>
      <c r="C807" t="s">
        <v>6049</v>
      </c>
      <c r="D807" t="s">
        <v>6049</v>
      </c>
      <c r="E807" t="s">
        <v>6047</v>
      </c>
      <c r="F807" t="s">
        <v>6051</v>
      </c>
      <c r="G807" t="s">
        <v>6049</v>
      </c>
      <c r="H807" t="s">
        <v>6047</v>
      </c>
      <c r="I807">
        <v>34.840000000000003</v>
      </c>
      <c r="J807" t="s">
        <v>6049</v>
      </c>
      <c r="L807" t="s">
        <v>6049</v>
      </c>
      <c r="M807" t="s">
        <v>6049</v>
      </c>
    </row>
    <row r="808" spans="1:13">
      <c r="A808" t="s">
        <v>2225</v>
      </c>
      <c r="B808">
        <v>29.53</v>
      </c>
      <c r="C808">
        <v>10.64</v>
      </c>
      <c r="D808" t="s">
        <v>6047</v>
      </c>
      <c r="E808" t="s">
        <v>6047</v>
      </c>
      <c r="F808" t="s">
        <v>6047</v>
      </c>
      <c r="G808" t="s">
        <v>6048</v>
      </c>
      <c r="H808" t="s">
        <v>6047</v>
      </c>
      <c r="I808">
        <v>29.53</v>
      </c>
      <c r="J808">
        <v>10.64</v>
      </c>
      <c r="L808" t="s">
        <v>6049</v>
      </c>
      <c r="M808" t="s">
        <v>6049</v>
      </c>
    </row>
    <row r="809" spans="1:13">
      <c r="A809" t="s">
        <v>2228</v>
      </c>
      <c r="B809">
        <v>42.51</v>
      </c>
      <c r="C809">
        <v>8.2100000000000009</v>
      </c>
      <c r="D809" t="s">
        <v>6049</v>
      </c>
      <c r="E809" t="s">
        <v>6047</v>
      </c>
      <c r="F809" t="s">
        <v>6047</v>
      </c>
      <c r="G809" t="s">
        <v>6048</v>
      </c>
      <c r="H809" t="s">
        <v>6047</v>
      </c>
      <c r="I809">
        <v>42.51</v>
      </c>
      <c r="J809">
        <v>8.2100000000000009</v>
      </c>
      <c r="L809" t="s">
        <v>6049</v>
      </c>
      <c r="M809" t="s">
        <v>6049</v>
      </c>
    </row>
    <row r="810" spans="1:13">
      <c r="A810" t="s">
        <v>2231</v>
      </c>
      <c r="B810">
        <v>38.14</v>
      </c>
      <c r="C810">
        <v>5.58</v>
      </c>
      <c r="D810" t="s">
        <v>6047</v>
      </c>
      <c r="E810" t="s">
        <v>6047</v>
      </c>
      <c r="F810" t="s">
        <v>6051</v>
      </c>
      <c r="G810" t="s">
        <v>6049</v>
      </c>
      <c r="H810" t="s">
        <v>6047</v>
      </c>
      <c r="I810">
        <v>38.14</v>
      </c>
      <c r="J810">
        <v>5.58</v>
      </c>
      <c r="L810" t="s">
        <v>6049</v>
      </c>
      <c r="M810" t="s">
        <v>6049</v>
      </c>
    </row>
    <row r="811" spans="1:13">
      <c r="A811" t="s">
        <v>2234</v>
      </c>
      <c r="B811">
        <v>39.93</v>
      </c>
      <c r="C811">
        <v>8.75</v>
      </c>
      <c r="D811" t="s">
        <v>6047</v>
      </c>
      <c r="E811" t="s">
        <v>6047</v>
      </c>
      <c r="F811" t="s">
        <v>6047</v>
      </c>
      <c r="G811" t="s">
        <v>6048</v>
      </c>
      <c r="H811" t="s">
        <v>6047</v>
      </c>
      <c r="I811">
        <v>39.93</v>
      </c>
      <c r="J811">
        <v>8.75</v>
      </c>
      <c r="L811" t="s">
        <v>6049</v>
      </c>
      <c r="M811" t="s">
        <v>6049</v>
      </c>
    </row>
    <row r="812" spans="1:13">
      <c r="A812" t="s">
        <v>2237</v>
      </c>
      <c r="B812">
        <v>38.83</v>
      </c>
      <c r="C812">
        <v>11.86</v>
      </c>
      <c r="D812" t="s">
        <v>6047</v>
      </c>
      <c r="E812" t="s">
        <v>6047</v>
      </c>
      <c r="F812" t="s">
        <v>6047</v>
      </c>
      <c r="G812" t="s">
        <v>6048</v>
      </c>
      <c r="H812" t="s">
        <v>6047</v>
      </c>
      <c r="I812">
        <v>38.83</v>
      </c>
      <c r="J812">
        <v>11.86</v>
      </c>
      <c r="L812" t="s">
        <v>6049</v>
      </c>
      <c r="M812" t="s">
        <v>6049</v>
      </c>
    </row>
    <row r="813" spans="1:13">
      <c r="A813" t="s">
        <v>2239</v>
      </c>
      <c r="B813">
        <v>37.4</v>
      </c>
      <c r="C813">
        <v>11.46</v>
      </c>
      <c r="D813" t="s">
        <v>6047</v>
      </c>
      <c r="E813" t="s">
        <v>6047</v>
      </c>
      <c r="F813" t="s">
        <v>6047</v>
      </c>
      <c r="G813" t="s">
        <v>6048</v>
      </c>
      <c r="H813" t="s">
        <v>6047</v>
      </c>
      <c r="I813">
        <v>37.4</v>
      </c>
      <c r="J813">
        <v>11.46</v>
      </c>
      <c r="L813" t="s">
        <v>6049</v>
      </c>
      <c r="M813" t="s">
        <v>6049</v>
      </c>
    </row>
    <row r="814" spans="1:13">
      <c r="A814" t="s">
        <v>2241</v>
      </c>
      <c r="B814">
        <v>21.4</v>
      </c>
      <c r="C814">
        <v>9.0299999999999994</v>
      </c>
      <c r="D814" t="s">
        <v>6047</v>
      </c>
      <c r="E814" t="s">
        <v>6047</v>
      </c>
      <c r="F814" t="s">
        <v>6047</v>
      </c>
      <c r="G814" t="s">
        <v>6048</v>
      </c>
      <c r="H814" t="s">
        <v>6047</v>
      </c>
      <c r="I814">
        <v>21.4</v>
      </c>
      <c r="J814">
        <v>9.0299999999999994</v>
      </c>
      <c r="L814" t="s">
        <v>6049</v>
      </c>
      <c r="M814" t="s">
        <v>6049</v>
      </c>
    </row>
    <row r="815" spans="1:13">
      <c r="A815" t="s">
        <v>2243</v>
      </c>
      <c r="B815">
        <v>38.380000000000003</v>
      </c>
      <c r="C815">
        <v>8.26</v>
      </c>
      <c r="D815" t="s">
        <v>6049</v>
      </c>
      <c r="E815" t="s">
        <v>6047</v>
      </c>
      <c r="F815" t="s">
        <v>6047</v>
      </c>
      <c r="G815" t="s">
        <v>6049</v>
      </c>
      <c r="H815" t="s">
        <v>6047</v>
      </c>
      <c r="I815">
        <v>38.380000000000003</v>
      </c>
      <c r="J815">
        <v>8.26</v>
      </c>
      <c r="L815" t="s">
        <v>6049</v>
      </c>
      <c r="M815" t="s">
        <v>6049</v>
      </c>
    </row>
    <row r="816" spans="1:13">
      <c r="A816" t="s">
        <v>2246</v>
      </c>
      <c r="B816">
        <v>33.659999999999997</v>
      </c>
      <c r="C816">
        <v>5.42</v>
      </c>
      <c r="D816" t="s">
        <v>6049</v>
      </c>
      <c r="E816" t="s">
        <v>6047</v>
      </c>
      <c r="F816" t="s">
        <v>6047</v>
      </c>
      <c r="G816" t="s">
        <v>6049</v>
      </c>
      <c r="H816" t="s">
        <v>6047</v>
      </c>
      <c r="I816">
        <v>33.659999999999997</v>
      </c>
      <c r="J816">
        <v>5.42</v>
      </c>
      <c r="L816" t="s">
        <v>6049</v>
      </c>
      <c r="M816" t="s">
        <v>6049</v>
      </c>
    </row>
    <row r="817" spans="1:13">
      <c r="A817" t="s">
        <v>2249</v>
      </c>
      <c r="B817">
        <v>31.79</v>
      </c>
      <c r="C817">
        <v>11.33</v>
      </c>
      <c r="D817" t="s">
        <v>6049</v>
      </c>
      <c r="E817" t="s">
        <v>6047</v>
      </c>
      <c r="F817" t="s">
        <v>6051</v>
      </c>
      <c r="G817" t="s">
        <v>6049</v>
      </c>
      <c r="H817" t="s">
        <v>6047</v>
      </c>
      <c r="I817">
        <v>31.79</v>
      </c>
      <c r="J817">
        <v>11.33</v>
      </c>
      <c r="L817" t="s">
        <v>6049</v>
      </c>
      <c r="M817" t="s">
        <v>6049</v>
      </c>
    </row>
    <row r="818" spans="1:13">
      <c r="A818" t="s">
        <v>2252</v>
      </c>
      <c r="B818">
        <v>29.7</v>
      </c>
      <c r="C818">
        <v>7.69</v>
      </c>
      <c r="D818" t="s">
        <v>6049</v>
      </c>
      <c r="E818" t="s">
        <v>6047</v>
      </c>
      <c r="F818" t="s">
        <v>6051</v>
      </c>
      <c r="G818" t="s">
        <v>6049</v>
      </c>
      <c r="H818" t="s">
        <v>6047</v>
      </c>
      <c r="I818">
        <v>29.7</v>
      </c>
      <c r="J818">
        <v>7.69</v>
      </c>
      <c r="L818" t="s">
        <v>6049</v>
      </c>
      <c r="M818" t="s">
        <v>6049</v>
      </c>
    </row>
    <row r="819" spans="1:13">
      <c r="A819" t="s">
        <v>2255</v>
      </c>
      <c r="B819">
        <v>25.46</v>
      </c>
      <c r="C819">
        <v>8.77</v>
      </c>
      <c r="D819" t="s">
        <v>6049</v>
      </c>
      <c r="E819" t="s">
        <v>6047</v>
      </c>
      <c r="F819" t="s">
        <v>6051</v>
      </c>
      <c r="G819" t="s">
        <v>6049</v>
      </c>
      <c r="H819" t="s">
        <v>6047</v>
      </c>
      <c r="I819">
        <v>25.46</v>
      </c>
      <c r="J819">
        <v>8.77</v>
      </c>
      <c r="L819" t="s">
        <v>6049</v>
      </c>
      <c r="M819" t="s">
        <v>6049</v>
      </c>
    </row>
    <row r="820" spans="1:13">
      <c r="A820" t="s">
        <v>2256</v>
      </c>
      <c r="B820">
        <v>39.14</v>
      </c>
      <c r="C820">
        <v>4.91</v>
      </c>
      <c r="D820" t="s">
        <v>6047</v>
      </c>
      <c r="E820" t="s">
        <v>6049</v>
      </c>
      <c r="F820" t="s">
        <v>6047</v>
      </c>
      <c r="G820" t="s">
        <v>6049</v>
      </c>
      <c r="H820" t="s">
        <v>6047</v>
      </c>
      <c r="I820">
        <v>39.14</v>
      </c>
      <c r="J820">
        <v>4.91</v>
      </c>
      <c r="L820" t="s">
        <v>6049</v>
      </c>
      <c r="M820" t="s">
        <v>6049</v>
      </c>
    </row>
    <row r="821" spans="1:13">
      <c r="A821" t="s">
        <v>2259</v>
      </c>
      <c r="B821">
        <v>41.2</v>
      </c>
      <c r="C821">
        <v>4.95</v>
      </c>
      <c r="D821" t="s">
        <v>6047</v>
      </c>
      <c r="E821" t="s">
        <v>6047</v>
      </c>
      <c r="F821" t="s">
        <v>6047</v>
      </c>
      <c r="G821" t="s">
        <v>6049</v>
      </c>
      <c r="H821" t="s">
        <v>6047</v>
      </c>
      <c r="I821">
        <v>41.2</v>
      </c>
      <c r="J821">
        <v>4.95</v>
      </c>
      <c r="L821" t="s">
        <v>6049</v>
      </c>
      <c r="M821" t="s">
        <v>6049</v>
      </c>
    </row>
    <row r="822" spans="1:13">
      <c r="A822" t="s">
        <v>2261</v>
      </c>
      <c r="B822">
        <v>28.81</v>
      </c>
      <c r="C822">
        <v>10.8</v>
      </c>
      <c r="D822" t="s">
        <v>6049</v>
      </c>
      <c r="E822" t="s">
        <v>6047</v>
      </c>
      <c r="F822" t="s">
        <v>6051</v>
      </c>
      <c r="G822" t="s">
        <v>6049</v>
      </c>
      <c r="H822" t="s">
        <v>6047</v>
      </c>
      <c r="I822">
        <v>28.81</v>
      </c>
      <c r="J822">
        <v>10.8</v>
      </c>
      <c r="L822" t="s">
        <v>6049</v>
      </c>
      <c r="M822" t="s">
        <v>6049</v>
      </c>
    </row>
    <row r="823" spans="1:13">
      <c r="A823" t="s">
        <v>2264</v>
      </c>
      <c r="B823">
        <v>37.409999999999997</v>
      </c>
      <c r="C823">
        <v>7.21</v>
      </c>
      <c r="D823" t="s">
        <v>6047</v>
      </c>
      <c r="E823" t="s">
        <v>6047</v>
      </c>
      <c r="F823" t="s">
        <v>6047</v>
      </c>
      <c r="G823" t="s">
        <v>6049</v>
      </c>
      <c r="H823" t="s">
        <v>6047</v>
      </c>
      <c r="I823">
        <v>37.409999999999997</v>
      </c>
      <c r="J823">
        <v>7.21</v>
      </c>
      <c r="L823" t="s">
        <v>6049</v>
      </c>
      <c r="M823" t="s">
        <v>6049</v>
      </c>
    </row>
    <row r="824" spans="1:13">
      <c r="A824" t="s">
        <v>2267</v>
      </c>
      <c r="B824">
        <v>52.54</v>
      </c>
      <c r="C824">
        <v>5.12</v>
      </c>
      <c r="D824" t="s">
        <v>6047</v>
      </c>
      <c r="E824" t="s">
        <v>6047</v>
      </c>
      <c r="F824" t="s">
        <v>6051</v>
      </c>
      <c r="G824" t="s">
        <v>6049</v>
      </c>
      <c r="H824" t="s">
        <v>6047</v>
      </c>
      <c r="I824">
        <v>52.54</v>
      </c>
      <c r="J824">
        <v>5.12</v>
      </c>
      <c r="L824" t="s">
        <v>6049</v>
      </c>
      <c r="M824" t="s">
        <v>6049</v>
      </c>
    </row>
    <row r="825" spans="1:13">
      <c r="A825" t="s">
        <v>2269</v>
      </c>
      <c r="B825">
        <v>17.29</v>
      </c>
      <c r="C825">
        <v>4.62</v>
      </c>
      <c r="D825" t="s">
        <v>6047</v>
      </c>
      <c r="E825" t="s">
        <v>6049</v>
      </c>
      <c r="F825" t="s">
        <v>6047</v>
      </c>
      <c r="G825" t="s">
        <v>6049</v>
      </c>
      <c r="H825" t="s">
        <v>6049</v>
      </c>
      <c r="I825">
        <v>17.29</v>
      </c>
      <c r="J825">
        <v>4.62</v>
      </c>
      <c r="L825" t="s">
        <v>6049</v>
      </c>
      <c r="M825" t="s">
        <v>6049</v>
      </c>
    </row>
    <row r="826" spans="1:13">
      <c r="A826" t="s">
        <v>2271</v>
      </c>
      <c r="B826">
        <v>31.74</v>
      </c>
      <c r="C826">
        <v>7.68</v>
      </c>
      <c r="D826" t="s">
        <v>6049</v>
      </c>
      <c r="E826" t="s">
        <v>6047</v>
      </c>
      <c r="F826" t="s">
        <v>6047</v>
      </c>
      <c r="G826" t="s">
        <v>6048</v>
      </c>
      <c r="H826" t="s">
        <v>6047</v>
      </c>
      <c r="I826">
        <v>31.74</v>
      </c>
      <c r="J826">
        <v>7.68</v>
      </c>
      <c r="L826" t="s">
        <v>6049</v>
      </c>
      <c r="M826" t="s">
        <v>6049</v>
      </c>
    </row>
    <row r="827" spans="1:13">
      <c r="A827" t="s">
        <v>2274</v>
      </c>
      <c r="B827">
        <v>26.504999999999999</v>
      </c>
      <c r="C827">
        <v>6.79</v>
      </c>
      <c r="D827" t="s">
        <v>6049</v>
      </c>
      <c r="E827" t="s">
        <v>6047</v>
      </c>
      <c r="F827" t="s">
        <v>6051</v>
      </c>
      <c r="G827" t="s">
        <v>6049</v>
      </c>
      <c r="H827" t="s">
        <v>6047</v>
      </c>
      <c r="I827">
        <v>26.504999999999999</v>
      </c>
      <c r="J827">
        <v>6.79</v>
      </c>
      <c r="L827" t="s">
        <v>6049</v>
      </c>
      <c r="M827" t="s">
        <v>6049</v>
      </c>
    </row>
    <row r="828" spans="1:13">
      <c r="A828" t="s">
        <v>2277</v>
      </c>
      <c r="B828">
        <v>36.479999999999997</v>
      </c>
      <c r="C828">
        <v>11.09</v>
      </c>
      <c r="D828" t="s">
        <v>6047</v>
      </c>
      <c r="E828" t="s">
        <v>6047</v>
      </c>
      <c r="F828" t="s">
        <v>6047</v>
      </c>
      <c r="G828" t="s">
        <v>6048</v>
      </c>
      <c r="H828" t="s">
        <v>6047</v>
      </c>
      <c r="I828">
        <v>36.479999999999997</v>
      </c>
      <c r="J828">
        <v>11.09</v>
      </c>
      <c r="L828" t="s">
        <v>6049</v>
      </c>
      <c r="M828" t="s">
        <v>6049</v>
      </c>
    </row>
    <row r="829" spans="1:13">
      <c r="A829" t="s">
        <v>2280</v>
      </c>
      <c r="B829">
        <v>39.159999999999997</v>
      </c>
      <c r="C829">
        <v>5.24</v>
      </c>
      <c r="D829" t="s">
        <v>6049</v>
      </c>
      <c r="E829" t="s">
        <v>6047</v>
      </c>
      <c r="F829" t="s">
        <v>6051</v>
      </c>
      <c r="G829" t="s">
        <v>6049</v>
      </c>
      <c r="H829" t="s">
        <v>6047</v>
      </c>
      <c r="I829">
        <v>39.159999999999997</v>
      </c>
      <c r="J829">
        <v>5.24</v>
      </c>
      <c r="L829" t="s">
        <v>6049</v>
      </c>
      <c r="M829" t="s">
        <v>6049</v>
      </c>
    </row>
    <row r="830" spans="1:13">
      <c r="A830" t="s">
        <v>2282</v>
      </c>
      <c r="B830">
        <v>28.22</v>
      </c>
      <c r="C830">
        <v>7.51</v>
      </c>
      <c r="D830" t="s">
        <v>6049</v>
      </c>
      <c r="E830" t="s">
        <v>6047</v>
      </c>
      <c r="F830" t="s">
        <v>6051</v>
      </c>
      <c r="G830" t="s">
        <v>6049</v>
      </c>
      <c r="H830" t="s">
        <v>6047</v>
      </c>
      <c r="I830">
        <v>28.22</v>
      </c>
      <c r="J830">
        <v>7.51</v>
      </c>
      <c r="L830" t="s">
        <v>6049</v>
      </c>
      <c r="M830" t="s">
        <v>6049</v>
      </c>
    </row>
    <row r="831" spans="1:13">
      <c r="A831" t="s">
        <v>2284</v>
      </c>
      <c r="B831">
        <v>35</v>
      </c>
      <c r="C831">
        <v>4.13</v>
      </c>
      <c r="D831" t="s">
        <v>6047</v>
      </c>
      <c r="E831" t="s">
        <v>6047</v>
      </c>
      <c r="F831" t="s">
        <v>6047</v>
      </c>
      <c r="G831" t="s">
        <v>6049</v>
      </c>
      <c r="H831" t="s">
        <v>6047</v>
      </c>
      <c r="I831">
        <v>35</v>
      </c>
      <c r="J831">
        <v>4.13</v>
      </c>
      <c r="L831" t="s">
        <v>6049</v>
      </c>
      <c r="M831" t="s">
        <v>6049</v>
      </c>
    </row>
    <row r="832" spans="1:13">
      <c r="A832" t="s">
        <v>2287</v>
      </c>
      <c r="B832">
        <v>36.24</v>
      </c>
      <c r="C832">
        <v>8.3800000000000008</v>
      </c>
      <c r="D832" t="s">
        <v>6049</v>
      </c>
      <c r="E832" t="s">
        <v>6047</v>
      </c>
      <c r="F832" t="s">
        <v>6047</v>
      </c>
      <c r="G832" t="s">
        <v>6049</v>
      </c>
      <c r="H832" t="s">
        <v>6047</v>
      </c>
      <c r="I832">
        <v>36.24</v>
      </c>
      <c r="J832">
        <v>8.3800000000000008</v>
      </c>
      <c r="L832" t="s">
        <v>6049</v>
      </c>
      <c r="M832" t="s">
        <v>6049</v>
      </c>
    </row>
    <row r="833" spans="1:13">
      <c r="A833" t="s">
        <v>2289</v>
      </c>
      <c r="B833">
        <v>36.954999999999998</v>
      </c>
      <c r="C833">
        <v>8.07</v>
      </c>
      <c r="D833" t="s">
        <v>6047</v>
      </c>
      <c r="E833" t="s">
        <v>6047</v>
      </c>
      <c r="F833" t="s">
        <v>6047</v>
      </c>
      <c r="G833" t="s">
        <v>6048</v>
      </c>
      <c r="H833" t="s">
        <v>6047</v>
      </c>
      <c r="I833">
        <v>36.954999999999998</v>
      </c>
      <c r="J833">
        <v>8.07</v>
      </c>
      <c r="L833" t="s">
        <v>6049</v>
      </c>
      <c r="M833" t="s">
        <v>6049</v>
      </c>
    </row>
    <row r="834" spans="1:13">
      <c r="A834" t="s">
        <v>2292</v>
      </c>
      <c r="B834">
        <v>29.64</v>
      </c>
      <c r="C834">
        <v>8.9499999999999993</v>
      </c>
      <c r="D834" t="s">
        <v>6047</v>
      </c>
      <c r="E834" t="s">
        <v>6047</v>
      </c>
      <c r="F834" t="s">
        <v>6047</v>
      </c>
      <c r="G834" t="s">
        <v>6048</v>
      </c>
      <c r="H834" t="s">
        <v>6047</v>
      </c>
      <c r="I834">
        <v>29.64</v>
      </c>
      <c r="J834">
        <v>8.9499999999999993</v>
      </c>
      <c r="L834" t="s">
        <v>6049</v>
      </c>
      <c r="M834" t="s">
        <v>6049</v>
      </c>
    </row>
    <row r="835" spans="1:13">
      <c r="A835" t="s">
        <v>2295</v>
      </c>
      <c r="B835">
        <v>42.74</v>
      </c>
      <c r="C835">
        <v>6.31</v>
      </c>
      <c r="D835" t="s">
        <v>6049</v>
      </c>
      <c r="E835" t="s">
        <v>6047</v>
      </c>
      <c r="F835" t="s">
        <v>6047</v>
      </c>
      <c r="G835" t="s">
        <v>6049</v>
      </c>
      <c r="H835" t="s">
        <v>6047</v>
      </c>
      <c r="I835">
        <v>42.74</v>
      </c>
      <c r="J835">
        <v>6.31</v>
      </c>
      <c r="L835" t="s">
        <v>6049</v>
      </c>
      <c r="M835" t="s">
        <v>6049</v>
      </c>
    </row>
    <row r="836" spans="1:13">
      <c r="A836" t="s">
        <v>2298</v>
      </c>
      <c r="B836">
        <v>36.130000000000003</v>
      </c>
      <c r="C836">
        <v>7.19</v>
      </c>
      <c r="D836" t="s">
        <v>6049</v>
      </c>
      <c r="E836" t="s">
        <v>6047</v>
      </c>
      <c r="F836" t="s">
        <v>6047</v>
      </c>
      <c r="G836" t="s">
        <v>6049</v>
      </c>
      <c r="H836" t="s">
        <v>6047</v>
      </c>
      <c r="I836">
        <v>36.130000000000003</v>
      </c>
      <c r="J836">
        <v>7.19</v>
      </c>
      <c r="L836" t="s">
        <v>6049</v>
      </c>
      <c r="M836" t="s">
        <v>6049</v>
      </c>
    </row>
    <row r="837" spans="1:13">
      <c r="A837" t="s">
        <v>2301</v>
      </c>
      <c r="B837">
        <v>31.55</v>
      </c>
      <c r="C837">
        <v>6.11</v>
      </c>
      <c r="D837" t="s">
        <v>6049</v>
      </c>
      <c r="E837" t="s">
        <v>6047</v>
      </c>
      <c r="F837" t="s">
        <v>6047</v>
      </c>
      <c r="G837" t="s">
        <v>6049</v>
      </c>
      <c r="H837" t="s">
        <v>6047</v>
      </c>
      <c r="I837">
        <v>31.55</v>
      </c>
      <c r="J837">
        <v>6.11</v>
      </c>
      <c r="L837" t="s">
        <v>6049</v>
      </c>
      <c r="M837" t="s">
        <v>6049</v>
      </c>
    </row>
    <row r="838" spans="1:13">
      <c r="A838" t="s">
        <v>2303</v>
      </c>
      <c r="B838">
        <v>52.75</v>
      </c>
      <c r="C838">
        <v>6.02</v>
      </c>
      <c r="D838" t="s">
        <v>6047</v>
      </c>
      <c r="E838" t="s">
        <v>6047</v>
      </c>
      <c r="F838" t="s">
        <v>6047</v>
      </c>
      <c r="G838" t="s">
        <v>6049</v>
      </c>
      <c r="H838" t="s">
        <v>6047</v>
      </c>
      <c r="I838">
        <v>52.75</v>
      </c>
      <c r="J838">
        <v>6.02</v>
      </c>
      <c r="L838" t="s">
        <v>6049</v>
      </c>
      <c r="M838" t="s">
        <v>6049</v>
      </c>
    </row>
    <row r="839" spans="1:13">
      <c r="A839" t="s">
        <v>2306</v>
      </c>
      <c r="B839">
        <v>36.67</v>
      </c>
      <c r="C839">
        <v>11.86</v>
      </c>
      <c r="D839" t="s">
        <v>6047</v>
      </c>
      <c r="E839" t="s">
        <v>6047</v>
      </c>
      <c r="F839" t="s">
        <v>6047</v>
      </c>
      <c r="G839" t="s">
        <v>6048</v>
      </c>
      <c r="H839" t="s">
        <v>6047</v>
      </c>
      <c r="I839">
        <v>36.67</v>
      </c>
      <c r="J839">
        <v>11.86</v>
      </c>
      <c r="L839" t="s">
        <v>6049</v>
      </c>
      <c r="M839" t="s">
        <v>6049</v>
      </c>
    </row>
    <row r="840" spans="1:13">
      <c r="A840" t="s">
        <v>2307</v>
      </c>
      <c r="B840">
        <v>38.06</v>
      </c>
      <c r="C840">
        <v>8.25</v>
      </c>
      <c r="D840" t="s">
        <v>6047</v>
      </c>
      <c r="E840" t="s">
        <v>6047</v>
      </c>
      <c r="F840" t="s">
        <v>6047</v>
      </c>
      <c r="G840" t="s">
        <v>6048</v>
      </c>
      <c r="H840" t="s">
        <v>6047</v>
      </c>
      <c r="I840">
        <v>38.06</v>
      </c>
      <c r="J840">
        <v>8.25</v>
      </c>
      <c r="L840" t="s">
        <v>6049</v>
      </c>
      <c r="M840" t="s">
        <v>6049</v>
      </c>
    </row>
    <row r="841" spans="1:13">
      <c r="A841" t="s">
        <v>2309</v>
      </c>
      <c r="B841">
        <v>38</v>
      </c>
      <c r="C841">
        <v>8.1300000000000008</v>
      </c>
      <c r="D841" t="s">
        <v>6047</v>
      </c>
      <c r="E841" t="s">
        <v>6047</v>
      </c>
      <c r="F841" t="s">
        <v>6047</v>
      </c>
      <c r="G841" t="s">
        <v>6048</v>
      </c>
      <c r="H841" t="s">
        <v>6047</v>
      </c>
      <c r="I841">
        <v>38</v>
      </c>
      <c r="J841">
        <v>8.1300000000000008</v>
      </c>
      <c r="L841" t="s">
        <v>6049</v>
      </c>
      <c r="M841" t="s">
        <v>6049</v>
      </c>
    </row>
    <row r="842" spans="1:13">
      <c r="A842" t="s">
        <v>2312</v>
      </c>
      <c r="B842">
        <v>35.1</v>
      </c>
      <c r="C842">
        <v>10.1</v>
      </c>
      <c r="D842" t="s">
        <v>6047</v>
      </c>
      <c r="E842" t="s">
        <v>6047</v>
      </c>
      <c r="F842" t="s">
        <v>6047</v>
      </c>
      <c r="G842" t="s">
        <v>6048</v>
      </c>
      <c r="H842" t="s">
        <v>6047</v>
      </c>
      <c r="I842">
        <v>35.1</v>
      </c>
      <c r="J842">
        <v>10.1</v>
      </c>
      <c r="L842" t="s">
        <v>6049</v>
      </c>
      <c r="M842" t="s">
        <v>6049</v>
      </c>
    </row>
    <row r="843" spans="1:13">
      <c r="A843" t="s">
        <v>2315</v>
      </c>
      <c r="B843">
        <v>33.82</v>
      </c>
      <c r="C843">
        <v>5.89</v>
      </c>
      <c r="D843" t="s">
        <v>6049</v>
      </c>
      <c r="E843" t="s">
        <v>6047</v>
      </c>
      <c r="F843" t="s">
        <v>6047</v>
      </c>
      <c r="G843" t="s">
        <v>6049</v>
      </c>
      <c r="H843" t="s">
        <v>6047</v>
      </c>
      <c r="I843">
        <v>33.82</v>
      </c>
      <c r="J843">
        <v>5.89</v>
      </c>
      <c r="L843" t="s">
        <v>6049</v>
      </c>
      <c r="M843" t="s">
        <v>6049</v>
      </c>
    </row>
    <row r="844" spans="1:13">
      <c r="A844" t="s">
        <v>2318</v>
      </c>
      <c r="B844">
        <v>37.43</v>
      </c>
      <c r="C844">
        <v>4.97</v>
      </c>
      <c r="D844" t="s">
        <v>6047</v>
      </c>
      <c r="E844" t="s">
        <v>6047</v>
      </c>
      <c r="F844" t="s">
        <v>6047</v>
      </c>
      <c r="G844" t="s">
        <v>6049</v>
      </c>
      <c r="H844" t="s">
        <v>6047</v>
      </c>
      <c r="I844">
        <v>37.43</v>
      </c>
      <c r="J844">
        <v>4.97</v>
      </c>
      <c r="L844" t="s">
        <v>6049</v>
      </c>
      <c r="M844" t="s">
        <v>6049</v>
      </c>
    </row>
    <row r="845" spans="1:13">
      <c r="A845" t="s">
        <v>2321</v>
      </c>
      <c r="B845">
        <v>30.5</v>
      </c>
      <c r="C845">
        <v>9.9</v>
      </c>
      <c r="D845" t="s">
        <v>6047</v>
      </c>
      <c r="E845" t="s">
        <v>6047</v>
      </c>
      <c r="F845" t="s">
        <v>6047</v>
      </c>
      <c r="G845" t="s">
        <v>6048</v>
      </c>
      <c r="H845" t="s">
        <v>6047</v>
      </c>
      <c r="I845">
        <v>30.5</v>
      </c>
      <c r="J845">
        <v>9.9</v>
      </c>
      <c r="L845" t="s">
        <v>6049</v>
      </c>
      <c r="M845" t="s">
        <v>6049</v>
      </c>
    </row>
    <row r="846" spans="1:13">
      <c r="A846" t="s">
        <v>2322</v>
      </c>
      <c r="B846">
        <v>24.53</v>
      </c>
      <c r="C846">
        <v>9.0500000000000007</v>
      </c>
      <c r="D846" t="s">
        <v>6047</v>
      </c>
      <c r="E846" t="s">
        <v>6047</v>
      </c>
      <c r="F846" t="s">
        <v>6047</v>
      </c>
      <c r="G846" t="s">
        <v>6048</v>
      </c>
      <c r="H846" t="s">
        <v>6047</v>
      </c>
      <c r="I846">
        <v>24.53</v>
      </c>
      <c r="J846">
        <v>9.0500000000000007</v>
      </c>
      <c r="L846" t="s">
        <v>6049</v>
      </c>
      <c r="M846" t="s">
        <v>6049</v>
      </c>
    </row>
    <row r="847" spans="1:13">
      <c r="A847" t="s">
        <v>2325</v>
      </c>
      <c r="B847">
        <v>25.74</v>
      </c>
      <c r="C847">
        <v>10.93</v>
      </c>
      <c r="D847" t="s">
        <v>6047</v>
      </c>
      <c r="E847" t="s">
        <v>6047</v>
      </c>
      <c r="F847" t="s">
        <v>6047</v>
      </c>
      <c r="G847" t="s">
        <v>6048</v>
      </c>
      <c r="H847" t="s">
        <v>6047</v>
      </c>
      <c r="I847">
        <v>25.74</v>
      </c>
      <c r="J847">
        <v>10.93</v>
      </c>
      <c r="L847" t="s">
        <v>6049</v>
      </c>
      <c r="M847" t="s">
        <v>6049</v>
      </c>
    </row>
    <row r="848" spans="1:13">
      <c r="A848" t="s">
        <v>2328</v>
      </c>
      <c r="B848">
        <v>34.08</v>
      </c>
      <c r="C848">
        <v>7.58</v>
      </c>
      <c r="D848" t="s">
        <v>6049</v>
      </c>
      <c r="E848" t="s">
        <v>6047</v>
      </c>
      <c r="F848" t="s">
        <v>6047</v>
      </c>
      <c r="G848" t="s">
        <v>6049</v>
      </c>
      <c r="H848" t="s">
        <v>6047</v>
      </c>
      <c r="I848">
        <v>34.08</v>
      </c>
      <c r="J848">
        <v>7.58</v>
      </c>
      <c r="L848" t="s">
        <v>6049</v>
      </c>
      <c r="M848" t="s">
        <v>6049</v>
      </c>
    </row>
    <row r="849" spans="1:13">
      <c r="A849" t="s">
        <v>2331</v>
      </c>
      <c r="B849">
        <v>31.35</v>
      </c>
      <c r="C849">
        <v>11</v>
      </c>
      <c r="D849" t="s">
        <v>6049</v>
      </c>
      <c r="E849" t="s">
        <v>6047</v>
      </c>
      <c r="F849" t="s">
        <v>6051</v>
      </c>
      <c r="G849" t="s">
        <v>6049</v>
      </c>
      <c r="H849" t="s">
        <v>6047</v>
      </c>
      <c r="I849">
        <v>31.35</v>
      </c>
      <c r="J849">
        <v>11</v>
      </c>
      <c r="L849" t="s">
        <v>6049</v>
      </c>
      <c r="M849" t="s">
        <v>6049</v>
      </c>
    </row>
    <row r="850" spans="1:13">
      <c r="A850" t="s">
        <v>2334</v>
      </c>
      <c r="B850">
        <v>26.79</v>
      </c>
      <c r="C850">
        <v>5.0599999999999996</v>
      </c>
      <c r="D850" t="s">
        <v>6047</v>
      </c>
      <c r="E850" t="s">
        <v>6047</v>
      </c>
      <c r="F850" t="s">
        <v>6047</v>
      </c>
      <c r="G850" t="s">
        <v>6049</v>
      </c>
      <c r="H850" t="s">
        <v>6047</v>
      </c>
      <c r="I850">
        <v>26.79</v>
      </c>
      <c r="J850">
        <v>5.0599999999999996</v>
      </c>
      <c r="L850" t="s">
        <v>6049</v>
      </c>
      <c r="M850" t="s">
        <v>6049</v>
      </c>
    </row>
    <row r="851" spans="1:13">
      <c r="A851" t="s">
        <v>2336</v>
      </c>
      <c r="B851">
        <v>42.78</v>
      </c>
      <c r="C851">
        <v>6.11</v>
      </c>
      <c r="D851" t="s">
        <v>6049</v>
      </c>
      <c r="E851" t="s">
        <v>6047</v>
      </c>
      <c r="F851" t="s">
        <v>6047</v>
      </c>
      <c r="G851" t="s">
        <v>6049</v>
      </c>
      <c r="H851" t="s">
        <v>6047</v>
      </c>
      <c r="I851">
        <v>42.78</v>
      </c>
      <c r="J851">
        <v>6.11</v>
      </c>
      <c r="L851" t="s">
        <v>6049</v>
      </c>
      <c r="M851" t="s">
        <v>6049</v>
      </c>
    </row>
    <row r="852" spans="1:13">
      <c r="A852" t="s">
        <v>2338</v>
      </c>
      <c r="B852">
        <v>46.75</v>
      </c>
      <c r="C852">
        <v>6.66</v>
      </c>
      <c r="D852" t="s">
        <v>6049</v>
      </c>
      <c r="E852" t="s">
        <v>6047</v>
      </c>
      <c r="F852" t="s">
        <v>6047</v>
      </c>
      <c r="G852" t="s">
        <v>6049</v>
      </c>
      <c r="H852" t="s">
        <v>6047</v>
      </c>
      <c r="I852">
        <v>46.75</v>
      </c>
      <c r="J852">
        <v>6.66</v>
      </c>
      <c r="L852" t="s">
        <v>6049</v>
      </c>
      <c r="M852" t="s">
        <v>6049</v>
      </c>
    </row>
    <row r="853" spans="1:13">
      <c r="A853" t="s">
        <v>2341</v>
      </c>
      <c r="B853">
        <v>32.15</v>
      </c>
      <c r="C853">
        <v>4.0199999999999996</v>
      </c>
      <c r="D853" t="s">
        <v>6049</v>
      </c>
      <c r="E853" t="s">
        <v>6047</v>
      </c>
      <c r="F853" t="s">
        <v>6051</v>
      </c>
      <c r="G853" t="s">
        <v>6049</v>
      </c>
      <c r="H853" t="s">
        <v>6047</v>
      </c>
      <c r="I853">
        <v>32.15</v>
      </c>
      <c r="J853">
        <v>4.0199999999999996</v>
      </c>
      <c r="L853" t="s">
        <v>6049</v>
      </c>
      <c r="M853" t="s">
        <v>6049</v>
      </c>
    </row>
    <row r="854" spans="1:13">
      <c r="A854" t="s">
        <v>2344</v>
      </c>
      <c r="B854">
        <v>43.4</v>
      </c>
      <c r="C854">
        <v>8.81</v>
      </c>
      <c r="D854" t="s">
        <v>6049</v>
      </c>
      <c r="E854" t="s">
        <v>6047</v>
      </c>
      <c r="F854" t="s">
        <v>6047</v>
      </c>
      <c r="G854" t="s">
        <v>6049</v>
      </c>
      <c r="H854" t="s">
        <v>6047</v>
      </c>
      <c r="I854">
        <v>43.4</v>
      </c>
      <c r="J854">
        <v>8.81</v>
      </c>
      <c r="L854" t="s">
        <v>6049</v>
      </c>
      <c r="M854" t="s">
        <v>6049</v>
      </c>
    </row>
    <row r="855" spans="1:13">
      <c r="A855" t="s">
        <v>2345</v>
      </c>
      <c r="B855">
        <v>31.57</v>
      </c>
      <c r="C855">
        <v>7.92</v>
      </c>
      <c r="D855" t="s">
        <v>6049</v>
      </c>
      <c r="E855" t="s">
        <v>6047</v>
      </c>
      <c r="F855" t="s">
        <v>6047</v>
      </c>
      <c r="G855" t="s">
        <v>6049</v>
      </c>
      <c r="H855" t="s">
        <v>6047</v>
      </c>
      <c r="I855">
        <v>31.57</v>
      </c>
      <c r="J855">
        <v>7.92</v>
      </c>
      <c r="L855" t="s">
        <v>6049</v>
      </c>
      <c r="M855" t="s">
        <v>6049</v>
      </c>
    </row>
    <row r="856" spans="1:13">
      <c r="A856" t="s">
        <v>2348</v>
      </c>
      <c r="B856">
        <v>24.32</v>
      </c>
      <c r="C856">
        <v>7.48</v>
      </c>
      <c r="D856" t="s">
        <v>6047</v>
      </c>
      <c r="E856" t="s">
        <v>6047</v>
      </c>
      <c r="F856" t="s">
        <v>6047</v>
      </c>
      <c r="G856" t="s">
        <v>6048</v>
      </c>
      <c r="H856" t="s">
        <v>6047</v>
      </c>
      <c r="I856">
        <v>24.32</v>
      </c>
      <c r="J856">
        <v>7.48</v>
      </c>
      <c r="L856" t="s">
        <v>6049</v>
      </c>
      <c r="M856" t="s">
        <v>6049</v>
      </c>
    </row>
    <row r="857" spans="1:13">
      <c r="A857" t="s">
        <v>2350</v>
      </c>
      <c r="B857">
        <v>31.07</v>
      </c>
      <c r="C857">
        <v>4.62</v>
      </c>
      <c r="D857" t="s">
        <v>6049</v>
      </c>
      <c r="E857" t="s">
        <v>6047</v>
      </c>
      <c r="F857" t="s">
        <v>6047</v>
      </c>
      <c r="G857" t="s">
        <v>6049</v>
      </c>
      <c r="H857" t="s">
        <v>6047</v>
      </c>
      <c r="I857">
        <v>31.07</v>
      </c>
      <c r="J857">
        <v>4.62</v>
      </c>
      <c r="L857" t="s">
        <v>6049</v>
      </c>
      <c r="M857" t="s">
        <v>6049</v>
      </c>
    </row>
    <row r="858" spans="1:13">
      <c r="A858" t="s">
        <v>2353</v>
      </c>
      <c r="B858">
        <v>35.814999999999998</v>
      </c>
      <c r="C858">
        <v>8.4700000000000006</v>
      </c>
      <c r="D858" t="s">
        <v>6047</v>
      </c>
      <c r="E858" t="s">
        <v>6047</v>
      </c>
      <c r="F858" t="s">
        <v>6047</v>
      </c>
      <c r="G858" t="s">
        <v>6048</v>
      </c>
      <c r="H858" t="s">
        <v>6047</v>
      </c>
      <c r="I858">
        <v>35.814999999999998</v>
      </c>
      <c r="J858">
        <v>8.4700000000000006</v>
      </c>
      <c r="L858" t="s">
        <v>6049</v>
      </c>
      <c r="M858" t="s">
        <v>6049</v>
      </c>
    </row>
    <row r="859" spans="1:13">
      <c r="A859" t="s">
        <v>2356</v>
      </c>
      <c r="B859">
        <v>40.81</v>
      </c>
      <c r="C859">
        <v>10.58</v>
      </c>
      <c r="D859" t="s">
        <v>6049</v>
      </c>
      <c r="E859" t="s">
        <v>6047</v>
      </c>
      <c r="F859" t="s">
        <v>6047</v>
      </c>
      <c r="G859" t="s">
        <v>6048</v>
      </c>
      <c r="H859" t="s">
        <v>6047</v>
      </c>
      <c r="I859">
        <v>40.81</v>
      </c>
      <c r="J859">
        <v>10.58</v>
      </c>
      <c r="L859" t="s">
        <v>6049</v>
      </c>
      <c r="M859" t="s">
        <v>6049</v>
      </c>
    </row>
    <row r="860" spans="1:13">
      <c r="A860" t="s">
        <v>2358</v>
      </c>
      <c r="B860">
        <v>24.605</v>
      </c>
      <c r="C860">
        <v>7.48</v>
      </c>
      <c r="D860" t="s">
        <v>6047</v>
      </c>
      <c r="E860" t="s">
        <v>6047</v>
      </c>
      <c r="F860" t="s">
        <v>6047</v>
      </c>
      <c r="G860" t="s">
        <v>6048</v>
      </c>
      <c r="H860" t="s">
        <v>6047</v>
      </c>
      <c r="I860">
        <v>24.605</v>
      </c>
      <c r="J860">
        <v>7.48</v>
      </c>
      <c r="L860" t="s">
        <v>6049</v>
      </c>
      <c r="M860" t="s">
        <v>6049</v>
      </c>
    </row>
    <row r="861" spans="1:13">
      <c r="A861" t="s">
        <v>2361</v>
      </c>
      <c r="B861">
        <v>21.47</v>
      </c>
      <c r="C861">
        <v>7.82</v>
      </c>
      <c r="D861" t="s">
        <v>6047</v>
      </c>
      <c r="E861" t="s">
        <v>6047</v>
      </c>
      <c r="F861" t="s">
        <v>6047</v>
      </c>
      <c r="G861" t="s">
        <v>6048</v>
      </c>
      <c r="H861" t="s">
        <v>6047</v>
      </c>
      <c r="I861">
        <v>21.47</v>
      </c>
      <c r="J861">
        <v>7.82</v>
      </c>
      <c r="L861" t="s">
        <v>6049</v>
      </c>
      <c r="M861" t="s">
        <v>6049</v>
      </c>
    </row>
    <row r="862" spans="1:13">
      <c r="A862" t="s">
        <v>2364</v>
      </c>
      <c r="B862">
        <v>52.89</v>
      </c>
      <c r="C862">
        <v>4.96</v>
      </c>
      <c r="D862" t="s">
        <v>6049</v>
      </c>
      <c r="E862" t="s">
        <v>6047</v>
      </c>
      <c r="F862" t="s">
        <v>6047</v>
      </c>
      <c r="G862" t="s">
        <v>6049</v>
      </c>
      <c r="H862" t="s">
        <v>6047</v>
      </c>
      <c r="I862">
        <v>52.89</v>
      </c>
      <c r="J862">
        <v>4.96</v>
      </c>
      <c r="L862" t="s">
        <v>6049</v>
      </c>
      <c r="M862" t="s">
        <v>6049</v>
      </c>
    </row>
    <row r="863" spans="1:13">
      <c r="A863" t="s">
        <v>2366</v>
      </c>
      <c r="B863">
        <v>32.965000000000003</v>
      </c>
      <c r="C863">
        <v>6.15</v>
      </c>
      <c r="D863" t="s">
        <v>6049</v>
      </c>
      <c r="E863" t="s">
        <v>6047</v>
      </c>
      <c r="F863" t="s">
        <v>6047</v>
      </c>
      <c r="G863" t="s">
        <v>6049</v>
      </c>
      <c r="H863" t="s">
        <v>6047</v>
      </c>
      <c r="I863">
        <v>32.965000000000003</v>
      </c>
      <c r="J863">
        <v>6.15</v>
      </c>
      <c r="L863" t="s">
        <v>6049</v>
      </c>
      <c r="M863" t="s">
        <v>6049</v>
      </c>
    </row>
    <row r="864" spans="1:13">
      <c r="A864" t="s">
        <v>2368</v>
      </c>
      <c r="B864">
        <v>36.799999999999997</v>
      </c>
      <c r="C864">
        <v>4.62</v>
      </c>
      <c r="D864" t="s">
        <v>6047</v>
      </c>
      <c r="E864" t="s">
        <v>6047</v>
      </c>
      <c r="F864" t="s">
        <v>6051</v>
      </c>
      <c r="G864" t="s">
        <v>6049</v>
      </c>
      <c r="H864" t="s">
        <v>6047</v>
      </c>
      <c r="I864">
        <v>36.799999999999997</v>
      </c>
      <c r="J864">
        <v>4.62</v>
      </c>
      <c r="L864" t="s">
        <v>6049</v>
      </c>
      <c r="M864" t="s">
        <v>6049</v>
      </c>
    </row>
    <row r="865" spans="1:13">
      <c r="A865" t="s">
        <v>2371</v>
      </c>
      <c r="B865">
        <v>34.299999999999997</v>
      </c>
      <c r="C865">
        <v>4.87</v>
      </c>
      <c r="D865" t="s">
        <v>6047</v>
      </c>
      <c r="E865" t="s">
        <v>6047</v>
      </c>
      <c r="F865" t="s">
        <v>6047</v>
      </c>
      <c r="G865" t="s">
        <v>6049</v>
      </c>
      <c r="H865" t="s">
        <v>6047</v>
      </c>
      <c r="I865">
        <v>34.299999999999997</v>
      </c>
      <c r="J865">
        <v>4.87</v>
      </c>
      <c r="L865" t="s">
        <v>6049</v>
      </c>
      <c r="M865" t="s">
        <v>6049</v>
      </c>
    </row>
    <row r="866" spans="1:13">
      <c r="A866" t="s">
        <v>2374</v>
      </c>
      <c r="B866">
        <v>35.244999999999997</v>
      </c>
      <c r="C866">
        <v>4.63</v>
      </c>
      <c r="D866" t="s">
        <v>6047</v>
      </c>
      <c r="E866" t="s">
        <v>6047</v>
      </c>
      <c r="F866" t="s">
        <v>6047</v>
      </c>
      <c r="G866" t="s">
        <v>6048</v>
      </c>
      <c r="H866" t="s">
        <v>6047</v>
      </c>
      <c r="I866">
        <v>35.244999999999997</v>
      </c>
      <c r="J866">
        <v>4.63</v>
      </c>
      <c r="L866" t="s">
        <v>6049</v>
      </c>
      <c r="M866" t="s">
        <v>6049</v>
      </c>
    </row>
    <row r="867" spans="1:13">
      <c r="A867" t="s">
        <v>2376</v>
      </c>
      <c r="B867">
        <v>26.23</v>
      </c>
      <c r="C867">
        <v>11.93</v>
      </c>
      <c r="D867" t="s">
        <v>6047</v>
      </c>
      <c r="E867" t="s">
        <v>6047</v>
      </c>
      <c r="F867" t="s">
        <v>6047</v>
      </c>
      <c r="G867" t="s">
        <v>6048</v>
      </c>
      <c r="H867" t="s">
        <v>6047</v>
      </c>
      <c r="I867">
        <v>26.23</v>
      </c>
      <c r="J867">
        <v>11.93</v>
      </c>
      <c r="L867" t="s">
        <v>6049</v>
      </c>
      <c r="M867" t="s">
        <v>6049</v>
      </c>
    </row>
    <row r="868" spans="1:13">
      <c r="A868" t="s">
        <v>2379</v>
      </c>
      <c r="B868">
        <v>36.1</v>
      </c>
      <c r="C868">
        <v>5.65</v>
      </c>
      <c r="D868" t="s">
        <v>6049</v>
      </c>
      <c r="E868" t="s">
        <v>6047</v>
      </c>
      <c r="F868" t="s">
        <v>6047</v>
      </c>
      <c r="G868" t="s">
        <v>6049</v>
      </c>
      <c r="H868" t="s">
        <v>6047</v>
      </c>
      <c r="I868">
        <v>36.1</v>
      </c>
      <c r="J868">
        <v>5.65</v>
      </c>
      <c r="L868" t="s">
        <v>6049</v>
      </c>
      <c r="M868" t="s">
        <v>6049</v>
      </c>
    </row>
    <row r="869" spans="1:13">
      <c r="A869" t="s">
        <v>2382</v>
      </c>
      <c r="B869">
        <v>37.1</v>
      </c>
      <c r="C869">
        <v>11.21</v>
      </c>
      <c r="D869" t="s">
        <v>6049</v>
      </c>
      <c r="E869" t="s">
        <v>6047</v>
      </c>
      <c r="F869" t="s">
        <v>6051</v>
      </c>
      <c r="G869" t="s">
        <v>6049</v>
      </c>
      <c r="H869" t="s">
        <v>6047</v>
      </c>
      <c r="I869">
        <v>37.1</v>
      </c>
      <c r="J869">
        <v>11.21</v>
      </c>
      <c r="L869" t="s">
        <v>6049</v>
      </c>
      <c r="M869" t="s">
        <v>6049</v>
      </c>
    </row>
    <row r="870" spans="1:13">
      <c r="A870" t="s">
        <v>2384</v>
      </c>
      <c r="B870">
        <v>27.5</v>
      </c>
      <c r="C870">
        <v>10.62</v>
      </c>
      <c r="D870" t="s">
        <v>6049</v>
      </c>
      <c r="E870" t="s">
        <v>6047</v>
      </c>
      <c r="F870" t="s">
        <v>6051</v>
      </c>
      <c r="G870" t="s">
        <v>6049</v>
      </c>
      <c r="H870" t="s">
        <v>6047</v>
      </c>
      <c r="I870">
        <v>27.5</v>
      </c>
      <c r="J870">
        <v>10.62</v>
      </c>
      <c r="L870" t="s">
        <v>6049</v>
      </c>
      <c r="M870" t="s">
        <v>6049</v>
      </c>
    </row>
    <row r="871" spans="1:13">
      <c r="A871" t="s">
        <v>2386</v>
      </c>
      <c r="B871">
        <v>24.7</v>
      </c>
      <c r="C871">
        <v>10.7</v>
      </c>
      <c r="D871" t="s">
        <v>6049</v>
      </c>
      <c r="E871" t="s">
        <v>6047</v>
      </c>
      <c r="F871" t="s">
        <v>6051</v>
      </c>
      <c r="G871" t="s">
        <v>6049</v>
      </c>
      <c r="H871" t="s">
        <v>6047</v>
      </c>
      <c r="I871">
        <v>24.7</v>
      </c>
      <c r="J871">
        <v>10.7</v>
      </c>
      <c r="L871" t="s">
        <v>6049</v>
      </c>
      <c r="M871" t="s">
        <v>6049</v>
      </c>
    </row>
    <row r="872" spans="1:13">
      <c r="A872" t="s">
        <v>2389</v>
      </c>
      <c r="B872">
        <v>26.78</v>
      </c>
      <c r="C872">
        <v>10.02</v>
      </c>
      <c r="D872" t="s">
        <v>6049</v>
      </c>
      <c r="E872" t="s">
        <v>6047</v>
      </c>
      <c r="F872" t="s">
        <v>6051</v>
      </c>
      <c r="G872" t="s">
        <v>6049</v>
      </c>
      <c r="H872" t="s">
        <v>6047</v>
      </c>
      <c r="I872">
        <v>26.78</v>
      </c>
      <c r="J872">
        <v>10.02</v>
      </c>
      <c r="L872" t="s">
        <v>6049</v>
      </c>
      <c r="M872" t="s">
        <v>6049</v>
      </c>
    </row>
    <row r="873" spans="1:13">
      <c r="A873" t="s">
        <v>2392</v>
      </c>
      <c r="B873">
        <v>45.8</v>
      </c>
      <c r="C873">
        <v>4.8499999999999996</v>
      </c>
      <c r="D873" t="s">
        <v>6047</v>
      </c>
      <c r="E873" t="s">
        <v>6047</v>
      </c>
      <c r="F873" t="s">
        <v>6047</v>
      </c>
      <c r="G873" t="s">
        <v>6048</v>
      </c>
      <c r="H873" t="s">
        <v>6047</v>
      </c>
      <c r="I873">
        <v>45.8</v>
      </c>
      <c r="J873">
        <v>4.8499999999999996</v>
      </c>
      <c r="L873" t="s">
        <v>6049</v>
      </c>
      <c r="M873" t="s">
        <v>6049</v>
      </c>
    </row>
    <row r="874" spans="1:13">
      <c r="A874" t="s">
        <v>2395</v>
      </c>
      <c r="B874">
        <v>29</v>
      </c>
      <c r="C874">
        <v>4.3899999999999997</v>
      </c>
      <c r="D874" t="s">
        <v>6049</v>
      </c>
      <c r="E874" t="s">
        <v>6047</v>
      </c>
      <c r="F874" t="s">
        <v>6047</v>
      </c>
      <c r="G874" t="s">
        <v>6049</v>
      </c>
      <c r="H874" t="s">
        <v>6047</v>
      </c>
      <c r="I874">
        <v>29</v>
      </c>
      <c r="J874">
        <v>4.3899999999999997</v>
      </c>
      <c r="L874" t="s">
        <v>6049</v>
      </c>
      <c r="M874" t="s">
        <v>6049</v>
      </c>
    </row>
    <row r="875" spans="1:13">
      <c r="A875" t="s">
        <v>2398</v>
      </c>
      <c r="B875">
        <v>33.534999999999997</v>
      </c>
      <c r="C875">
        <v>8.24</v>
      </c>
      <c r="D875" t="s">
        <v>6049</v>
      </c>
      <c r="E875" t="s">
        <v>6047</v>
      </c>
      <c r="F875" t="s">
        <v>6047</v>
      </c>
      <c r="G875" t="s">
        <v>6048</v>
      </c>
      <c r="H875" t="s">
        <v>6047</v>
      </c>
      <c r="I875">
        <v>33.534999999999997</v>
      </c>
      <c r="J875">
        <v>8.24</v>
      </c>
      <c r="L875" t="s">
        <v>6049</v>
      </c>
      <c r="M875" t="s">
        <v>6049</v>
      </c>
    </row>
    <row r="876" spans="1:13">
      <c r="A876" t="s">
        <v>2401</v>
      </c>
      <c r="B876">
        <v>32.774999999999999</v>
      </c>
      <c r="C876">
        <v>9.77</v>
      </c>
      <c r="D876" t="s">
        <v>6049</v>
      </c>
      <c r="E876" t="s">
        <v>6047</v>
      </c>
      <c r="F876" t="s">
        <v>6047</v>
      </c>
      <c r="G876" t="s">
        <v>6048</v>
      </c>
      <c r="H876" t="s">
        <v>6047</v>
      </c>
      <c r="I876">
        <v>32.774999999999999</v>
      </c>
      <c r="J876">
        <v>9.77</v>
      </c>
      <c r="L876" t="s">
        <v>6049</v>
      </c>
      <c r="M876" t="s">
        <v>6049</v>
      </c>
    </row>
    <row r="877" spans="1:13">
      <c r="A877" t="s">
        <v>2404</v>
      </c>
      <c r="B877">
        <v>37.51</v>
      </c>
      <c r="C877">
        <v>5.5</v>
      </c>
      <c r="D877" t="s">
        <v>6049</v>
      </c>
      <c r="E877" t="s">
        <v>6047</v>
      </c>
      <c r="F877" t="s">
        <v>6047</v>
      </c>
      <c r="G877" t="s">
        <v>6049</v>
      </c>
      <c r="H877" t="s">
        <v>6047</v>
      </c>
      <c r="I877">
        <v>37.51</v>
      </c>
      <c r="J877">
        <v>5.5</v>
      </c>
      <c r="L877" t="s">
        <v>6049</v>
      </c>
      <c r="M877" t="s">
        <v>6049</v>
      </c>
    </row>
    <row r="878" spans="1:13">
      <c r="A878" t="s">
        <v>2407</v>
      </c>
      <c r="B878">
        <v>39.86</v>
      </c>
      <c r="C878">
        <v>11.84</v>
      </c>
      <c r="D878" t="s">
        <v>6049</v>
      </c>
      <c r="E878" t="s">
        <v>6047</v>
      </c>
      <c r="F878" t="s">
        <v>6047</v>
      </c>
      <c r="G878" t="s">
        <v>6049</v>
      </c>
      <c r="H878" t="s">
        <v>6047</v>
      </c>
      <c r="I878">
        <v>39.86</v>
      </c>
      <c r="J878">
        <v>11.84</v>
      </c>
      <c r="L878" t="s">
        <v>6049</v>
      </c>
      <c r="M878" t="s">
        <v>6049</v>
      </c>
    </row>
    <row r="879" spans="1:13">
      <c r="A879" t="s">
        <v>2410</v>
      </c>
      <c r="B879">
        <v>42.13</v>
      </c>
      <c r="C879">
        <v>4.66</v>
      </c>
      <c r="D879" t="s">
        <v>6047</v>
      </c>
      <c r="E879" t="s">
        <v>6047</v>
      </c>
      <c r="F879" t="s">
        <v>6047</v>
      </c>
      <c r="G879" t="s">
        <v>6048</v>
      </c>
      <c r="H879" t="s">
        <v>6047</v>
      </c>
      <c r="I879">
        <v>42.13</v>
      </c>
      <c r="J879">
        <v>4.66</v>
      </c>
      <c r="L879" t="s">
        <v>6049</v>
      </c>
      <c r="M879" t="s">
        <v>6049</v>
      </c>
    </row>
    <row r="880" spans="1:13">
      <c r="A880" t="s">
        <v>2413</v>
      </c>
      <c r="B880">
        <v>35.99</v>
      </c>
      <c r="C880">
        <v>11.11</v>
      </c>
      <c r="D880" t="s">
        <v>6047</v>
      </c>
      <c r="E880" t="s">
        <v>6047</v>
      </c>
      <c r="F880" t="s">
        <v>6047</v>
      </c>
      <c r="G880" t="s">
        <v>6048</v>
      </c>
      <c r="H880" t="s">
        <v>6047</v>
      </c>
      <c r="I880">
        <v>35.99</v>
      </c>
      <c r="J880">
        <v>11.11</v>
      </c>
      <c r="L880" t="s">
        <v>6049</v>
      </c>
      <c r="M880" t="s">
        <v>6049</v>
      </c>
    </row>
    <row r="881" spans="1:13">
      <c r="A881" t="s">
        <v>2416</v>
      </c>
      <c r="B881">
        <v>35.200000000000003</v>
      </c>
      <c r="C881">
        <v>7.72</v>
      </c>
      <c r="D881" t="s">
        <v>6049</v>
      </c>
      <c r="E881" t="s">
        <v>6047</v>
      </c>
      <c r="F881" t="s">
        <v>6051</v>
      </c>
      <c r="G881" t="s">
        <v>6049</v>
      </c>
      <c r="H881" t="s">
        <v>6047</v>
      </c>
      <c r="I881">
        <v>35.200000000000003</v>
      </c>
      <c r="J881">
        <v>7.72</v>
      </c>
      <c r="L881" t="s">
        <v>6049</v>
      </c>
      <c r="M881" t="s">
        <v>6049</v>
      </c>
    </row>
    <row r="882" spans="1:13">
      <c r="A882" t="s">
        <v>2419</v>
      </c>
      <c r="B882">
        <v>29.91</v>
      </c>
      <c r="C882">
        <v>5.55</v>
      </c>
      <c r="D882" t="s">
        <v>6049</v>
      </c>
      <c r="E882" t="s">
        <v>6047</v>
      </c>
      <c r="F882" t="s">
        <v>6047</v>
      </c>
      <c r="G882" t="s">
        <v>6049</v>
      </c>
      <c r="H882" t="s">
        <v>6047</v>
      </c>
      <c r="I882">
        <v>29.91</v>
      </c>
      <c r="J882">
        <v>5.55</v>
      </c>
      <c r="L882" t="s">
        <v>6049</v>
      </c>
      <c r="M882" t="s">
        <v>6049</v>
      </c>
    </row>
    <row r="883" spans="1:13">
      <c r="A883" t="s">
        <v>2422</v>
      </c>
      <c r="B883">
        <v>36.479999999999997</v>
      </c>
      <c r="C883">
        <v>5.05</v>
      </c>
      <c r="D883" t="s">
        <v>6049</v>
      </c>
      <c r="E883" t="s">
        <v>6047</v>
      </c>
      <c r="F883" t="s">
        <v>6047</v>
      </c>
      <c r="G883" t="s">
        <v>6049</v>
      </c>
      <c r="H883" t="s">
        <v>6047</v>
      </c>
      <c r="I883">
        <v>36.479999999999997</v>
      </c>
      <c r="J883">
        <v>5.05</v>
      </c>
      <c r="L883" t="s">
        <v>6049</v>
      </c>
      <c r="M883" t="s">
        <v>6049</v>
      </c>
    </row>
    <row r="884" spans="1:13">
      <c r="A884" t="s">
        <v>2424</v>
      </c>
      <c r="B884">
        <v>27.5</v>
      </c>
      <c r="C884">
        <v>8.69</v>
      </c>
      <c r="D884" t="s">
        <v>6049</v>
      </c>
      <c r="E884" t="s">
        <v>6047</v>
      </c>
      <c r="F884" t="s">
        <v>6051</v>
      </c>
      <c r="G884" t="s">
        <v>6049</v>
      </c>
      <c r="H884" t="s">
        <v>6047</v>
      </c>
      <c r="I884">
        <v>27.5</v>
      </c>
      <c r="J884">
        <v>8.69</v>
      </c>
      <c r="L884" t="s">
        <v>6049</v>
      </c>
      <c r="M884" t="s">
        <v>6049</v>
      </c>
    </row>
    <row r="885" spans="1:13">
      <c r="A885" t="s">
        <v>2427</v>
      </c>
      <c r="B885">
        <v>33.44</v>
      </c>
      <c r="C885">
        <v>5.9</v>
      </c>
      <c r="D885" t="s">
        <v>6049</v>
      </c>
      <c r="E885" t="s">
        <v>6047</v>
      </c>
      <c r="F885" t="s">
        <v>6047</v>
      </c>
      <c r="G885" t="s">
        <v>6049</v>
      </c>
      <c r="H885" t="s">
        <v>6047</v>
      </c>
      <c r="I885">
        <v>33.44</v>
      </c>
      <c r="J885">
        <v>5.9</v>
      </c>
      <c r="L885" t="s">
        <v>6049</v>
      </c>
      <c r="M885" t="s">
        <v>6049</v>
      </c>
    </row>
    <row r="886" spans="1:13">
      <c r="A886" t="s">
        <v>2430</v>
      </c>
      <c r="B886">
        <v>28.215</v>
      </c>
      <c r="C886">
        <v>6.29</v>
      </c>
      <c r="D886" t="s">
        <v>6049</v>
      </c>
      <c r="E886" t="s">
        <v>6047</v>
      </c>
      <c r="F886" t="s">
        <v>6047</v>
      </c>
      <c r="G886" t="s">
        <v>6049</v>
      </c>
      <c r="H886" t="s">
        <v>6047</v>
      </c>
      <c r="I886">
        <v>28.215</v>
      </c>
      <c r="J886">
        <v>6.29</v>
      </c>
      <c r="L886" t="s">
        <v>6049</v>
      </c>
      <c r="M886" t="s">
        <v>6049</v>
      </c>
    </row>
    <row r="887" spans="1:13">
      <c r="A887" t="s">
        <v>2433</v>
      </c>
      <c r="B887">
        <v>27.17</v>
      </c>
      <c r="C887">
        <v>5.84</v>
      </c>
      <c r="D887" t="s">
        <v>6049</v>
      </c>
      <c r="E887" t="s">
        <v>6047</v>
      </c>
      <c r="F887" t="s">
        <v>6047</v>
      </c>
      <c r="G887" t="s">
        <v>6049</v>
      </c>
      <c r="H887" t="s">
        <v>6047</v>
      </c>
      <c r="I887">
        <v>27.17</v>
      </c>
      <c r="J887">
        <v>5.84</v>
      </c>
      <c r="L887" t="s">
        <v>6049</v>
      </c>
      <c r="M887" t="s">
        <v>6049</v>
      </c>
    </row>
    <row r="888" spans="1:13">
      <c r="A888" t="s">
        <v>2436</v>
      </c>
      <c r="B888">
        <v>35.380000000000003</v>
      </c>
      <c r="C888">
        <v>6.12</v>
      </c>
      <c r="D888" t="s">
        <v>6047</v>
      </c>
      <c r="E888" t="s">
        <v>6047</v>
      </c>
      <c r="F888" t="s">
        <v>6047</v>
      </c>
      <c r="G888" t="s">
        <v>6048</v>
      </c>
      <c r="H888" t="s">
        <v>6047</v>
      </c>
      <c r="I888">
        <v>35.380000000000003</v>
      </c>
      <c r="J888">
        <v>6.12</v>
      </c>
      <c r="L888" t="s">
        <v>6049</v>
      </c>
      <c r="M888" t="s">
        <v>6049</v>
      </c>
    </row>
    <row r="889" spans="1:13">
      <c r="A889" t="s">
        <v>2439</v>
      </c>
      <c r="B889">
        <v>43.48</v>
      </c>
      <c r="C889">
        <v>6.24</v>
      </c>
      <c r="D889" t="s">
        <v>6047</v>
      </c>
      <c r="E889" t="s">
        <v>6047</v>
      </c>
      <c r="F889" t="s">
        <v>6047</v>
      </c>
      <c r="G889" t="s">
        <v>6048</v>
      </c>
      <c r="H889" t="s">
        <v>6047</v>
      </c>
      <c r="I889">
        <v>43.48</v>
      </c>
      <c r="J889">
        <v>6.24</v>
      </c>
      <c r="L889" t="s">
        <v>6049</v>
      </c>
      <c r="M889" t="s">
        <v>6049</v>
      </c>
    </row>
    <row r="890" spans="1:13">
      <c r="A890" t="s">
        <v>2442</v>
      </c>
      <c r="B890">
        <v>41.73</v>
      </c>
      <c r="C890">
        <v>6.25</v>
      </c>
      <c r="D890" t="s">
        <v>6047</v>
      </c>
      <c r="E890" t="s">
        <v>6047</v>
      </c>
      <c r="F890" t="s">
        <v>6047</v>
      </c>
      <c r="G890" t="s">
        <v>6049</v>
      </c>
      <c r="H890" t="s">
        <v>6047</v>
      </c>
      <c r="I890">
        <v>41.73</v>
      </c>
      <c r="J890">
        <v>6.25</v>
      </c>
      <c r="L890" t="s">
        <v>6049</v>
      </c>
      <c r="M890" t="s">
        <v>6049</v>
      </c>
    </row>
    <row r="891" spans="1:13">
      <c r="A891" t="s">
        <v>2445</v>
      </c>
      <c r="B891">
        <v>28.9</v>
      </c>
      <c r="C891">
        <v>11.96</v>
      </c>
      <c r="D891" t="s">
        <v>6047</v>
      </c>
      <c r="E891" t="s">
        <v>6047</v>
      </c>
      <c r="F891" t="s">
        <v>6047</v>
      </c>
      <c r="G891" t="s">
        <v>6048</v>
      </c>
      <c r="H891" t="s">
        <v>6047</v>
      </c>
      <c r="I891">
        <v>28.9</v>
      </c>
      <c r="J891">
        <v>11.96</v>
      </c>
      <c r="L891" t="s">
        <v>6049</v>
      </c>
      <c r="M891" t="s">
        <v>6049</v>
      </c>
    </row>
    <row r="892" spans="1:13">
      <c r="A892" t="s">
        <v>2447</v>
      </c>
      <c r="B892">
        <v>25.74</v>
      </c>
      <c r="C892">
        <v>7.69</v>
      </c>
      <c r="D892" t="s">
        <v>6047</v>
      </c>
      <c r="E892" t="s">
        <v>6047</v>
      </c>
      <c r="F892" t="s">
        <v>6047</v>
      </c>
      <c r="G892" t="s">
        <v>6048</v>
      </c>
      <c r="H892" t="s">
        <v>6047</v>
      </c>
      <c r="I892">
        <v>25.74</v>
      </c>
      <c r="J892">
        <v>7.69</v>
      </c>
      <c r="L892" t="s">
        <v>6049</v>
      </c>
      <c r="M892" t="s">
        <v>6049</v>
      </c>
    </row>
    <row r="893" spans="1:13">
      <c r="A893" t="s">
        <v>2450</v>
      </c>
      <c r="B893">
        <v>36.06</v>
      </c>
      <c r="C893">
        <v>8.83</v>
      </c>
      <c r="D893" t="s">
        <v>6047</v>
      </c>
      <c r="E893" t="s">
        <v>6047</v>
      </c>
      <c r="F893" t="s">
        <v>6047</v>
      </c>
      <c r="G893" t="s">
        <v>6048</v>
      </c>
      <c r="H893" t="s">
        <v>6047</v>
      </c>
      <c r="I893">
        <v>36.06</v>
      </c>
      <c r="J893">
        <v>8.83</v>
      </c>
      <c r="L893" t="s">
        <v>6049</v>
      </c>
      <c r="M893" t="s">
        <v>6049</v>
      </c>
    </row>
    <row r="894" spans="1:13">
      <c r="A894" t="s">
        <v>2453</v>
      </c>
      <c r="B894">
        <v>43.28</v>
      </c>
      <c r="C894">
        <v>4.41</v>
      </c>
      <c r="D894" t="s">
        <v>6047</v>
      </c>
      <c r="E894" t="s">
        <v>6047</v>
      </c>
      <c r="F894" t="s">
        <v>6047</v>
      </c>
      <c r="G894" t="s">
        <v>6048</v>
      </c>
      <c r="H894" t="s">
        <v>6047</v>
      </c>
      <c r="I894">
        <v>43.28</v>
      </c>
      <c r="J894">
        <v>4.41</v>
      </c>
      <c r="L894" t="s">
        <v>6049</v>
      </c>
      <c r="M894" t="s">
        <v>6049</v>
      </c>
    </row>
    <row r="895" spans="1:13">
      <c r="A895" t="s">
        <v>2456</v>
      </c>
      <c r="B895">
        <v>28.785</v>
      </c>
      <c r="C895">
        <v>9.1</v>
      </c>
      <c r="D895" t="s">
        <v>6049</v>
      </c>
      <c r="E895" t="s">
        <v>6047</v>
      </c>
      <c r="F895" t="s">
        <v>6051</v>
      </c>
      <c r="G895" t="s">
        <v>6049</v>
      </c>
      <c r="H895" t="s">
        <v>6047</v>
      </c>
      <c r="I895">
        <v>28.785</v>
      </c>
      <c r="J895">
        <v>9.1</v>
      </c>
      <c r="L895" t="s">
        <v>6049</v>
      </c>
      <c r="M895" t="s">
        <v>6049</v>
      </c>
    </row>
    <row r="896" spans="1:13">
      <c r="A896" t="s">
        <v>2458</v>
      </c>
      <c r="B896">
        <v>25.46</v>
      </c>
      <c r="C896">
        <v>11.52</v>
      </c>
      <c r="D896" t="s">
        <v>6049</v>
      </c>
      <c r="E896" t="s">
        <v>6047</v>
      </c>
      <c r="F896" t="s">
        <v>6051</v>
      </c>
      <c r="G896" t="s">
        <v>6049</v>
      </c>
      <c r="H896" t="s">
        <v>6047</v>
      </c>
      <c r="I896">
        <v>25.46</v>
      </c>
      <c r="J896">
        <v>11.52</v>
      </c>
      <c r="L896" t="s">
        <v>6049</v>
      </c>
      <c r="M896" t="s">
        <v>6049</v>
      </c>
    </row>
    <row r="897" spans="1:13">
      <c r="A897" t="s">
        <v>2461</v>
      </c>
      <c r="B897">
        <v>30.8</v>
      </c>
      <c r="C897">
        <v>10.95</v>
      </c>
      <c r="D897" t="s">
        <v>6047</v>
      </c>
      <c r="E897" t="s">
        <v>6047</v>
      </c>
      <c r="F897" t="s">
        <v>6047</v>
      </c>
      <c r="G897" t="s">
        <v>6048</v>
      </c>
      <c r="H897" t="s">
        <v>6047</v>
      </c>
      <c r="I897">
        <v>30.8</v>
      </c>
      <c r="J897">
        <v>10.95</v>
      </c>
      <c r="L897" t="s">
        <v>6049</v>
      </c>
      <c r="M897" t="s">
        <v>6049</v>
      </c>
    </row>
    <row r="898" spans="1:13">
      <c r="A898" t="s">
        <v>2464</v>
      </c>
      <c r="B898">
        <v>28.88</v>
      </c>
      <c r="C898">
        <v>11.5</v>
      </c>
      <c r="D898" t="s">
        <v>6047</v>
      </c>
      <c r="E898" t="s">
        <v>6047</v>
      </c>
      <c r="F898" t="s">
        <v>6047</v>
      </c>
      <c r="G898" t="s">
        <v>6048</v>
      </c>
      <c r="H898" t="s">
        <v>6047</v>
      </c>
      <c r="I898">
        <v>28.88</v>
      </c>
      <c r="J898">
        <v>11.5</v>
      </c>
      <c r="L898" t="s">
        <v>6049</v>
      </c>
      <c r="M898" t="s">
        <v>6049</v>
      </c>
    </row>
    <row r="899" spans="1:13">
      <c r="A899" t="s">
        <v>2466</v>
      </c>
      <c r="B899">
        <v>23</v>
      </c>
      <c r="C899">
        <v>9.8800000000000008</v>
      </c>
      <c r="D899" t="s">
        <v>6047</v>
      </c>
      <c r="E899" t="s">
        <v>6047</v>
      </c>
      <c r="F899" t="s">
        <v>6047</v>
      </c>
      <c r="G899" t="s">
        <v>6048</v>
      </c>
      <c r="H899" t="s">
        <v>6047</v>
      </c>
      <c r="I899">
        <v>23</v>
      </c>
      <c r="J899">
        <v>9.8800000000000008</v>
      </c>
      <c r="L899" t="s">
        <v>6049</v>
      </c>
      <c r="M899" t="s">
        <v>6049</v>
      </c>
    </row>
    <row r="900" spans="1:13">
      <c r="A900" t="s">
        <v>2469</v>
      </c>
      <c r="B900">
        <v>38.25</v>
      </c>
      <c r="C900">
        <v>6.2</v>
      </c>
      <c r="D900" t="s">
        <v>6047</v>
      </c>
      <c r="E900" t="s">
        <v>6047</v>
      </c>
      <c r="F900" t="s">
        <v>6047</v>
      </c>
      <c r="G900" t="s">
        <v>6049</v>
      </c>
      <c r="H900" t="s">
        <v>6047</v>
      </c>
      <c r="I900">
        <v>38.25</v>
      </c>
      <c r="J900">
        <v>6.2</v>
      </c>
      <c r="L900" t="s">
        <v>6049</v>
      </c>
      <c r="M900" t="s">
        <v>6049</v>
      </c>
    </row>
    <row r="901" spans="1:13">
      <c r="A901" t="s">
        <v>2470</v>
      </c>
      <c r="B901">
        <v>39.25</v>
      </c>
      <c r="C901">
        <v>8.41</v>
      </c>
      <c r="D901" t="s">
        <v>6049</v>
      </c>
      <c r="E901" t="s">
        <v>6047</v>
      </c>
      <c r="F901" t="s">
        <v>6047</v>
      </c>
      <c r="G901" t="s">
        <v>6049</v>
      </c>
      <c r="H901" t="s">
        <v>6047</v>
      </c>
      <c r="I901">
        <v>39.25</v>
      </c>
      <c r="J901">
        <v>8.41</v>
      </c>
      <c r="L901" t="s">
        <v>6049</v>
      </c>
      <c r="M901" t="s">
        <v>6049</v>
      </c>
    </row>
    <row r="902" spans="1:13">
      <c r="A902" t="s">
        <v>2472</v>
      </c>
      <c r="B902">
        <v>26.6</v>
      </c>
      <c r="C902">
        <v>5.07</v>
      </c>
      <c r="D902" t="s">
        <v>6049</v>
      </c>
      <c r="E902" t="s">
        <v>6047</v>
      </c>
      <c r="F902" t="s">
        <v>6047</v>
      </c>
      <c r="G902" t="s">
        <v>6049</v>
      </c>
      <c r="H902" t="s">
        <v>6047</v>
      </c>
      <c r="I902">
        <v>26.6</v>
      </c>
      <c r="J902">
        <v>5.07</v>
      </c>
      <c r="L902" t="s">
        <v>6049</v>
      </c>
      <c r="M902" t="s">
        <v>6049</v>
      </c>
    </row>
    <row r="903" spans="1:13">
      <c r="A903" t="s">
        <v>2475</v>
      </c>
      <c r="B903">
        <v>35.700000000000003</v>
      </c>
      <c r="C903">
        <v>4.0599999999999996</v>
      </c>
      <c r="D903" t="s">
        <v>6047</v>
      </c>
      <c r="E903" t="s">
        <v>6047</v>
      </c>
      <c r="F903" t="s">
        <v>6051</v>
      </c>
      <c r="G903" t="s">
        <v>6049</v>
      </c>
      <c r="H903" t="s">
        <v>6047</v>
      </c>
      <c r="I903">
        <v>35.700000000000003</v>
      </c>
      <c r="J903">
        <v>4.0599999999999996</v>
      </c>
      <c r="L903" t="s">
        <v>6049</v>
      </c>
      <c r="M903" t="s">
        <v>6049</v>
      </c>
    </row>
    <row r="904" spans="1:13">
      <c r="A904" t="s">
        <v>2477</v>
      </c>
      <c r="B904">
        <v>20.100000000000001</v>
      </c>
      <c r="C904">
        <v>10.52</v>
      </c>
      <c r="D904" t="s">
        <v>6047</v>
      </c>
      <c r="E904" t="s">
        <v>6047</v>
      </c>
      <c r="F904" t="s">
        <v>6047</v>
      </c>
      <c r="G904" t="s">
        <v>6048</v>
      </c>
      <c r="H904" t="s">
        <v>6047</v>
      </c>
      <c r="I904">
        <v>20.100000000000001</v>
      </c>
      <c r="J904">
        <v>10.52</v>
      </c>
      <c r="L904" t="s">
        <v>6049</v>
      </c>
      <c r="M904" t="s">
        <v>6049</v>
      </c>
    </row>
    <row r="905" spans="1:13">
      <c r="A905" t="s">
        <v>2480</v>
      </c>
      <c r="B905">
        <v>22.23</v>
      </c>
      <c r="C905">
        <v>9.65</v>
      </c>
      <c r="D905" t="s">
        <v>6047</v>
      </c>
      <c r="E905" t="s">
        <v>6047</v>
      </c>
      <c r="F905" t="s">
        <v>6047</v>
      </c>
      <c r="G905" t="s">
        <v>6048</v>
      </c>
      <c r="H905" t="s">
        <v>6047</v>
      </c>
      <c r="I905">
        <v>22.23</v>
      </c>
      <c r="J905">
        <v>9.65</v>
      </c>
      <c r="L905" t="s">
        <v>6049</v>
      </c>
      <c r="M905" t="s">
        <v>6049</v>
      </c>
    </row>
    <row r="906" spans="1:13">
      <c r="A906" t="s">
        <v>2483</v>
      </c>
      <c r="B906">
        <v>36.47</v>
      </c>
      <c r="C906">
        <v>6.21</v>
      </c>
      <c r="D906" t="s">
        <v>6047</v>
      </c>
      <c r="E906" t="s">
        <v>6047</v>
      </c>
      <c r="F906" t="s">
        <v>6047</v>
      </c>
      <c r="G906" t="s">
        <v>6048</v>
      </c>
      <c r="H906" t="s">
        <v>6047</v>
      </c>
      <c r="I906">
        <v>36.47</v>
      </c>
      <c r="J906">
        <v>6.21</v>
      </c>
      <c r="L906" t="s">
        <v>6049</v>
      </c>
      <c r="M906" t="s">
        <v>6049</v>
      </c>
    </row>
    <row r="907" spans="1:13">
      <c r="A907" t="s">
        <v>2486</v>
      </c>
      <c r="B907">
        <v>49.64</v>
      </c>
      <c r="C907">
        <v>4.76</v>
      </c>
      <c r="D907" t="s">
        <v>6047</v>
      </c>
      <c r="E907" t="s">
        <v>6047</v>
      </c>
      <c r="F907" t="s">
        <v>6051</v>
      </c>
      <c r="G907" t="s">
        <v>6049</v>
      </c>
      <c r="H907" t="s">
        <v>6047</v>
      </c>
      <c r="I907">
        <v>49.64</v>
      </c>
      <c r="J907">
        <v>4.76</v>
      </c>
      <c r="L907" t="s">
        <v>6049</v>
      </c>
      <c r="M907" t="s">
        <v>6049</v>
      </c>
    </row>
    <row r="908" spans="1:13">
      <c r="A908" t="s">
        <v>2488</v>
      </c>
      <c r="B908">
        <v>36.799999999999997</v>
      </c>
      <c r="C908">
        <v>5.73</v>
      </c>
      <c r="D908" t="s">
        <v>6049</v>
      </c>
      <c r="E908" t="s">
        <v>6047</v>
      </c>
      <c r="F908" t="s">
        <v>6051</v>
      </c>
      <c r="G908" t="s">
        <v>6049</v>
      </c>
      <c r="H908" t="s">
        <v>6047</v>
      </c>
      <c r="I908">
        <v>36.799999999999997</v>
      </c>
      <c r="J908">
        <v>5.73</v>
      </c>
      <c r="L908" t="s">
        <v>6049</v>
      </c>
      <c r="M908" t="s">
        <v>6049</v>
      </c>
    </row>
    <row r="909" spans="1:13">
      <c r="A909" t="s">
        <v>2491</v>
      </c>
      <c r="B909">
        <v>33.880000000000003</v>
      </c>
      <c r="C909">
        <v>10.78</v>
      </c>
      <c r="D909" t="s">
        <v>6049</v>
      </c>
      <c r="E909" t="s">
        <v>6047</v>
      </c>
      <c r="F909" t="s">
        <v>6047</v>
      </c>
      <c r="G909" t="s">
        <v>6048</v>
      </c>
      <c r="H909" t="s">
        <v>6047</v>
      </c>
      <c r="I909">
        <v>33.880000000000003</v>
      </c>
      <c r="J909">
        <v>10.78</v>
      </c>
      <c r="L909" t="s">
        <v>6049</v>
      </c>
      <c r="M909" t="s">
        <v>6049</v>
      </c>
    </row>
    <row r="910" spans="1:13">
      <c r="A910" t="s">
        <v>2494</v>
      </c>
      <c r="B910">
        <v>32.01</v>
      </c>
      <c r="C910">
        <v>5.08</v>
      </c>
      <c r="D910" t="s">
        <v>6049</v>
      </c>
      <c r="E910" t="s">
        <v>6047</v>
      </c>
      <c r="F910" t="s">
        <v>6047</v>
      </c>
      <c r="G910" t="s">
        <v>6049</v>
      </c>
      <c r="H910" t="s">
        <v>6047</v>
      </c>
      <c r="I910">
        <v>32.01</v>
      </c>
      <c r="J910">
        <v>5.08</v>
      </c>
      <c r="L910" t="s">
        <v>6049</v>
      </c>
      <c r="M910" t="s">
        <v>6049</v>
      </c>
    </row>
    <row r="911" spans="1:13">
      <c r="A911" t="s">
        <v>2496</v>
      </c>
      <c r="B911">
        <v>33.630000000000003</v>
      </c>
      <c r="C911">
        <v>11.39</v>
      </c>
      <c r="D911" t="s">
        <v>6047</v>
      </c>
      <c r="E911" t="s">
        <v>6047</v>
      </c>
      <c r="F911" t="s">
        <v>6047</v>
      </c>
      <c r="G911" t="s">
        <v>6048</v>
      </c>
      <c r="H911" t="s">
        <v>6047</v>
      </c>
      <c r="I911">
        <v>33.630000000000003</v>
      </c>
      <c r="J911">
        <v>11.39</v>
      </c>
      <c r="L911" t="s">
        <v>6049</v>
      </c>
      <c r="M911" t="s">
        <v>6049</v>
      </c>
    </row>
    <row r="912" spans="1:13">
      <c r="A912" t="s">
        <v>2499</v>
      </c>
      <c r="B912">
        <v>34.865000000000002</v>
      </c>
      <c r="C912">
        <v>5.35</v>
      </c>
      <c r="D912" t="s">
        <v>6049</v>
      </c>
      <c r="E912" t="s">
        <v>6047</v>
      </c>
      <c r="F912" t="s">
        <v>6047</v>
      </c>
      <c r="G912" t="s">
        <v>6049</v>
      </c>
      <c r="H912" t="s">
        <v>6047</v>
      </c>
      <c r="I912">
        <v>34.865000000000002</v>
      </c>
      <c r="J912">
        <v>5.35</v>
      </c>
      <c r="L912" t="s">
        <v>6049</v>
      </c>
      <c r="M912" t="s">
        <v>6049</v>
      </c>
    </row>
    <row r="913" spans="1:13">
      <c r="A913" t="s">
        <v>2502</v>
      </c>
      <c r="B913">
        <v>43.11</v>
      </c>
      <c r="C913">
        <v>5.6</v>
      </c>
      <c r="D913" t="s">
        <v>6047</v>
      </c>
      <c r="E913" t="s">
        <v>6047</v>
      </c>
      <c r="F913" t="s">
        <v>6047</v>
      </c>
      <c r="G913" t="s">
        <v>6048</v>
      </c>
      <c r="H913" t="s">
        <v>6047</v>
      </c>
      <c r="I913">
        <v>43.11</v>
      </c>
      <c r="J913">
        <v>5.6</v>
      </c>
      <c r="L913" t="s">
        <v>6049</v>
      </c>
      <c r="M913" t="s">
        <v>6049</v>
      </c>
    </row>
    <row r="914" spans="1:13">
      <c r="A914" t="s">
        <v>2504</v>
      </c>
      <c r="B914">
        <v>30.305</v>
      </c>
      <c r="C914">
        <v>4.2699999999999996</v>
      </c>
      <c r="D914" t="s">
        <v>6049</v>
      </c>
      <c r="E914" t="s">
        <v>6047</v>
      </c>
      <c r="F914" t="s">
        <v>6047</v>
      </c>
      <c r="G914" t="s">
        <v>6049</v>
      </c>
      <c r="H914" t="s">
        <v>6047</v>
      </c>
      <c r="I914">
        <v>30.305</v>
      </c>
      <c r="J914">
        <v>4.2699999999999996</v>
      </c>
      <c r="L914" t="s">
        <v>6049</v>
      </c>
      <c r="M914" t="s">
        <v>6049</v>
      </c>
    </row>
    <row r="915" spans="1:13">
      <c r="A915" t="s">
        <v>2506</v>
      </c>
      <c r="B915">
        <v>25.175000000000001</v>
      </c>
      <c r="C915">
        <v>5.57</v>
      </c>
      <c r="D915" t="s">
        <v>6049</v>
      </c>
      <c r="E915" t="s">
        <v>6047</v>
      </c>
      <c r="F915" t="s">
        <v>6047</v>
      </c>
      <c r="G915" t="s">
        <v>6049</v>
      </c>
      <c r="H915" t="s">
        <v>6047</v>
      </c>
      <c r="I915">
        <v>25.175000000000001</v>
      </c>
      <c r="J915">
        <v>5.57</v>
      </c>
      <c r="L915" t="s">
        <v>6049</v>
      </c>
      <c r="M915" t="s">
        <v>6049</v>
      </c>
    </row>
    <row r="916" spans="1:13">
      <c r="A916" t="s">
        <v>2508</v>
      </c>
      <c r="B916">
        <v>26.8</v>
      </c>
      <c r="C916">
        <v>5.68</v>
      </c>
      <c r="D916" t="s">
        <v>6049</v>
      </c>
      <c r="E916" t="s">
        <v>6047</v>
      </c>
      <c r="F916" t="s">
        <v>6047</v>
      </c>
      <c r="G916" t="s">
        <v>6049</v>
      </c>
      <c r="H916" t="s">
        <v>6047</v>
      </c>
      <c r="I916">
        <v>26.8</v>
      </c>
      <c r="J916">
        <v>5.68</v>
      </c>
      <c r="L916" t="s">
        <v>6049</v>
      </c>
      <c r="M916" t="s">
        <v>6049</v>
      </c>
    </row>
    <row r="917" spans="1:13">
      <c r="A917" t="s">
        <v>2511</v>
      </c>
      <c r="B917">
        <v>21.78</v>
      </c>
      <c r="C917">
        <v>5.3</v>
      </c>
      <c r="D917" t="s">
        <v>6047</v>
      </c>
      <c r="E917" t="s">
        <v>6049</v>
      </c>
      <c r="F917" t="s">
        <v>6047</v>
      </c>
      <c r="G917" t="s">
        <v>6049</v>
      </c>
      <c r="H917" t="s">
        <v>6047</v>
      </c>
      <c r="I917">
        <v>21.78</v>
      </c>
      <c r="J917">
        <v>5.3</v>
      </c>
      <c r="L917" t="s">
        <v>6049</v>
      </c>
      <c r="M917" t="s">
        <v>6049</v>
      </c>
    </row>
    <row r="918" spans="1:13">
      <c r="A918" t="s">
        <v>2513</v>
      </c>
      <c r="B918">
        <v>30.14</v>
      </c>
      <c r="C918">
        <v>9.4499999999999993</v>
      </c>
      <c r="D918" t="s">
        <v>6049</v>
      </c>
      <c r="E918" t="s">
        <v>6047</v>
      </c>
      <c r="F918" t="s">
        <v>6047</v>
      </c>
      <c r="G918" t="s">
        <v>6048</v>
      </c>
      <c r="H918" t="s">
        <v>6047</v>
      </c>
      <c r="I918">
        <v>30.14</v>
      </c>
      <c r="J918">
        <v>9.4499999999999993</v>
      </c>
      <c r="L918" t="s">
        <v>6049</v>
      </c>
      <c r="M918" t="s">
        <v>6049</v>
      </c>
    </row>
    <row r="919" spans="1:13">
      <c r="A919" t="s">
        <v>2516</v>
      </c>
      <c r="B919">
        <v>29.7</v>
      </c>
      <c r="C919">
        <v>6.79</v>
      </c>
      <c r="D919" t="s">
        <v>6049</v>
      </c>
      <c r="E919" t="s">
        <v>6047</v>
      </c>
      <c r="F919" t="s">
        <v>6047</v>
      </c>
      <c r="G919" t="s">
        <v>6048</v>
      </c>
      <c r="H919" t="s">
        <v>6047</v>
      </c>
      <c r="I919">
        <v>29.7</v>
      </c>
      <c r="J919">
        <v>6.79</v>
      </c>
      <c r="L919" t="s">
        <v>6049</v>
      </c>
      <c r="M919" t="s">
        <v>6049</v>
      </c>
    </row>
    <row r="920" spans="1:13">
      <c r="A920" t="s">
        <v>2518</v>
      </c>
      <c r="B920">
        <v>32.395000000000003</v>
      </c>
      <c r="C920">
        <v>11.1</v>
      </c>
      <c r="D920" t="s">
        <v>6049</v>
      </c>
      <c r="E920" t="s">
        <v>6047</v>
      </c>
      <c r="F920" t="s">
        <v>6047</v>
      </c>
      <c r="G920" t="s">
        <v>6048</v>
      </c>
      <c r="H920" t="s">
        <v>6047</v>
      </c>
      <c r="I920">
        <v>32.395000000000003</v>
      </c>
      <c r="J920">
        <v>11.1</v>
      </c>
      <c r="L920" t="s">
        <v>6049</v>
      </c>
      <c r="M920" t="s">
        <v>6049</v>
      </c>
    </row>
    <row r="921" spans="1:13">
      <c r="A921" t="s">
        <v>2520</v>
      </c>
      <c r="B921">
        <v>36.64</v>
      </c>
      <c r="C921">
        <v>7.26</v>
      </c>
      <c r="D921" t="s">
        <v>6047</v>
      </c>
      <c r="E921" t="s">
        <v>6047</v>
      </c>
      <c r="F921" t="s">
        <v>6047</v>
      </c>
      <c r="G921" t="s">
        <v>6048</v>
      </c>
      <c r="H921" t="s">
        <v>6047</v>
      </c>
      <c r="I921">
        <v>36.64</v>
      </c>
      <c r="J921">
        <v>7.26</v>
      </c>
      <c r="L921" t="s">
        <v>6049</v>
      </c>
      <c r="M921" t="s">
        <v>6049</v>
      </c>
    </row>
    <row r="922" spans="1:13">
      <c r="A922" t="s">
        <v>2523</v>
      </c>
      <c r="B922">
        <v>39.049999999999997</v>
      </c>
      <c r="C922">
        <v>5.27</v>
      </c>
      <c r="D922" t="s">
        <v>6049</v>
      </c>
      <c r="E922" t="s">
        <v>6047</v>
      </c>
      <c r="F922" t="s">
        <v>6047</v>
      </c>
      <c r="G922" t="s">
        <v>6049</v>
      </c>
      <c r="H922" t="s">
        <v>6047</v>
      </c>
      <c r="I922">
        <v>39.049999999999997</v>
      </c>
      <c r="J922">
        <v>5.27</v>
      </c>
      <c r="L922" t="s">
        <v>6049</v>
      </c>
      <c r="M922" t="s">
        <v>6049</v>
      </c>
    </row>
    <row r="923" spans="1:13">
      <c r="A923" t="s">
        <v>2526</v>
      </c>
      <c r="B923">
        <v>33.1</v>
      </c>
      <c r="C923">
        <v>5.46</v>
      </c>
      <c r="D923" t="s">
        <v>6049</v>
      </c>
      <c r="E923" t="s">
        <v>6047</v>
      </c>
      <c r="F923" t="s">
        <v>6047</v>
      </c>
      <c r="G923" t="s">
        <v>6049</v>
      </c>
      <c r="H923" t="s">
        <v>6047</v>
      </c>
      <c r="I923">
        <v>33.1</v>
      </c>
      <c r="J923">
        <v>5.46</v>
      </c>
      <c r="L923" t="s">
        <v>6049</v>
      </c>
      <c r="M923" t="s">
        <v>6049</v>
      </c>
    </row>
    <row r="924" spans="1:13">
      <c r="A924" t="s">
        <v>2529</v>
      </c>
      <c r="B924">
        <v>31.824999999999999</v>
      </c>
      <c r="C924">
        <v>8.1300000000000008</v>
      </c>
      <c r="D924" t="s">
        <v>6047</v>
      </c>
      <c r="E924" t="s">
        <v>6047</v>
      </c>
      <c r="F924" t="s">
        <v>6047</v>
      </c>
      <c r="G924" t="s">
        <v>6048</v>
      </c>
      <c r="H924" t="s">
        <v>6047</v>
      </c>
      <c r="I924">
        <v>31.824999999999999</v>
      </c>
      <c r="J924">
        <v>8.1300000000000008</v>
      </c>
      <c r="L924" t="s">
        <v>6049</v>
      </c>
      <c r="M924" t="s">
        <v>6049</v>
      </c>
    </row>
    <row r="925" spans="1:13">
      <c r="A925" t="s">
        <v>2532</v>
      </c>
      <c r="B925">
        <v>29</v>
      </c>
      <c r="C925">
        <v>4.25</v>
      </c>
      <c r="D925" t="s">
        <v>6049</v>
      </c>
      <c r="E925" t="s">
        <v>6047</v>
      </c>
      <c r="F925" t="s">
        <v>6047</v>
      </c>
      <c r="G925" t="s">
        <v>6049</v>
      </c>
      <c r="H925" t="s">
        <v>6047</v>
      </c>
      <c r="I925">
        <v>29</v>
      </c>
      <c r="J925">
        <v>4.25</v>
      </c>
      <c r="L925" t="s">
        <v>6049</v>
      </c>
      <c r="M925" t="s">
        <v>6049</v>
      </c>
    </row>
    <row r="926" spans="1:13">
      <c r="A926" t="s">
        <v>2535</v>
      </c>
      <c r="B926">
        <v>30.495000000000001</v>
      </c>
      <c r="C926">
        <v>8.68</v>
      </c>
      <c r="D926" t="s">
        <v>6047</v>
      </c>
      <c r="E926" t="s">
        <v>6047</v>
      </c>
      <c r="F926" t="s">
        <v>6047</v>
      </c>
      <c r="G926" t="s">
        <v>6048</v>
      </c>
      <c r="H926" t="s">
        <v>6047</v>
      </c>
      <c r="I926">
        <v>30.495000000000001</v>
      </c>
      <c r="J926">
        <v>8.68</v>
      </c>
      <c r="L926" t="s">
        <v>6049</v>
      </c>
      <c r="M926" t="s">
        <v>6049</v>
      </c>
    </row>
    <row r="927" spans="1:13">
      <c r="A927" t="s">
        <v>2538</v>
      </c>
      <c r="B927">
        <v>25.2</v>
      </c>
      <c r="C927">
        <v>6.25</v>
      </c>
      <c r="D927" t="s">
        <v>6049</v>
      </c>
      <c r="E927" t="s">
        <v>6047</v>
      </c>
      <c r="F927" t="s">
        <v>6047</v>
      </c>
      <c r="G927" t="s">
        <v>6049</v>
      </c>
      <c r="H927" t="s">
        <v>6047</v>
      </c>
      <c r="I927">
        <v>25.2</v>
      </c>
      <c r="J927">
        <v>6.25</v>
      </c>
      <c r="L927" t="s">
        <v>6049</v>
      </c>
      <c r="M927" t="s">
        <v>6049</v>
      </c>
    </row>
    <row r="928" spans="1:13">
      <c r="A928" t="s">
        <v>2541</v>
      </c>
      <c r="B928">
        <v>22.77</v>
      </c>
      <c r="C928">
        <v>4.47</v>
      </c>
      <c r="D928" t="s">
        <v>6049</v>
      </c>
      <c r="E928" t="s">
        <v>6047</v>
      </c>
      <c r="F928" t="s">
        <v>6047</v>
      </c>
      <c r="G928" t="s">
        <v>6049</v>
      </c>
      <c r="H928" t="s">
        <v>6047</v>
      </c>
      <c r="I928">
        <v>22.77</v>
      </c>
      <c r="J928">
        <v>4.47</v>
      </c>
      <c r="L928" t="s">
        <v>6049</v>
      </c>
      <c r="M928" t="s">
        <v>6049</v>
      </c>
    </row>
    <row r="929" spans="1:13">
      <c r="A929" t="s">
        <v>2544</v>
      </c>
      <c r="B929">
        <v>23.18</v>
      </c>
      <c r="C929">
        <v>8.31</v>
      </c>
      <c r="D929" t="s">
        <v>6047</v>
      </c>
      <c r="E929" t="s">
        <v>6047</v>
      </c>
      <c r="F929" t="s">
        <v>6047</v>
      </c>
      <c r="G929" t="s">
        <v>6048</v>
      </c>
      <c r="H929" t="s">
        <v>6047</v>
      </c>
      <c r="I929">
        <v>23.18</v>
      </c>
      <c r="J929">
        <v>8.31</v>
      </c>
      <c r="L929" t="s">
        <v>6049</v>
      </c>
      <c r="M929" t="s">
        <v>6049</v>
      </c>
    </row>
    <row r="930" spans="1:13">
      <c r="A930" t="s">
        <v>2547</v>
      </c>
      <c r="B930">
        <v>35.409999999999997</v>
      </c>
      <c r="C930">
        <v>5.68</v>
      </c>
      <c r="D930" t="s">
        <v>6047</v>
      </c>
      <c r="E930" t="s">
        <v>6047</v>
      </c>
      <c r="F930" t="s">
        <v>6047</v>
      </c>
      <c r="G930" t="s">
        <v>6048</v>
      </c>
      <c r="H930" t="s">
        <v>6047</v>
      </c>
      <c r="I930">
        <v>35.409999999999997</v>
      </c>
      <c r="J930">
        <v>5.68</v>
      </c>
      <c r="L930">
        <f>COUNTA(L2:L929)</f>
        <v>928</v>
      </c>
      <c r="M930" t="s">
        <v>6049</v>
      </c>
    </row>
    <row r="931" spans="1:13">
      <c r="A931" t="s">
        <v>2550</v>
      </c>
      <c r="B931">
        <v>32.11</v>
      </c>
      <c r="C931">
        <v>4.75</v>
      </c>
      <c r="D931" t="s">
        <v>6049</v>
      </c>
      <c r="E931" t="s">
        <v>6047</v>
      </c>
      <c r="F931" t="s">
        <v>6047</v>
      </c>
      <c r="G931" t="s">
        <v>6049</v>
      </c>
      <c r="H931" t="s">
        <v>6047</v>
      </c>
      <c r="I931">
        <v>32.11</v>
      </c>
      <c r="J931">
        <v>4.75</v>
      </c>
      <c r="M931" t="s">
        <v>6049</v>
      </c>
    </row>
    <row r="932" spans="1:13">
      <c r="A932" t="s">
        <v>2553</v>
      </c>
      <c r="B932">
        <v>34.479999999999997</v>
      </c>
      <c r="C932">
        <v>6.31</v>
      </c>
      <c r="D932" t="s">
        <v>6047</v>
      </c>
      <c r="E932" t="s">
        <v>6047</v>
      </c>
      <c r="F932" t="s">
        <v>6051</v>
      </c>
      <c r="G932" t="s">
        <v>6049</v>
      </c>
      <c r="H932" t="s">
        <v>6047</v>
      </c>
      <c r="I932">
        <v>34.479999999999997</v>
      </c>
      <c r="J932">
        <v>6.31</v>
      </c>
      <c r="M932" t="s">
        <v>6049</v>
      </c>
    </row>
    <row r="933" spans="1:13">
      <c r="A933" t="s">
        <v>2556</v>
      </c>
      <c r="B933">
        <v>34.39</v>
      </c>
      <c r="C933">
        <v>6.28</v>
      </c>
      <c r="D933" t="s">
        <v>6049</v>
      </c>
      <c r="E933" t="s">
        <v>6047</v>
      </c>
      <c r="F933" t="s">
        <v>6047</v>
      </c>
      <c r="G933" t="s">
        <v>6049</v>
      </c>
      <c r="H933" t="s">
        <v>6047</v>
      </c>
      <c r="I933">
        <v>34.39</v>
      </c>
      <c r="J933">
        <v>6.28</v>
      </c>
      <c r="M933" t="s">
        <v>6049</v>
      </c>
    </row>
    <row r="934" spans="1:13">
      <c r="A934" t="s">
        <v>2558</v>
      </c>
      <c r="B934">
        <v>26.4</v>
      </c>
      <c r="C934">
        <v>9.2899999999999991</v>
      </c>
      <c r="D934" t="s">
        <v>6049</v>
      </c>
      <c r="E934" t="s">
        <v>6047</v>
      </c>
      <c r="F934" t="s">
        <v>6051</v>
      </c>
      <c r="G934" t="s">
        <v>6049</v>
      </c>
      <c r="H934" t="s">
        <v>6047</v>
      </c>
      <c r="I934">
        <v>26.4</v>
      </c>
      <c r="J934">
        <v>9.2899999999999991</v>
      </c>
      <c r="M934" t="s">
        <v>6049</v>
      </c>
    </row>
    <row r="935" spans="1:13">
      <c r="A935" t="s">
        <v>2561</v>
      </c>
      <c r="B935">
        <v>28.1</v>
      </c>
      <c r="C935">
        <v>5.79</v>
      </c>
      <c r="D935" t="s">
        <v>6049</v>
      </c>
      <c r="E935" t="s">
        <v>6047</v>
      </c>
      <c r="F935" t="s">
        <v>6051</v>
      </c>
      <c r="G935" t="s">
        <v>6049</v>
      </c>
      <c r="H935" t="s">
        <v>6047</v>
      </c>
      <c r="I935">
        <v>28.1</v>
      </c>
      <c r="J935">
        <v>5.79</v>
      </c>
      <c r="M935" t="s">
        <v>6049</v>
      </c>
    </row>
    <row r="936" spans="1:13">
      <c r="A936" t="s">
        <v>2563</v>
      </c>
      <c r="B936">
        <v>27</v>
      </c>
      <c r="C936">
        <v>4.54</v>
      </c>
      <c r="D936" t="s">
        <v>6049</v>
      </c>
      <c r="E936" t="s">
        <v>6047</v>
      </c>
      <c r="F936" t="s">
        <v>6047</v>
      </c>
      <c r="G936" t="s">
        <v>6049</v>
      </c>
      <c r="H936" t="s">
        <v>6047</v>
      </c>
      <c r="I936">
        <v>27</v>
      </c>
      <c r="J936">
        <v>4.54</v>
      </c>
      <c r="M936" t="s">
        <v>6049</v>
      </c>
    </row>
    <row r="937" spans="1:13">
      <c r="A937" t="s">
        <v>2566</v>
      </c>
      <c r="B937">
        <v>28.594999999999999</v>
      </c>
      <c r="C937">
        <v>4.68</v>
      </c>
      <c r="D937" t="s">
        <v>6049</v>
      </c>
      <c r="E937" t="s">
        <v>6047</v>
      </c>
      <c r="F937" t="s">
        <v>6047</v>
      </c>
      <c r="G937" t="s">
        <v>6049</v>
      </c>
      <c r="H937" t="s">
        <v>6047</v>
      </c>
      <c r="I937">
        <v>28.594999999999999</v>
      </c>
      <c r="J937">
        <v>4.68</v>
      </c>
      <c r="M937" t="s">
        <v>6049</v>
      </c>
    </row>
    <row r="938" spans="1:13">
      <c r="A938" t="s">
        <v>2568</v>
      </c>
      <c r="B938">
        <v>36.799999999999997</v>
      </c>
      <c r="C938">
        <v>5.88</v>
      </c>
      <c r="D938" t="s">
        <v>6047</v>
      </c>
      <c r="E938" t="s">
        <v>6047</v>
      </c>
      <c r="F938" t="s">
        <v>6047</v>
      </c>
      <c r="G938" t="s">
        <v>6049</v>
      </c>
      <c r="H938" t="s">
        <v>6047</v>
      </c>
      <c r="I938">
        <v>36.799999999999997</v>
      </c>
      <c r="J938">
        <v>5.88</v>
      </c>
      <c r="M938" t="s">
        <v>6049</v>
      </c>
    </row>
    <row r="939" spans="1:13">
      <c r="A939" t="s">
        <v>2570</v>
      </c>
      <c r="B939">
        <v>23.75</v>
      </c>
      <c r="C939">
        <v>5.42</v>
      </c>
      <c r="D939" t="s">
        <v>6049</v>
      </c>
      <c r="E939" t="s">
        <v>6047</v>
      </c>
      <c r="F939" t="s">
        <v>6051</v>
      </c>
      <c r="G939" t="s">
        <v>6049</v>
      </c>
      <c r="H939" t="s">
        <v>6047</v>
      </c>
      <c r="I939">
        <v>23.75</v>
      </c>
      <c r="J939">
        <v>5.42</v>
      </c>
      <c r="M939" t="s">
        <v>6049</v>
      </c>
    </row>
    <row r="940" spans="1:13">
      <c r="A940" t="s">
        <v>2573</v>
      </c>
      <c r="B940">
        <v>35.619999999999997</v>
      </c>
      <c r="C940">
        <v>4.16</v>
      </c>
      <c r="D940" t="s">
        <v>6047</v>
      </c>
      <c r="E940" t="s">
        <v>6047</v>
      </c>
      <c r="F940" t="s">
        <v>6047</v>
      </c>
      <c r="G940" t="s">
        <v>6048</v>
      </c>
      <c r="H940" t="s">
        <v>6047</v>
      </c>
      <c r="I940">
        <v>35.619999999999997</v>
      </c>
      <c r="J940">
        <v>4.16</v>
      </c>
      <c r="M940" t="s">
        <v>6049</v>
      </c>
    </row>
    <row r="941" spans="1:13">
      <c r="A941" t="s">
        <v>2576</v>
      </c>
      <c r="B941">
        <v>30.69</v>
      </c>
      <c r="C941">
        <v>7.05</v>
      </c>
      <c r="D941" t="s">
        <v>6049</v>
      </c>
      <c r="E941" t="s">
        <v>6047</v>
      </c>
      <c r="F941" t="s">
        <v>6047</v>
      </c>
      <c r="G941" t="s">
        <v>6049</v>
      </c>
      <c r="H941" t="s">
        <v>6047</v>
      </c>
      <c r="I941">
        <v>30.69</v>
      </c>
      <c r="J941">
        <v>7.05</v>
      </c>
      <c r="M941" t="s">
        <v>6049</v>
      </c>
    </row>
    <row r="942" spans="1:13">
      <c r="A942" t="s">
        <v>2578</v>
      </c>
      <c r="B942">
        <v>35.799999999999997</v>
      </c>
      <c r="C942">
        <v>5.63</v>
      </c>
      <c r="D942" t="s">
        <v>6049</v>
      </c>
      <c r="E942" t="s">
        <v>6047</v>
      </c>
      <c r="F942" t="s">
        <v>6047</v>
      </c>
      <c r="G942" t="s">
        <v>6049</v>
      </c>
      <c r="H942" t="s">
        <v>6047</v>
      </c>
      <c r="I942">
        <v>35.799999999999997</v>
      </c>
      <c r="J942">
        <v>5.63</v>
      </c>
      <c r="M942" t="s">
        <v>6049</v>
      </c>
    </row>
    <row r="943" spans="1:13">
      <c r="A943" t="s">
        <v>2581</v>
      </c>
      <c r="B943">
        <v>28.785</v>
      </c>
      <c r="C943">
        <v>4.24</v>
      </c>
      <c r="D943" t="s">
        <v>6049</v>
      </c>
      <c r="E943" t="s">
        <v>6047</v>
      </c>
      <c r="F943" t="s">
        <v>6047</v>
      </c>
      <c r="G943" t="s">
        <v>6049</v>
      </c>
      <c r="H943" t="s">
        <v>6047</v>
      </c>
      <c r="I943">
        <v>28.785</v>
      </c>
      <c r="J943">
        <v>4.24</v>
      </c>
      <c r="M943" t="s">
        <v>6049</v>
      </c>
    </row>
    <row r="944" spans="1:13">
      <c r="A944" t="s">
        <v>2584</v>
      </c>
      <c r="B944">
        <v>28.594999999999999</v>
      </c>
      <c r="C944">
        <v>4.96</v>
      </c>
      <c r="D944" t="s">
        <v>6049</v>
      </c>
      <c r="E944" t="s">
        <v>6047</v>
      </c>
      <c r="F944" t="s">
        <v>6047</v>
      </c>
      <c r="G944" t="s">
        <v>6049</v>
      </c>
      <c r="H944" t="s">
        <v>6047</v>
      </c>
      <c r="I944">
        <v>28.594999999999999</v>
      </c>
      <c r="J944">
        <v>4.96</v>
      </c>
      <c r="M944" t="s">
        <v>6049</v>
      </c>
    </row>
    <row r="945" spans="1:13">
      <c r="A945" t="s">
        <v>2587</v>
      </c>
      <c r="B945">
        <v>48.75</v>
      </c>
      <c r="C945">
        <v>4.34</v>
      </c>
      <c r="D945" t="s">
        <v>6047</v>
      </c>
      <c r="E945" t="s">
        <v>6047</v>
      </c>
      <c r="F945" t="s">
        <v>6047</v>
      </c>
      <c r="G945" t="s">
        <v>6048</v>
      </c>
      <c r="H945" t="s">
        <v>6047</v>
      </c>
      <c r="I945">
        <v>48.75</v>
      </c>
      <c r="J945">
        <v>4.34</v>
      </c>
      <c r="M945" t="s">
        <v>6049</v>
      </c>
    </row>
    <row r="946" spans="1:13">
      <c r="A946" t="s">
        <v>2589</v>
      </c>
      <c r="B946">
        <v>28.31</v>
      </c>
      <c r="C946">
        <v>5.43</v>
      </c>
      <c r="D946" t="s">
        <v>6049</v>
      </c>
      <c r="E946" t="s">
        <v>6047</v>
      </c>
      <c r="F946" t="s">
        <v>6047</v>
      </c>
      <c r="G946" t="s">
        <v>6049</v>
      </c>
      <c r="H946" t="s">
        <v>6047</v>
      </c>
      <c r="I946">
        <v>28.31</v>
      </c>
      <c r="J946">
        <v>5.43</v>
      </c>
      <c r="M946" t="s">
        <v>6049</v>
      </c>
    </row>
    <row r="947" spans="1:13">
      <c r="A947" t="s">
        <v>2591</v>
      </c>
      <c r="B947">
        <v>38.39</v>
      </c>
      <c r="C947">
        <v>8.33</v>
      </c>
      <c r="D947" t="s">
        <v>6049</v>
      </c>
      <c r="E947" t="s">
        <v>6047</v>
      </c>
      <c r="F947" t="s">
        <v>6047</v>
      </c>
      <c r="G947" t="s">
        <v>6049</v>
      </c>
      <c r="H947" t="s">
        <v>6047</v>
      </c>
      <c r="I947">
        <v>38.39</v>
      </c>
      <c r="J947">
        <v>8.33</v>
      </c>
      <c r="M947" t="s">
        <v>6049</v>
      </c>
    </row>
    <row r="948" spans="1:13">
      <c r="A948" t="s">
        <v>2593</v>
      </c>
      <c r="B948">
        <v>25.87</v>
      </c>
      <c r="C948">
        <v>5.63</v>
      </c>
      <c r="D948" t="s">
        <v>6049</v>
      </c>
      <c r="E948" t="s">
        <v>6047</v>
      </c>
      <c r="F948" t="s">
        <v>6047</v>
      </c>
      <c r="G948" t="s">
        <v>6049</v>
      </c>
      <c r="H948" t="s">
        <v>6047</v>
      </c>
      <c r="I948">
        <v>25.87</v>
      </c>
      <c r="J948">
        <v>5.63</v>
      </c>
      <c r="M948" t="s">
        <v>6049</v>
      </c>
    </row>
    <row r="949" spans="1:13">
      <c r="A949" t="s">
        <v>2595</v>
      </c>
      <c r="B949">
        <v>43.7</v>
      </c>
      <c r="C949">
        <v>7.23</v>
      </c>
      <c r="D949" t="s">
        <v>6047</v>
      </c>
      <c r="E949" t="s">
        <v>6047</v>
      </c>
      <c r="F949" t="s">
        <v>6047</v>
      </c>
      <c r="G949" t="s">
        <v>6048</v>
      </c>
      <c r="H949" t="s">
        <v>6047</v>
      </c>
      <c r="I949">
        <v>43.7</v>
      </c>
      <c r="J949">
        <v>7.23</v>
      </c>
      <c r="M949" t="s">
        <v>6049</v>
      </c>
    </row>
    <row r="950" spans="1:13">
      <c r="A950" t="s">
        <v>2597</v>
      </c>
      <c r="B950">
        <v>40.945</v>
      </c>
      <c r="C950">
        <v>10.57</v>
      </c>
      <c r="D950" t="s">
        <v>6047</v>
      </c>
      <c r="E950" t="s">
        <v>6047</v>
      </c>
      <c r="F950" t="s">
        <v>6047</v>
      </c>
      <c r="G950" t="s">
        <v>6048</v>
      </c>
      <c r="H950" t="s">
        <v>6047</v>
      </c>
      <c r="I950">
        <v>40.945</v>
      </c>
      <c r="J950">
        <v>10.57</v>
      </c>
      <c r="M950" t="s">
        <v>6049</v>
      </c>
    </row>
    <row r="951" spans="1:13">
      <c r="A951" t="s">
        <v>2599</v>
      </c>
      <c r="B951">
        <v>27.94</v>
      </c>
      <c r="C951">
        <v>7.92</v>
      </c>
      <c r="D951" t="s">
        <v>6047</v>
      </c>
      <c r="E951" t="s">
        <v>6047</v>
      </c>
      <c r="F951" t="s">
        <v>6047</v>
      </c>
      <c r="G951" t="s">
        <v>6048</v>
      </c>
      <c r="H951" t="s">
        <v>6047</v>
      </c>
      <c r="I951">
        <v>27.94</v>
      </c>
      <c r="J951">
        <v>7.92</v>
      </c>
      <c r="M951" t="s">
        <v>6049</v>
      </c>
    </row>
    <row r="952" spans="1:13">
      <c r="A952" t="s">
        <v>2601</v>
      </c>
      <c r="B952">
        <v>31.9</v>
      </c>
      <c r="C952">
        <v>10.119999999999999</v>
      </c>
      <c r="D952" t="s">
        <v>6047</v>
      </c>
      <c r="E952" t="s">
        <v>6047</v>
      </c>
      <c r="F952" t="s">
        <v>6047</v>
      </c>
      <c r="G952" t="s">
        <v>6049</v>
      </c>
      <c r="H952" t="s">
        <v>6047</v>
      </c>
      <c r="I952">
        <v>31.9</v>
      </c>
      <c r="J952">
        <v>10.119999999999999</v>
      </c>
      <c r="M952" t="s">
        <v>6049</v>
      </c>
    </row>
    <row r="953" spans="1:13">
      <c r="A953" t="s">
        <v>2604</v>
      </c>
      <c r="B953">
        <v>31.64</v>
      </c>
      <c r="C953">
        <v>7.91</v>
      </c>
      <c r="D953" t="s">
        <v>6047</v>
      </c>
      <c r="E953" t="s">
        <v>6047</v>
      </c>
      <c r="F953" t="s">
        <v>6047</v>
      </c>
      <c r="G953" t="s">
        <v>6048</v>
      </c>
      <c r="H953" t="s">
        <v>6047</v>
      </c>
      <c r="I953">
        <v>31.64</v>
      </c>
      <c r="J953">
        <v>7.91</v>
      </c>
      <c r="M953" t="s">
        <v>6049</v>
      </c>
    </row>
    <row r="954" spans="1:13">
      <c r="A954" t="s">
        <v>2606</v>
      </c>
      <c r="B954">
        <v>46.7</v>
      </c>
      <c r="C954">
        <v>10.9</v>
      </c>
      <c r="D954" t="s">
        <v>6047</v>
      </c>
      <c r="E954" t="s">
        <v>6047</v>
      </c>
      <c r="F954" t="s">
        <v>6047</v>
      </c>
      <c r="G954" t="s">
        <v>6048</v>
      </c>
      <c r="H954" t="s">
        <v>6047</v>
      </c>
      <c r="I954">
        <v>46.7</v>
      </c>
      <c r="J954">
        <v>10.9</v>
      </c>
      <c r="M954" t="s">
        <v>6049</v>
      </c>
    </row>
    <row r="955" spans="1:13">
      <c r="A955" t="s">
        <v>2609</v>
      </c>
      <c r="B955">
        <v>18.335000000000001</v>
      </c>
      <c r="C955">
        <v>11.83</v>
      </c>
      <c r="D955" t="s">
        <v>6047</v>
      </c>
      <c r="E955" t="s">
        <v>6047</v>
      </c>
      <c r="F955" t="s">
        <v>6047</v>
      </c>
      <c r="G955" t="s">
        <v>6048</v>
      </c>
      <c r="H955" t="s">
        <v>6047</v>
      </c>
      <c r="I955">
        <v>18.335000000000001</v>
      </c>
      <c r="J955">
        <v>11.83</v>
      </c>
      <c r="M955" t="s">
        <v>6049</v>
      </c>
    </row>
    <row r="956" spans="1:13">
      <c r="A956" t="s">
        <v>2612</v>
      </c>
      <c r="B956">
        <v>31.24</v>
      </c>
      <c r="C956">
        <v>7.42</v>
      </c>
      <c r="D956" t="s">
        <v>6049</v>
      </c>
      <c r="E956" t="s">
        <v>6047</v>
      </c>
      <c r="F956" t="s">
        <v>6047</v>
      </c>
      <c r="G956" t="s">
        <v>6049</v>
      </c>
      <c r="H956" t="s">
        <v>6047</v>
      </c>
      <c r="I956">
        <v>31.24</v>
      </c>
      <c r="J956">
        <v>7.42</v>
      </c>
      <c r="M956" t="s">
        <v>6049</v>
      </c>
    </row>
    <row r="957" spans="1:13">
      <c r="A957" t="s">
        <v>2615</v>
      </c>
      <c r="B957">
        <v>39.22</v>
      </c>
      <c r="C957">
        <v>5.62</v>
      </c>
      <c r="D957" t="s">
        <v>6049</v>
      </c>
      <c r="E957" t="s">
        <v>6047</v>
      </c>
      <c r="F957" t="s">
        <v>6047</v>
      </c>
      <c r="G957" t="s">
        <v>6049</v>
      </c>
      <c r="H957" t="s">
        <v>6047</v>
      </c>
      <c r="I957">
        <v>39.22</v>
      </c>
      <c r="J957">
        <v>5.62</v>
      </c>
      <c r="M957" t="s">
        <v>6049</v>
      </c>
    </row>
    <row r="958" spans="1:13">
      <c r="A958" t="s">
        <v>2618</v>
      </c>
      <c r="B958">
        <v>24.414999999999999</v>
      </c>
      <c r="C958">
        <v>7.16</v>
      </c>
      <c r="D958" t="s">
        <v>6047</v>
      </c>
      <c r="E958" t="s">
        <v>6047</v>
      </c>
      <c r="F958" t="s">
        <v>6047</v>
      </c>
      <c r="G958" t="s">
        <v>6048</v>
      </c>
      <c r="H958" t="s">
        <v>6047</v>
      </c>
      <c r="I958">
        <v>24.414999999999999</v>
      </c>
      <c r="J958">
        <v>7.16</v>
      </c>
      <c r="M958" t="s">
        <v>6049</v>
      </c>
    </row>
    <row r="959" spans="1:13">
      <c r="A959" t="s">
        <v>2619</v>
      </c>
      <c r="B959">
        <v>32.299999999999997</v>
      </c>
      <c r="C959">
        <v>9.89</v>
      </c>
      <c r="D959" t="s">
        <v>6047</v>
      </c>
      <c r="E959" t="s">
        <v>6047</v>
      </c>
      <c r="F959" t="s">
        <v>6047</v>
      </c>
      <c r="G959" t="s">
        <v>6048</v>
      </c>
      <c r="H959" t="s">
        <v>6047</v>
      </c>
      <c r="I959">
        <v>32.299999999999997</v>
      </c>
      <c r="J959">
        <v>9.89</v>
      </c>
      <c r="M959" t="s">
        <v>6049</v>
      </c>
    </row>
    <row r="960" spans="1:13">
      <c r="A960" t="s">
        <v>2622</v>
      </c>
      <c r="B960">
        <v>39.94</v>
      </c>
      <c r="C960">
        <v>5.14</v>
      </c>
      <c r="D960" t="s">
        <v>6047</v>
      </c>
      <c r="E960" t="s">
        <v>6047</v>
      </c>
      <c r="F960" t="s">
        <v>6047</v>
      </c>
      <c r="G960" t="s">
        <v>6048</v>
      </c>
      <c r="H960" t="s">
        <v>6047</v>
      </c>
      <c r="I960">
        <v>39.94</v>
      </c>
      <c r="J960">
        <v>5.14</v>
      </c>
      <c r="M960" t="s">
        <v>6049</v>
      </c>
    </row>
    <row r="961" spans="1:13">
      <c r="A961" t="s">
        <v>2625</v>
      </c>
      <c r="B961">
        <v>30</v>
      </c>
      <c r="C961">
        <v>5.61</v>
      </c>
      <c r="D961" t="s">
        <v>6049</v>
      </c>
      <c r="E961" t="s">
        <v>6047</v>
      </c>
      <c r="F961" t="s">
        <v>6051</v>
      </c>
      <c r="G961" t="s">
        <v>6049</v>
      </c>
      <c r="H961" t="s">
        <v>6047</v>
      </c>
      <c r="I961">
        <v>30</v>
      </c>
      <c r="J961">
        <v>5.61</v>
      </c>
      <c r="M961" t="s">
        <v>6049</v>
      </c>
    </row>
    <row r="962" spans="1:13">
      <c r="A962" t="s">
        <v>2628</v>
      </c>
      <c r="B962">
        <v>35.340000000000003</v>
      </c>
      <c r="C962">
        <v>5.51</v>
      </c>
      <c r="D962" t="s">
        <v>6049</v>
      </c>
      <c r="E962" t="s">
        <v>6047</v>
      </c>
      <c r="F962" t="s">
        <v>6051</v>
      </c>
      <c r="G962" t="s">
        <v>6049</v>
      </c>
      <c r="H962" t="s">
        <v>6047</v>
      </c>
      <c r="I962">
        <v>35.340000000000003</v>
      </c>
      <c r="J962">
        <v>5.51</v>
      </c>
      <c r="M962" t="s">
        <v>6049</v>
      </c>
    </row>
    <row r="963" spans="1:13">
      <c r="A963" t="s">
        <v>2631</v>
      </c>
      <c r="B963">
        <v>32.204999999999998</v>
      </c>
      <c r="C963">
        <v>8.3800000000000008</v>
      </c>
      <c r="D963" t="s">
        <v>6049</v>
      </c>
      <c r="E963" t="s">
        <v>6047</v>
      </c>
      <c r="F963" t="s">
        <v>6047</v>
      </c>
      <c r="G963" t="s">
        <v>6049</v>
      </c>
      <c r="H963" t="s">
        <v>6047</v>
      </c>
      <c r="I963">
        <v>32.204999999999998</v>
      </c>
      <c r="J963">
        <v>8.3800000000000008</v>
      </c>
      <c r="M963" t="s">
        <v>6049</v>
      </c>
    </row>
    <row r="964" spans="1:13">
      <c r="A964" t="s">
        <v>2633</v>
      </c>
      <c r="B964">
        <v>33.880000000000003</v>
      </c>
      <c r="C964">
        <v>4.68</v>
      </c>
      <c r="D964" t="s">
        <v>6047</v>
      </c>
      <c r="E964" t="s">
        <v>6049</v>
      </c>
      <c r="F964" t="s">
        <v>6047</v>
      </c>
      <c r="G964" t="s">
        <v>6049</v>
      </c>
      <c r="H964" t="s">
        <v>6047</v>
      </c>
      <c r="I964">
        <v>33.880000000000003</v>
      </c>
      <c r="J964">
        <v>4.68</v>
      </c>
      <c r="M964" t="s">
        <v>6049</v>
      </c>
    </row>
    <row r="965" spans="1:13">
      <c r="A965" t="s">
        <v>2636</v>
      </c>
      <c r="B965">
        <v>26.63</v>
      </c>
      <c r="C965">
        <v>4.3600000000000003</v>
      </c>
      <c r="D965" t="s">
        <v>6049</v>
      </c>
      <c r="E965" t="s">
        <v>6047</v>
      </c>
      <c r="F965" t="s">
        <v>6047</v>
      </c>
      <c r="G965" t="s">
        <v>6049</v>
      </c>
      <c r="H965" t="s">
        <v>6047</v>
      </c>
      <c r="I965">
        <v>26.63</v>
      </c>
      <c r="J965">
        <v>4.3600000000000003</v>
      </c>
      <c r="M965" t="s">
        <v>6049</v>
      </c>
    </row>
    <row r="966" spans="1:13">
      <c r="A966" t="s">
        <v>2639</v>
      </c>
      <c r="B966">
        <v>28.7</v>
      </c>
      <c r="C966">
        <v>7.74</v>
      </c>
      <c r="D966" t="s">
        <v>6047</v>
      </c>
      <c r="E966" t="s">
        <v>6047</v>
      </c>
      <c r="F966" t="s">
        <v>6047</v>
      </c>
      <c r="G966" t="s">
        <v>6048</v>
      </c>
      <c r="H966" t="s">
        <v>6047</v>
      </c>
      <c r="I966">
        <v>28.7</v>
      </c>
      <c r="J966">
        <v>7.74</v>
      </c>
      <c r="M966" t="s">
        <v>6049</v>
      </c>
    </row>
    <row r="967" spans="1:13">
      <c r="A967" t="s">
        <v>2642</v>
      </c>
      <c r="B967">
        <v>25.65</v>
      </c>
      <c r="C967">
        <v>4.05</v>
      </c>
      <c r="D967" t="s">
        <v>6049</v>
      </c>
      <c r="E967" t="s">
        <v>6047</v>
      </c>
      <c r="F967" t="s">
        <v>6047</v>
      </c>
      <c r="G967" t="s">
        <v>6049</v>
      </c>
      <c r="H967" t="s">
        <v>6047</v>
      </c>
      <c r="I967">
        <v>25.65</v>
      </c>
      <c r="J967">
        <v>4.05</v>
      </c>
      <c r="M967" t="s">
        <v>6049</v>
      </c>
    </row>
    <row r="968" spans="1:13">
      <c r="A968" t="s">
        <v>2645</v>
      </c>
      <c r="B968">
        <v>36.384999999999998</v>
      </c>
      <c r="C968">
        <v>11.49</v>
      </c>
      <c r="D968" t="s">
        <v>6047</v>
      </c>
      <c r="E968" t="s">
        <v>6047</v>
      </c>
      <c r="F968" t="s">
        <v>6047</v>
      </c>
      <c r="G968" t="s">
        <v>6048</v>
      </c>
      <c r="H968" t="s">
        <v>6047</v>
      </c>
      <c r="I968">
        <v>36.384999999999998</v>
      </c>
      <c r="J968">
        <v>11.49</v>
      </c>
      <c r="M968" t="s">
        <v>6049</v>
      </c>
    </row>
    <row r="969" spans="1:13">
      <c r="A969" t="s">
        <v>2648</v>
      </c>
      <c r="B969">
        <v>34.69</v>
      </c>
      <c r="C969">
        <v>5.65</v>
      </c>
      <c r="D969" t="s">
        <v>6047</v>
      </c>
      <c r="E969" t="s">
        <v>6047</v>
      </c>
      <c r="F969" t="s">
        <v>6047</v>
      </c>
      <c r="G969" t="s">
        <v>6048</v>
      </c>
      <c r="H969" t="s">
        <v>6047</v>
      </c>
      <c r="I969">
        <v>34.69</v>
      </c>
      <c r="J969">
        <v>5.65</v>
      </c>
      <c r="M969" t="s">
        <v>6049</v>
      </c>
    </row>
    <row r="970" spans="1:13">
      <c r="A970" t="s">
        <v>2651</v>
      </c>
      <c r="B970">
        <v>37.68</v>
      </c>
      <c r="C970">
        <v>4.29</v>
      </c>
      <c r="D970" t="s">
        <v>6049</v>
      </c>
      <c r="E970" t="s">
        <v>6047</v>
      </c>
      <c r="F970" t="s">
        <v>6047</v>
      </c>
      <c r="G970" t="s">
        <v>6048</v>
      </c>
      <c r="H970" t="s">
        <v>6047</v>
      </c>
      <c r="I970">
        <v>37.68</v>
      </c>
      <c r="J970">
        <v>4.29</v>
      </c>
      <c r="M970" t="s">
        <v>6049</v>
      </c>
    </row>
    <row r="971" spans="1:13">
      <c r="A971" t="s">
        <v>2653</v>
      </c>
      <c r="B971">
        <v>35.49</v>
      </c>
      <c r="C971">
        <v>4.74</v>
      </c>
      <c r="D971" t="s">
        <v>6049</v>
      </c>
      <c r="E971" t="s">
        <v>6047</v>
      </c>
      <c r="F971" t="s">
        <v>6051</v>
      </c>
      <c r="G971" t="s">
        <v>6049</v>
      </c>
      <c r="H971" t="s">
        <v>6047</v>
      </c>
      <c r="I971">
        <v>35.49</v>
      </c>
      <c r="J971">
        <v>4.74</v>
      </c>
      <c r="M971" t="s">
        <v>6049</v>
      </c>
    </row>
    <row r="972" spans="1:13">
      <c r="A972" t="s">
        <v>2656</v>
      </c>
      <c r="B972">
        <v>44.7</v>
      </c>
      <c r="C972">
        <v>7.6</v>
      </c>
      <c r="D972" t="s">
        <v>6049</v>
      </c>
      <c r="E972" t="s">
        <v>6047</v>
      </c>
      <c r="F972" t="s">
        <v>6047</v>
      </c>
      <c r="G972" t="s">
        <v>6049</v>
      </c>
      <c r="H972" t="s">
        <v>6047</v>
      </c>
      <c r="I972">
        <v>44.7</v>
      </c>
      <c r="J972">
        <v>7.6</v>
      </c>
      <c r="M972" t="s">
        <v>6049</v>
      </c>
    </row>
    <row r="973" spans="1:13">
      <c r="A973" t="s">
        <v>2658</v>
      </c>
      <c r="B973">
        <v>38.380000000000003</v>
      </c>
      <c r="C973">
        <v>8.5</v>
      </c>
      <c r="D973" t="s">
        <v>6049</v>
      </c>
      <c r="E973" t="s">
        <v>6047</v>
      </c>
      <c r="F973" t="s">
        <v>6047</v>
      </c>
      <c r="G973" t="s">
        <v>6049</v>
      </c>
      <c r="H973" t="s">
        <v>6047</v>
      </c>
      <c r="I973">
        <v>38.380000000000003</v>
      </c>
      <c r="J973">
        <v>8.5</v>
      </c>
      <c r="M973" t="s">
        <v>6049</v>
      </c>
    </row>
    <row r="974" spans="1:13">
      <c r="A974" t="s">
        <v>2661</v>
      </c>
      <c r="B974">
        <v>35.244999999999997</v>
      </c>
      <c r="C974">
        <v>11.22</v>
      </c>
      <c r="D974" t="s">
        <v>6049</v>
      </c>
      <c r="E974" t="s">
        <v>6047</v>
      </c>
      <c r="F974" t="s">
        <v>6047</v>
      </c>
      <c r="G974" t="s">
        <v>6048</v>
      </c>
      <c r="H974" t="s">
        <v>6047</v>
      </c>
      <c r="I974">
        <v>35.244999999999997</v>
      </c>
      <c r="J974">
        <v>11.22</v>
      </c>
      <c r="M974" t="s">
        <v>6049</v>
      </c>
    </row>
    <row r="975" spans="1:13">
      <c r="A975" t="s">
        <v>2663</v>
      </c>
      <c r="B975">
        <v>49.84</v>
      </c>
      <c r="C975">
        <v>5.0999999999999996</v>
      </c>
      <c r="D975" t="s">
        <v>6049</v>
      </c>
      <c r="E975" t="s">
        <v>6047</v>
      </c>
      <c r="F975" t="s">
        <v>6051</v>
      </c>
      <c r="G975" t="s">
        <v>6049</v>
      </c>
      <c r="H975" t="s">
        <v>6047</v>
      </c>
      <c r="I975">
        <v>49.84</v>
      </c>
      <c r="J975">
        <v>5.0999999999999996</v>
      </c>
      <c r="M975" t="s">
        <v>6049</v>
      </c>
    </row>
    <row r="976" spans="1:13">
      <c r="A976" t="s">
        <v>2665</v>
      </c>
      <c r="B976">
        <v>49.06</v>
      </c>
      <c r="C976">
        <v>5.43</v>
      </c>
      <c r="D976" t="s">
        <v>6049</v>
      </c>
      <c r="E976" t="s">
        <v>6047</v>
      </c>
      <c r="F976" t="s">
        <v>6047</v>
      </c>
      <c r="G976" t="s">
        <v>6049</v>
      </c>
      <c r="H976" t="s">
        <v>6047</v>
      </c>
      <c r="I976">
        <v>49.06</v>
      </c>
      <c r="J976">
        <v>5.43</v>
      </c>
      <c r="M976" t="s">
        <v>6049</v>
      </c>
    </row>
    <row r="977" spans="1:13">
      <c r="A977" t="s">
        <v>2667</v>
      </c>
      <c r="B977">
        <v>30.88</v>
      </c>
      <c r="C977">
        <v>5.82</v>
      </c>
      <c r="D977" t="s">
        <v>6047</v>
      </c>
      <c r="E977" t="s">
        <v>6047</v>
      </c>
      <c r="F977" t="s">
        <v>6047</v>
      </c>
      <c r="G977" t="s">
        <v>6049</v>
      </c>
      <c r="H977" t="s">
        <v>6047</v>
      </c>
      <c r="I977">
        <v>30.88</v>
      </c>
      <c r="J977">
        <v>5.82</v>
      </c>
      <c r="M977" t="s">
        <v>6049</v>
      </c>
    </row>
    <row r="978" spans="1:13">
      <c r="A978" t="s">
        <v>2670</v>
      </c>
      <c r="B978">
        <v>33.35</v>
      </c>
      <c r="C978">
        <v>6.05</v>
      </c>
      <c r="D978" t="s">
        <v>6047</v>
      </c>
      <c r="E978" t="s">
        <v>6047</v>
      </c>
      <c r="F978" t="s">
        <v>6051</v>
      </c>
      <c r="G978" t="s">
        <v>6049</v>
      </c>
      <c r="H978" t="s">
        <v>6047</v>
      </c>
      <c r="I978">
        <v>33.35</v>
      </c>
      <c r="J978">
        <v>6.05</v>
      </c>
      <c r="M978" t="s">
        <v>6049</v>
      </c>
    </row>
    <row r="979" spans="1:13">
      <c r="A979" t="s">
        <v>2672</v>
      </c>
      <c r="B979">
        <v>38</v>
      </c>
      <c r="C979">
        <v>6.38</v>
      </c>
      <c r="D979" t="s">
        <v>6049</v>
      </c>
      <c r="E979" t="s">
        <v>6047</v>
      </c>
      <c r="F979" t="s">
        <v>6047</v>
      </c>
      <c r="G979" t="s">
        <v>6049</v>
      </c>
      <c r="H979" t="s">
        <v>6047</v>
      </c>
      <c r="I979">
        <v>38</v>
      </c>
      <c r="J979">
        <v>6.38</v>
      </c>
      <c r="M979" t="s">
        <v>6049</v>
      </c>
    </row>
    <row r="980" spans="1:13">
      <c r="A980" t="s">
        <v>2674</v>
      </c>
      <c r="B980">
        <v>36.08</v>
      </c>
      <c r="C980">
        <v>5.73</v>
      </c>
      <c r="D980" t="s">
        <v>6049</v>
      </c>
      <c r="E980" t="s">
        <v>6047</v>
      </c>
      <c r="F980" t="s">
        <v>6047</v>
      </c>
      <c r="G980" t="s">
        <v>6049</v>
      </c>
      <c r="H980" t="s">
        <v>6047</v>
      </c>
      <c r="I980">
        <v>36.08</v>
      </c>
      <c r="J980">
        <v>5.73</v>
      </c>
      <c r="M980" t="s">
        <v>6049</v>
      </c>
    </row>
    <row r="981" spans="1:13">
      <c r="A981" t="s">
        <v>2677</v>
      </c>
      <c r="B981">
        <v>35.700000000000003</v>
      </c>
      <c r="C981">
        <v>5.47</v>
      </c>
      <c r="D981" t="s">
        <v>6049</v>
      </c>
      <c r="E981" t="s">
        <v>6047</v>
      </c>
      <c r="F981" t="s">
        <v>6047</v>
      </c>
      <c r="G981" t="s">
        <v>6049</v>
      </c>
      <c r="H981" t="s">
        <v>6047</v>
      </c>
      <c r="I981">
        <v>35.700000000000003</v>
      </c>
      <c r="J981">
        <v>5.47</v>
      </c>
      <c r="M981" t="s">
        <v>6049</v>
      </c>
    </row>
    <row r="982" spans="1:13">
      <c r="A982" t="s">
        <v>2679</v>
      </c>
      <c r="B982">
        <v>34.01</v>
      </c>
      <c r="C982">
        <v>11.3</v>
      </c>
      <c r="D982" t="s">
        <v>6047</v>
      </c>
      <c r="E982" t="s">
        <v>6047</v>
      </c>
      <c r="F982" t="s">
        <v>6047</v>
      </c>
      <c r="G982" t="s">
        <v>6048</v>
      </c>
      <c r="H982" t="s">
        <v>6047</v>
      </c>
      <c r="I982">
        <v>34.01</v>
      </c>
      <c r="J982">
        <v>11.3</v>
      </c>
      <c r="M982" t="s">
        <v>6049</v>
      </c>
    </row>
    <row r="983" spans="1:13">
      <c r="A983" t="s">
        <v>2682</v>
      </c>
      <c r="B983">
        <v>31.54</v>
      </c>
      <c r="C983">
        <v>6.72</v>
      </c>
      <c r="D983" t="s">
        <v>6047</v>
      </c>
      <c r="E983" t="s">
        <v>6047</v>
      </c>
      <c r="F983" t="s">
        <v>6047</v>
      </c>
      <c r="G983" t="s">
        <v>6048</v>
      </c>
      <c r="H983" t="s">
        <v>6047</v>
      </c>
      <c r="I983">
        <v>31.54</v>
      </c>
      <c r="J983">
        <v>6.72</v>
      </c>
      <c r="M983" t="s">
        <v>6049</v>
      </c>
    </row>
    <row r="984" spans="1:13">
      <c r="A984" t="s">
        <v>2685</v>
      </c>
      <c r="B984">
        <v>23.3</v>
      </c>
      <c r="C984">
        <v>5.36</v>
      </c>
      <c r="D984" t="s">
        <v>6049</v>
      </c>
      <c r="E984" t="s">
        <v>6047</v>
      </c>
      <c r="F984" t="s">
        <v>6047</v>
      </c>
      <c r="G984" t="s">
        <v>6049</v>
      </c>
      <c r="H984" t="s">
        <v>6047</v>
      </c>
      <c r="I984">
        <v>23.3</v>
      </c>
      <c r="J984">
        <v>5.36</v>
      </c>
      <c r="M984" t="s">
        <v>6049</v>
      </c>
    </row>
    <row r="985" spans="1:13">
      <c r="A985" t="s">
        <v>2687</v>
      </c>
      <c r="B985">
        <v>27.75</v>
      </c>
      <c r="C985">
        <v>9.8800000000000008</v>
      </c>
      <c r="D985" t="s">
        <v>6047</v>
      </c>
      <c r="E985" t="s">
        <v>6047</v>
      </c>
      <c r="F985" t="s">
        <v>6047</v>
      </c>
      <c r="G985" t="s">
        <v>6048</v>
      </c>
      <c r="H985" t="s">
        <v>6047</v>
      </c>
      <c r="I985">
        <v>27.75</v>
      </c>
      <c r="J985">
        <v>9.8800000000000008</v>
      </c>
      <c r="M985" t="s">
        <v>6049</v>
      </c>
    </row>
    <row r="986" spans="1:13">
      <c r="A986" t="s">
        <v>2690</v>
      </c>
      <c r="B986">
        <v>42.46</v>
      </c>
      <c r="C986">
        <v>4.1100000000000003</v>
      </c>
      <c r="D986" t="s">
        <v>6047</v>
      </c>
      <c r="E986" t="s">
        <v>6047</v>
      </c>
      <c r="F986" t="s">
        <v>6047</v>
      </c>
      <c r="G986" t="s">
        <v>6048</v>
      </c>
      <c r="H986" t="s">
        <v>6047</v>
      </c>
      <c r="I986">
        <v>42.46</v>
      </c>
      <c r="J986">
        <v>4.1100000000000003</v>
      </c>
      <c r="M986" t="s">
        <v>6049</v>
      </c>
    </row>
    <row r="987" spans="1:13">
      <c r="A987" t="s">
        <v>2693</v>
      </c>
      <c r="B987">
        <v>54.47</v>
      </c>
      <c r="C987">
        <v>7.48</v>
      </c>
      <c r="D987" t="s">
        <v>6047</v>
      </c>
      <c r="E987" t="s">
        <v>6047</v>
      </c>
      <c r="F987" t="s">
        <v>6047</v>
      </c>
      <c r="G987" t="s">
        <v>6048</v>
      </c>
      <c r="H987" t="s">
        <v>6047</v>
      </c>
      <c r="I987">
        <v>54.47</v>
      </c>
      <c r="J987">
        <v>7.48</v>
      </c>
      <c r="M987" t="s">
        <v>6049</v>
      </c>
    </row>
    <row r="988" spans="1:13">
      <c r="A988" t="s">
        <v>2696</v>
      </c>
      <c r="B988">
        <v>24.93</v>
      </c>
      <c r="C988">
        <v>9.18</v>
      </c>
      <c r="D988" t="s">
        <v>6049</v>
      </c>
      <c r="E988" t="s">
        <v>6047</v>
      </c>
      <c r="F988" t="s">
        <v>6051</v>
      </c>
      <c r="G988" t="s">
        <v>6049</v>
      </c>
      <c r="H988" t="s">
        <v>6047</v>
      </c>
      <c r="I988">
        <v>24.93</v>
      </c>
      <c r="J988">
        <v>9.18</v>
      </c>
      <c r="M988" t="s">
        <v>6049</v>
      </c>
    </row>
    <row r="989" spans="1:13">
      <c r="A989" t="s">
        <v>2697</v>
      </c>
      <c r="B989">
        <v>48.12</v>
      </c>
      <c r="C989">
        <v>4.51</v>
      </c>
      <c r="D989" t="s">
        <v>6049</v>
      </c>
      <c r="E989" t="s">
        <v>6047</v>
      </c>
      <c r="F989" t="s">
        <v>6047</v>
      </c>
      <c r="G989" t="s">
        <v>6049</v>
      </c>
      <c r="H989" t="s">
        <v>6047</v>
      </c>
      <c r="I989">
        <v>48.12</v>
      </c>
      <c r="J989">
        <v>4.51</v>
      </c>
      <c r="M989" t="s">
        <v>6049</v>
      </c>
    </row>
    <row r="990" spans="1:13">
      <c r="A990" t="s">
        <v>2700</v>
      </c>
      <c r="B990">
        <v>24.91</v>
      </c>
      <c r="C990">
        <v>7.33</v>
      </c>
      <c r="D990" t="s">
        <v>6049</v>
      </c>
      <c r="E990" t="s">
        <v>6047</v>
      </c>
      <c r="F990" t="s">
        <v>6051</v>
      </c>
      <c r="G990" t="s">
        <v>6049</v>
      </c>
      <c r="H990" t="s">
        <v>6047</v>
      </c>
      <c r="I990">
        <v>24.91</v>
      </c>
      <c r="J990">
        <v>7.33</v>
      </c>
      <c r="M990" t="s">
        <v>6049</v>
      </c>
    </row>
    <row r="991" spans="1:13">
      <c r="A991" t="s">
        <v>2703</v>
      </c>
      <c r="B991">
        <v>27.645</v>
      </c>
      <c r="C991">
        <v>10.56</v>
      </c>
      <c r="D991" t="s">
        <v>6047</v>
      </c>
      <c r="E991" t="s">
        <v>6047</v>
      </c>
      <c r="F991" t="s">
        <v>6047</v>
      </c>
      <c r="G991" t="s">
        <v>6048</v>
      </c>
      <c r="H991" t="s">
        <v>6047</v>
      </c>
      <c r="I991">
        <v>27.645</v>
      </c>
      <c r="J991">
        <v>10.56</v>
      </c>
      <c r="M991" t="s">
        <v>6049</v>
      </c>
    </row>
    <row r="992" spans="1:13">
      <c r="A992" t="s">
        <v>2705</v>
      </c>
      <c r="B992">
        <v>33.700000000000003</v>
      </c>
      <c r="C992">
        <v>4.01</v>
      </c>
      <c r="D992" t="s">
        <v>6047</v>
      </c>
      <c r="E992" t="s">
        <v>6047</v>
      </c>
      <c r="F992" t="s">
        <v>6047</v>
      </c>
      <c r="G992" t="s">
        <v>6049</v>
      </c>
      <c r="H992" t="s">
        <v>6047</v>
      </c>
      <c r="I992">
        <v>33.700000000000003</v>
      </c>
      <c r="J992">
        <v>4.01</v>
      </c>
      <c r="M992" t="s">
        <v>6049</v>
      </c>
    </row>
    <row r="993" spans="1:13">
      <c r="A993" t="s">
        <v>2708</v>
      </c>
      <c r="B993">
        <v>38.93</v>
      </c>
      <c r="C993">
        <v>5.64</v>
      </c>
      <c r="D993" t="s">
        <v>6049</v>
      </c>
      <c r="E993" t="s">
        <v>6047</v>
      </c>
      <c r="F993" t="s">
        <v>6047</v>
      </c>
      <c r="G993" t="s">
        <v>6049</v>
      </c>
      <c r="H993" t="s">
        <v>6047</v>
      </c>
      <c r="I993">
        <v>38.93</v>
      </c>
      <c r="J993">
        <v>5.64</v>
      </c>
      <c r="M993" t="s">
        <v>6049</v>
      </c>
    </row>
    <row r="994" spans="1:13">
      <c r="A994" t="s">
        <v>2710</v>
      </c>
      <c r="B994">
        <v>32.774999999999999</v>
      </c>
      <c r="C994">
        <v>8.02</v>
      </c>
      <c r="D994" t="s">
        <v>6049</v>
      </c>
      <c r="E994" t="s">
        <v>6047</v>
      </c>
      <c r="F994" t="s">
        <v>6047</v>
      </c>
      <c r="G994" t="s">
        <v>6049</v>
      </c>
      <c r="H994" t="s">
        <v>6047</v>
      </c>
      <c r="I994">
        <v>32.774999999999999</v>
      </c>
      <c r="J994">
        <v>8.02</v>
      </c>
      <c r="M994" t="s">
        <v>6049</v>
      </c>
    </row>
    <row r="995" spans="1:13">
      <c r="A995" t="s">
        <v>2713</v>
      </c>
      <c r="B995">
        <v>29.83</v>
      </c>
      <c r="C995">
        <v>7.2</v>
      </c>
      <c r="D995" t="s">
        <v>6049</v>
      </c>
      <c r="E995" t="s">
        <v>6047</v>
      </c>
      <c r="F995" t="s">
        <v>6047</v>
      </c>
      <c r="G995" t="s">
        <v>6048</v>
      </c>
      <c r="H995" t="s">
        <v>6047</v>
      </c>
      <c r="I995">
        <v>29.83</v>
      </c>
      <c r="J995">
        <v>7.2</v>
      </c>
      <c r="M995" t="s">
        <v>6049</v>
      </c>
    </row>
    <row r="996" spans="1:13">
      <c r="A996" t="s">
        <v>2716</v>
      </c>
      <c r="B996">
        <v>28.31</v>
      </c>
      <c r="C996">
        <v>4.55</v>
      </c>
      <c r="D996" t="s">
        <v>6047</v>
      </c>
      <c r="E996" t="s">
        <v>6049</v>
      </c>
      <c r="F996" t="s">
        <v>6047</v>
      </c>
      <c r="G996" t="s">
        <v>6049</v>
      </c>
      <c r="H996" t="s">
        <v>6047</v>
      </c>
      <c r="I996">
        <v>28.31</v>
      </c>
      <c r="J996">
        <v>4.55</v>
      </c>
      <c r="M996" t="s">
        <v>6049</v>
      </c>
    </row>
    <row r="997" spans="1:13">
      <c r="A997" t="s">
        <v>2718</v>
      </c>
      <c r="B997">
        <v>29.79</v>
      </c>
      <c r="C997">
        <v>9.0299999999999994</v>
      </c>
      <c r="D997" t="s">
        <v>6047</v>
      </c>
      <c r="E997" t="s">
        <v>6047</v>
      </c>
      <c r="F997" t="s">
        <v>6047</v>
      </c>
      <c r="G997" t="s">
        <v>6048</v>
      </c>
      <c r="H997" t="s">
        <v>6047</v>
      </c>
      <c r="I997">
        <v>29.79</v>
      </c>
      <c r="J997">
        <v>9.0299999999999994</v>
      </c>
      <c r="M997" t="s">
        <v>6049</v>
      </c>
    </row>
    <row r="998" spans="1:13">
      <c r="A998" t="s">
        <v>2721</v>
      </c>
      <c r="B998">
        <v>36.6</v>
      </c>
      <c r="C998">
        <v>5.2</v>
      </c>
      <c r="D998" t="s">
        <v>6049</v>
      </c>
      <c r="E998" t="s">
        <v>6047</v>
      </c>
      <c r="F998" t="s">
        <v>6051</v>
      </c>
      <c r="G998" t="s">
        <v>6049</v>
      </c>
      <c r="H998" t="s">
        <v>6047</v>
      </c>
      <c r="I998">
        <v>36.6</v>
      </c>
      <c r="J998">
        <v>5.2</v>
      </c>
      <c r="M998" t="s">
        <v>6049</v>
      </c>
    </row>
    <row r="999" spans="1:13">
      <c r="A999" t="s">
        <v>2723</v>
      </c>
      <c r="B999">
        <v>35.93</v>
      </c>
      <c r="C999">
        <v>8.3000000000000007</v>
      </c>
      <c r="D999" t="s">
        <v>6049</v>
      </c>
      <c r="E999" t="s">
        <v>6047</v>
      </c>
      <c r="F999" t="s">
        <v>6047</v>
      </c>
      <c r="G999" t="s">
        <v>6048</v>
      </c>
      <c r="H999" t="s">
        <v>6047</v>
      </c>
      <c r="I999">
        <v>35.93</v>
      </c>
      <c r="J999">
        <v>8.3000000000000007</v>
      </c>
      <c r="M999" t="s">
        <v>6049</v>
      </c>
    </row>
    <row r="1000" spans="1:13">
      <c r="A1000" t="s">
        <v>2725</v>
      </c>
      <c r="B1000">
        <v>28.6</v>
      </c>
      <c r="C1000">
        <v>5.56</v>
      </c>
      <c r="D1000" t="s">
        <v>6049</v>
      </c>
      <c r="E1000" t="s">
        <v>6047</v>
      </c>
      <c r="F1000" t="s">
        <v>6051</v>
      </c>
      <c r="G1000" t="s">
        <v>6049</v>
      </c>
      <c r="H1000" t="s">
        <v>6047</v>
      </c>
      <c r="I1000">
        <v>28.6</v>
      </c>
      <c r="J1000">
        <v>5.56</v>
      </c>
      <c r="M1000" t="s">
        <v>6049</v>
      </c>
    </row>
    <row r="1001" spans="1:13">
      <c r="A1001" t="s">
        <v>2727</v>
      </c>
      <c r="B1001">
        <v>39.17</v>
      </c>
      <c r="C1001">
        <v>4.1500000000000004</v>
      </c>
      <c r="D1001" t="s">
        <v>6047</v>
      </c>
      <c r="E1001" t="s">
        <v>6047</v>
      </c>
      <c r="F1001" t="s">
        <v>6047</v>
      </c>
      <c r="G1001" t="s">
        <v>6048</v>
      </c>
      <c r="H1001" t="s">
        <v>6047</v>
      </c>
      <c r="I1001">
        <v>39.17</v>
      </c>
      <c r="J1001">
        <v>4.1500000000000004</v>
      </c>
      <c r="M1001" t="s">
        <v>6049</v>
      </c>
    </row>
    <row r="1002" spans="1:13">
      <c r="A1002" t="s">
        <v>2730</v>
      </c>
      <c r="B1002">
        <v>26.41</v>
      </c>
      <c r="C1002">
        <v>5.99</v>
      </c>
      <c r="D1002" t="s">
        <v>6049</v>
      </c>
      <c r="E1002" t="s">
        <v>6047</v>
      </c>
      <c r="F1002" t="s">
        <v>6051</v>
      </c>
      <c r="G1002" t="s">
        <v>6049</v>
      </c>
      <c r="H1002" t="s">
        <v>6047</v>
      </c>
      <c r="I1002">
        <v>26.41</v>
      </c>
      <c r="J1002">
        <v>5.99</v>
      </c>
      <c r="M1002" t="s">
        <v>6049</v>
      </c>
    </row>
    <row r="1003" spans="1:13">
      <c r="A1003" t="s">
        <v>2732</v>
      </c>
      <c r="B1003">
        <v>30.63</v>
      </c>
      <c r="C1003">
        <v>5.8</v>
      </c>
      <c r="D1003" t="s">
        <v>6049</v>
      </c>
      <c r="E1003" t="s">
        <v>6047</v>
      </c>
      <c r="F1003" t="s">
        <v>6047</v>
      </c>
      <c r="G1003" t="s">
        <v>6048</v>
      </c>
      <c r="H1003" t="s">
        <v>6047</v>
      </c>
      <c r="I1003">
        <v>30.63</v>
      </c>
      <c r="J1003">
        <v>5.8</v>
      </c>
      <c r="M1003" t="s">
        <v>6049</v>
      </c>
    </row>
    <row r="1004" spans="1:13">
      <c r="A1004" t="s">
        <v>2735</v>
      </c>
      <c r="B1004">
        <v>31.73</v>
      </c>
      <c r="C1004">
        <v>7.32</v>
      </c>
      <c r="D1004" t="s">
        <v>6049</v>
      </c>
      <c r="E1004" t="s">
        <v>6047</v>
      </c>
      <c r="F1004" t="s">
        <v>6047</v>
      </c>
      <c r="G1004" t="s">
        <v>6049</v>
      </c>
      <c r="H1004" t="s">
        <v>6047</v>
      </c>
      <c r="I1004">
        <v>31.73</v>
      </c>
      <c r="J1004">
        <v>7.32</v>
      </c>
      <c r="M1004" t="s">
        <v>6049</v>
      </c>
    </row>
    <row r="1005" spans="1:13">
      <c r="A1005" t="s">
        <v>2738</v>
      </c>
      <c r="B1005">
        <v>30.7</v>
      </c>
      <c r="C1005">
        <v>5.16</v>
      </c>
      <c r="D1005" t="s">
        <v>6047</v>
      </c>
      <c r="E1005" t="s">
        <v>6047</v>
      </c>
      <c r="F1005" t="s">
        <v>6047</v>
      </c>
      <c r="G1005" t="s">
        <v>6049</v>
      </c>
      <c r="H1005" t="s">
        <v>6047</v>
      </c>
      <c r="I1005">
        <v>30.7</v>
      </c>
      <c r="J1005">
        <v>5.16</v>
      </c>
      <c r="M1005" t="s">
        <v>6049</v>
      </c>
    </row>
    <row r="1006" spans="1:13">
      <c r="A1006" t="s">
        <v>2741</v>
      </c>
      <c r="B1006">
        <v>25.934999999999999</v>
      </c>
      <c r="C1006">
        <v>5.96</v>
      </c>
      <c r="D1006" t="s">
        <v>6049</v>
      </c>
      <c r="E1006" t="s">
        <v>6047</v>
      </c>
      <c r="F1006" t="s">
        <v>6047</v>
      </c>
      <c r="G1006" t="s">
        <v>6049</v>
      </c>
      <c r="H1006" t="s">
        <v>6047</v>
      </c>
      <c r="I1006">
        <v>25.934999999999999</v>
      </c>
      <c r="J1006">
        <v>5.96</v>
      </c>
      <c r="M1006" t="s">
        <v>6049</v>
      </c>
    </row>
    <row r="1007" spans="1:13">
      <c r="A1007" t="s">
        <v>2743</v>
      </c>
      <c r="B1007">
        <v>35.9</v>
      </c>
      <c r="C1007">
        <v>4.8499999999999996</v>
      </c>
      <c r="D1007" t="s">
        <v>6049</v>
      </c>
      <c r="E1007" t="s">
        <v>6047</v>
      </c>
      <c r="F1007" t="s">
        <v>6051</v>
      </c>
      <c r="G1007" t="s">
        <v>6049</v>
      </c>
      <c r="H1007" t="s">
        <v>6047</v>
      </c>
      <c r="I1007">
        <v>35.9</v>
      </c>
      <c r="J1007">
        <v>4.8499999999999996</v>
      </c>
      <c r="M1007" t="s">
        <v>6049</v>
      </c>
    </row>
    <row r="1008" spans="1:13">
      <c r="A1008" t="s">
        <v>2746</v>
      </c>
      <c r="B1008">
        <v>26.7</v>
      </c>
      <c r="C1008">
        <v>5.09</v>
      </c>
      <c r="D1008" t="s">
        <v>6049</v>
      </c>
      <c r="E1008" t="s">
        <v>6047</v>
      </c>
      <c r="F1008" t="s">
        <v>6051</v>
      </c>
      <c r="G1008" t="s">
        <v>6049</v>
      </c>
      <c r="H1008" t="s">
        <v>6047</v>
      </c>
      <c r="I1008">
        <v>26.7</v>
      </c>
      <c r="J1008">
        <v>5.09</v>
      </c>
      <c r="M1008" t="s">
        <v>6049</v>
      </c>
    </row>
    <row r="1009" spans="1:13">
      <c r="A1009" t="s">
        <v>2748</v>
      </c>
      <c r="B1009">
        <v>33.71</v>
      </c>
      <c r="C1009">
        <v>4.9400000000000004</v>
      </c>
      <c r="D1009" t="s">
        <v>6047</v>
      </c>
      <c r="E1009" t="s">
        <v>6047</v>
      </c>
      <c r="F1009" t="s">
        <v>6047</v>
      </c>
      <c r="G1009" t="s">
        <v>6048</v>
      </c>
      <c r="H1009" t="s">
        <v>6047</v>
      </c>
      <c r="I1009">
        <v>33.71</v>
      </c>
      <c r="J1009">
        <v>4.9400000000000004</v>
      </c>
      <c r="M1009" t="s">
        <v>6049</v>
      </c>
    </row>
    <row r="1010" spans="1:13">
      <c r="A1010" t="s">
        <v>2751</v>
      </c>
      <c r="B1010">
        <v>41.91</v>
      </c>
      <c r="C1010">
        <v>4.92</v>
      </c>
      <c r="D1010" t="s">
        <v>6049</v>
      </c>
      <c r="E1010" t="s">
        <v>6047</v>
      </c>
      <c r="F1010" t="s">
        <v>6047</v>
      </c>
      <c r="G1010" t="s">
        <v>6049</v>
      </c>
      <c r="H1010" t="s">
        <v>6047</v>
      </c>
      <c r="I1010">
        <v>41.91</v>
      </c>
      <c r="J1010">
        <v>4.92</v>
      </c>
      <c r="M1010" t="s">
        <v>6049</v>
      </c>
    </row>
    <row r="1011" spans="1:13">
      <c r="A1011" t="s">
        <v>2753</v>
      </c>
      <c r="B1011">
        <v>39.82</v>
      </c>
      <c r="C1011">
        <v>6.05</v>
      </c>
      <c r="D1011" t="s">
        <v>6049</v>
      </c>
      <c r="E1011" t="s">
        <v>6047</v>
      </c>
      <c r="F1011" t="s">
        <v>6047</v>
      </c>
      <c r="G1011" t="s">
        <v>6049</v>
      </c>
      <c r="H1011" t="s">
        <v>6047</v>
      </c>
      <c r="I1011">
        <v>39.82</v>
      </c>
      <c r="J1011">
        <v>6.05</v>
      </c>
      <c r="M1011" t="s">
        <v>6049</v>
      </c>
    </row>
    <row r="1012" spans="1:13">
      <c r="A1012" t="s">
        <v>2756</v>
      </c>
      <c r="B1012">
        <v>28.12</v>
      </c>
      <c r="C1012">
        <v>4.67</v>
      </c>
      <c r="D1012" t="s">
        <v>6047</v>
      </c>
      <c r="E1012" t="s">
        <v>6047</v>
      </c>
      <c r="F1012" t="s">
        <v>6047</v>
      </c>
      <c r="G1012" t="s">
        <v>6049</v>
      </c>
      <c r="H1012" t="s">
        <v>6047</v>
      </c>
      <c r="I1012">
        <v>28.12</v>
      </c>
      <c r="J1012">
        <v>4.67</v>
      </c>
      <c r="M1012" t="s">
        <v>6049</v>
      </c>
    </row>
    <row r="1013" spans="1:13">
      <c r="A1013" t="s">
        <v>2758</v>
      </c>
      <c r="B1013">
        <v>26.98</v>
      </c>
      <c r="C1013">
        <v>9.81</v>
      </c>
      <c r="D1013" t="s">
        <v>6049</v>
      </c>
      <c r="E1013" t="s">
        <v>6047</v>
      </c>
      <c r="F1013" t="s">
        <v>6047</v>
      </c>
      <c r="G1013" t="s">
        <v>6048</v>
      </c>
      <c r="H1013" t="s">
        <v>6047</v>
      </c>
      <c r="I1013">
        <v>26.98</v>
      </c>
      <c r="J1013">
        <v>9.81</v>
      </c>
      <c r="M1013" t="s">
        <v>6049</v>
      </c>
    </row>
    <row r="1014" spans="1:13">
      <c r="A1014" t="s">
        <v>2761</v>
      </c>
      <c r="B1014">
        <v>27.2</v>
      </c>
      <c r="C1014">
        <v>6.06</v>
      </c>
      <c r="D1014" t="s">
        <v>6049</v>
      </c>
      <c r="E1014" t="s">
        <v>6047</v>
      </c>
      <c r="F1014" t="s">
        <v>6047</v>
      </c>
      <c r="G1014" t="s">
        <v>6049</v>
      </c>
      <c r="H1014" t="s">
        <v>6047</v>
      </c>
      <c r="I1014">
        <v>27.2</v>
      </c>
      <c r="J1014">
        <v>6.06</v>
      </c>
      <c r="M1014" t="s">
        <v>6049</v>
      </c>
    </row>
    <row r="1015" spans="1:13">
      <c r="A1015" t="s">
        <v>2764</v>
      </c>
      <c r="B1015">
        <v>25.3</v>
      </c>
      <c r="C1015">
        <v>5.19</v>
      </c>
      <c r="D1015" t="s">
        <v>6049</v>
      </c>
      <c r="E1015" t="s">
        <v>6047</v>
      </c>
      <c r="F1015" t="s">
        <v>6047</v>
      </c>
      <c r="G1015" t="s">
        <v>6049</v>
      </c>
      <c r="H1015" t="s">
        <v>6047</v>
      </c>
      <c r="I1015">
        <v>25.3</v>
      </c>
      <c r="J1015">
        <v>5.19</v>
      </c>
      <c r="M1015" t="s">
        <v>6049</v>
      </c>
    </row>
    <row r="1016" spans="1:13">
      <c r="A1016" t="s">
        <v>2767</v>
      </c>
      <c r="B1016">
        <v>30.25</v>
      </c>
      <c r="C1016">
        <v>10.16</v>
      </c>
      <c r="D1016" t="s">
        <v>6047</v>
      </c>
      <c r="E1016" t="s">
        <v>6047</v>
      </c>
      <c r="F1016" t="s">
        <v>6047</v>
      </c>
      <c r="G1016" t="s">
        <v>6048</v>
      </c>
      <c r="H1016" t="s">
        <v>6047</v>
      </c>
      <c r="I1016">
        <v>30.25</v>
      </c>
      <c r="J1016">
        <v>10.16</v>
      </c>
      <c r="M1016" t="s">
        <v>6049</v>
      </c>
    </row>
    <row r="1017" spans="1:13">
      <c r="A1017" t="s">
        <v>2769</v>
      </c>
      <c r="B1017">
        <v>54</v>
      </c>
      <c r="C1017">
        <v>4.68</v>
      </c>
      <c r="D1017" t="s">
        <v>6049</v>
      </c>
      <c r="E1017" t="s">
        <v>6049</v>
      </c>
      <c r="F1017" t="s">
        <v>6047</v>
      </c>
      <c r="G1017" t="s">
        <v>6049</v>
      </c>
      <c r="H1017" t="s">
        <v>6047</v>
      </c>
      <c r="I1017">
        <v>54</v>
      </c>
      <c r="J1017">
        <v>4.68</v>
      </c>
      <c r="M1017" t="s">
        <v>6049</v>
      </c>
    </row>
    <row r="1018" spans="1:13">
      <c r="A1018" t="s">
        <v>2772</v>
      </c>
      <c r="B1018">
        <v>51.86</v>
      </c>
      <c r="C1018">
        <v>5.32</v>
      </c>
      <c r="D1018" t="s">
        <v>6049</v>
      </c>
      <c r="E1018" t="s">
        <v>6047</v>
      </c>
      <c r="F1018" t="s">
        <v>6047</v>
      </c>
      <c r="G1018" t="s">
        <v>6048</v>
      </c>
      <c r="H1018" t="s">
        <v>6047</v>
      </c>
      <c r="I1018">
        <v>51.86</v>
      </c>
      <c r="J1018">
        <v>5.32</v>
      </c>
      <c r="M1018" t="s">
        <v>6049</v>
      </c>
    </row>
    <row r="1019" spans="1:13">
      <c r="A1019" t="s">
        <v>2775</v>
      </c>
      <c r="B1019">
        <v>31.39</v>
      </c>
      <c r="C1019">
        <v>6.99</v>
      </c>
      <c r="D1019" t="s">
        <v>6047</v>
      </c>
      <c r="E1019" t="s">
        <v>6047</v>
      </c>
      <c r="F1019" t="s">
        <v>6047</v>
      </c>
      <c r="G1019" t="s">
        <v>6048</v>
      </c>
      <c r="H1019" t="s">
        <v>6047</v>
      </c>
      <c r="I1019">
        <v>31.39</v>
      </c>
      <c r="J1019">
        <v>6.99</v>
      </c>
      <c r="M1019" t="s">
        <v>6049</v>
      </c>
    </row>
    <row r="1020" spans="1:13">
      <c r="A1020" t="s">
        <v>2778</v>
      </c>
      <c r="B1020">
        <v>39.97</v>
      </c>
      <c r="C1020">
        <v>5.55</v>
      </c>
      <c r="D1020" t="s">
        <v>6047</v>
      </c>
      <c r="E1020" t="s">
        <v>6047</v>
      </c>
      <c r="F1020" t="s">
        <v>6047</v>
      </c>
      <c r="G1020" t="s">
        <v>6048</v>
      </c>
      <c r="H1020" t="s">
        <v>6047</v>
      </c>
      <c r="I1020">
        <v>39.97</v>
      </c>
      <c r="J1020">
        <v>5.55</v>
      </c>
      <c r="M1020" t="s">
        <v>6049</v>
      </c>
    </row>
    <row r="1021" spans="1:13">
      <c r="A1021" t="s">
        <v>2780</v>
      </c>
      <c r="B1021">
        <v>41.23</v>
      </c>
      <c r="C1021">
        <v>6.94</v>
      </c>
      <c r="D1021" t="s">
        <v>6047</v>
      </c>
      <c r="E1021" t="s">
        <v>6047</v>
      </c>
      <c r="F1021" t="s">
        <v>6047</v>
      </c>
      <c r="G1021" t="s">
        <v>6048</v>
      </c>
      <c r="H1021" t="s">
        <v>6047</v>
      </c>
      <c r="I1021">
        <v>41.23</v>
      </c>
      <c r="J1021">
        <v>6.94</v>
      </c>
      <c r="M1021" t="s">
        <v>6049</v>
      </c>
    </row>
    <row r="1022" spans="1:13">
      <c r="A1022" t="s">
        <v>2783</v>
      </c>
      <c r="B1022">
        <v>49.45</v>
      </c>
      <c r="C1022">
        <v>4.2</v>
      </c>
      <c r="D1022" t="s">
        <v>6049</v>
      </c>
      <c r="E1022" t="s">
        <v>6047</v>
      </c>
      <c r="F1022" t="s">
        <v>6047</v>
      </c>
      <c r="G1022" t="s">
        <v>6048</v>
      </c>
      <c r="H1022" t="s">
        <v>6047</v>
      </c>
      <c r="I1022">
        <v>49.45</v>
      </c>
      <c r="J1022">
        <v>4.2</v>
      </c>
      <c r="M1022" t="s">
        <v>6049</v>
      </c>
    </row>
    <row r="1023" spans="1:13">
      <c r="A1023" t="s">
        <v>2786</v>
      </c>
      <c r="B1023">
        <v>41.04</v>
      </c>
      <c r="C1023">
        <v>5.59</v>
      </c>
      <c r="D1023" t="s">
        <v>6047</v>
      </c>
      <c r="E1023" t="s">
        <v>6047</v>
      </c>
      <c r="F1023" t="s">
        <v>6047</v>
      </c>
      <c r="G1023" t="s">
        <v>6048</v>
      </c>
      <c r="H1023" t="s">
        <v>6047</v>
      </c>
      <c r="I1023">
        <v>41.04</v>
      </c>
      <c r="J1023">
        <v>5.59</v>
      </c>
      <c r="M1023" t="s">
        <v>6049</v>
      </c>
    </row>
    <row r="1024" spans="1:13">
      <c r="A1024" t="s">
        <v>2789</v>
      </c>
      <c r="B1024">
        <v>27.93</v>
      </c>
      <c r="C1024">
        <v>9.9600000000000009</v>
      </c>
      <c r="D1024" t="s">
        <v>6047</v>
      </c>
      <c r="E1024" t="s">
        <v>6047</v>
      </c>
      <c r="F1024" t="s">
        <v>6047</v>
      </c>
      <c r="G1024" t="s">
        <v>6048</v>
      </c>
      <c r="H1024" t="s">
        <v>6047</v>
      </c>
      <c r="I1024">
        <v>27.93</v>
      </c>
      <c r="J1024">
        <v>9.9600000000000009</v>
      </c>
      <c r="M1024" t="s">
        <v>6049</v>
      </c>
    </row>
    <row r="1025" spans="1:13">
      <c r="A1025" t="s">
        <v>2792</v>
      </c>
      <c r="B1025">
        <v>21.01</v>
      </c>
      <c r="C1025">
        <v>7.37</v>
      </c>
      <c r="D1025" t="s">
        <v>6047</v>
      </c>
      <c r="E1025" t="s">
        <v>6047</v>
      </c>
      <c r="F1025" t="s">
        <v>6047</v>
      </c>
      <c r="G1025" t="s">
        <v>6048</v>
      </c>
      <c r="H1025" t="s">
        <v>6047</v>
      </c>
      <c r="I1025">
        <v>21.01</v>
      </c>
      <c r="J1025">
        <v>7.37</v>
      </c>
      <c r="M1025" t="s">
        <v>6049</v>
      </c>
    </row>
    <row r="1026" spans="1:13">
      <c r="A1026" t="s">
        <v>2795</v>
      </c>
      <c r="B1026">
        <v>52.37</v>
      </c>
      <c r="C1026">
        <v>5.0599999999999996</v>
      </c>
      <c r="D1026" t="s">
        <v>6049</v>
      </c>
      <c r="E1026" t="s">
        <v>6049</v>
      </c>
      <c r="F1026" t="s">
        <v>6047</v>
      </c>
      <c r="G1026" t="s">
        <v>6049</v>
      </c>
      <c r="H1026" t="s">
        <v>6047</v>
      </c>
      <c r="I1026">
        <v>52.37</v>
      </c>
      <c r="J1026">
        <v>5.0599999999999996</v>
      </c>
      <c r="M1026" t="s">
        <v>6049</v>
      </c>
    </row>
    <row r="1027" spans="1:13">
      <c r="A1027" t="s">
        <v>2797</v>
      </c>
      <c r="B1027">
        <v>40.369999999999997</v>
      </c>
      <c r="C1027">
        <v>8.2100000000000009</v>
      </c>
      <c r="D1027" t="s">
        <v>6047</v>
      </c>
      <c r="E1027" t="s">
        <v>6047</v>
      </c>
      <c r="F1027" t="s">
        <v>6047</v>
      </c>
      <c r="G1027" t="s">
        <v>6048</v>
      </c>
      <c r="H1027" t="s">
        <v>6047</v>
      </c>
      <c r="I1027">
        <v>40.369999999999997</v>
      </c>
      <c r="J1027">
        <v>8.2100000000000009</v>
      </c>
      <c r="M1027" t="s">
        <v>6049</v>
      </c>
    </row>
    <row r="1028" spans="1:13">
      <c r="A1028" t="s">
        <v>2800</v>
      </c>
      <c r="B1028">
        <v>41.47</v>
      </c>
      <c r="C1028">
        <v>10.34</v>
      </c>
      <c r="D1028" t="s">
        <v>6047</v>
      </c>
      <c r="E1028" t="s">
        <v>6047</v>
      </c>
      <c r="F1028" t="s">
        <v>6047</v>
      </c>
      <c r="G1028" t="s">
        <v>6049</v>
      </c>
      <c r="H1028" t="s">
        <v>6047</v>
      </c>
      <c r="I1028">
        <v>41.47</v>
      </c>
      <c r="J1028">
        <v>10.34</v>
      </c>
      <c r="M1028" t="s">
        <v>6049</v>
      </c>
    </row>
    <row r="1029" spans="1:13">
      <c r="A1029" t="s">
        <v>2803</v>
      </c>
      <c r="B1029">
        <v>33.725000000000001</v>
      </c>
      <c r="C1029">
        <v>5.51</v>
      </c>
      <c r="D1029" t="s">
        <v>6049</v>
      </c>
      <c r="E1029" t="s">
        <v>6047</v>
      </c>
      <c r="F1029" t="s">
        <v>6047</v>
      </c>
      <c r="G1029" t="s">
        <v>6049</v>
      </c>
      <c r="H1029" t="s">
        <v>6047</v>
      </c>
      <c r="I1029">
        <v>33.725000000000001</v>
      </c>
      <c r="J1029">
        <v>5.51</v>
      </c>
      <c r="M1029" t="s">
        <v>6049</v>
      </c>
    </row>
    <row r="1030" spans="1:13">
      <c r="A1030" t="s">
        <v>2805</v>
      </c>
      <c r="B1030">
        <v>28.1</v>
      </c>
      <c r="C1030">
        <v>11.2</v>
      </c>
      <c r="D1030" t="s">
        <v>6047</v>
      </c>
      <c r="E1030" t="s">
        <v>6047</v>
      </c>
      <c r="F1030" t="s">
        <v>6047</v>
      </c>
      <c r="G1030" t="s">
        <v>6048</v>
      </c>
      <c r="H1030" t="s">
        <v>6047</v>
      </c>
      <c r="I1030">
        <v>28.1</v>
      </c>
      <c r="J1030">
        <v>11.2</v>
      </c>
      <c r="M1030" t="s">
        <v>6049</v>
      </c>
    </row>
    <row r="1031" spans="1:13">
      <c r="A1031" t="s">
        <v>2807</v>
      </c>
      <c r="B1031">
        <v>37.43</v>
      </c>
      <c r="C1031">
        <v>4.3499999999999996</v>
      </c>
      <c r="D1031" t="s">
        <v>6049</v>
      </c>
      <c r="E1031" t="s">
        <v>6047</v>
      </c>
      <c r="F1031" t="s">
        <v>6051</v>
      </c>
      <c r="G1031" t="s">
        <v>6049</v>
      </c>
      <c r="H1031" t="s">
        <v>6047</v>
      </c>
      <c r="I1031">
        <v>37.43</v>
      </c>
      <c r="J1031">
        <v>4.3499999999999996</v>
      </c>
      <c r="M1031" t="s">
        <v>6049</v>
      </c>
    </row>
    <row r="1032" spans="1:13">
      <c r="A1032" t="s">
        <v>2810</v>
      </c>
      <c r="B1032">
        <v>23.7</v>
      </c>
      <c r="C1032">
        <v>10.45</v>
      </c>
      <c r="D1032" t="s">
        <v>6047</v>
      </c>
      <c r="E1032" t="s">
        <v>6047</v>
      </c>
      <c r="F1032" t="s">
        <v>6047</v>
      </c>
      <c r="G1032" t="s">
        <v>6048</v>
      </c>
      <c r="H1032" t="s">
        <v>6047</v>
      </c>
      <c r="I1032">
        <v>23.7</v>
      </c>
      <c r="J1032">
        <v>10.45</v>
      </c>
      <c r="M1032" t="s">
        <v>6049</v>
      </c>
    </row>
    <row r="1033" spans="1:13">
      <c r="A1033" t="s">
        <v>2813</v>
      </c>
      <c r="B1033">
        <v>24.795000000000002</v>
      </c>
      <c r="C1033">
        <v>4.07</v>
      </c>
      <c r="D1033" t="s">
        <v>6049</v>
      </c>
      <c r="E1033" t="s">
        <v>6047</v>
      </c>
      <c r="F1033" t="s">
        <v>6051</v>
      </c>
      <c r="G1033" t="s">
        <v>6049</v>
      </c>
      <c r="H1033" t="s">
        <v>6047</v>
      </c>
      <c r="I1033">
        <v>24.795000000000002</v>
      </c>
      <c r="J1033">
        <v>4.07</v>
      </c>
      <c r="M1033" t="s">
        <v>6049</v>
      </c>
    </row>
    <row r="1034" spans="1:13">
      <c r="A1034" t="s">
        <v>2816</v>
      </c>
      <c r="B1034">
        <v>31.9</v>
      </c>
      <c r="C1034">
        <v>8.34</v>
      </c>
      <c r="D1034" t="s">
        <v>6047</v>
      </c>
      <c r="E1034" t="s">
        <v>6047</v>
      </c>
      <c r="F1034" t="s">
        <v>6047</v>
      </c>
      <c r="G1034" t="s">
        <v>6048</v>
      </c>
      <c r="H1034" t="s">
        <v>6047</v>
      </c>
      <c r="I1034">
        <v>31.9</v>
      </c>
      <c r="J1034">
        <v>8.34</v>
      </c>
      <c r="M1034" t="s">
        <v>6049</v>
      </c>
    </row>
    <row r="1035" spans="1:13">
      <c r="A1035" t="s">
        <v>2818</v>
      </c>
      <c r="B1035">
        <v>32.68</v>
      </c>
      <c r="C1035">
        <v>7.41</v>
      </c>
      <c r="D1035" t="s">
        <v>6047</v>
      </c>
      <c r="E1035" t="s">
        <v>6047</v>
      </c>
      <c r="F1035" t="s">
        <v>6047</v>
      </c>
      <c r="G1035" t="s">
        <v>6048</v>
      </c>
      <c r="H1035" t="s">
        <v>6047</v>
      </c>
      <c r="I1035">
        <v>32.68</v>
      </c>
      <c r="J1035">
        <v>7.41</v>
      </c>
      <c r="M1035" t="s">
        <v>6049</v>
      </c>
    </row>
    <row r="1036" spans="1:13">
      <c r="A1036" t="s">
        <v>2820</v>
      </c>
      <c r="B1036">
        <v>47.13</v>
      </c>
      <c r="C1036">
        <v>4.3099999999999996</v>
      </c>
      <c r="D1036" t="s">
        <v>6047</v>
      </c>
      <c r="E1036" t="s">
        <v>6047</v>
      </c>
      <c r="F1036" t="s">
        <v>6047</v>
      </c>
      <c r="G1036" t="s">
        <v>6048</v>
      </c>
      <c r="H1036" t="s">
        <v>6047</v>
      </c>
      <c r="I1036">
        <v>47.13</v>
      </c>
      <c r="J1036">
        <v>4.3099999999999996</v>
      </c>
      <c r="M1036" t="s">
        <v>6049</v>
      </c>
    </row>
    <row r="1037" spans="1:13">
      <c r="A1037" t="s">
        <v>2823</v>
      </c>
      <c r="B1037">
        <v>36.67</v>
      </c>
      <c r="C1037">
        <v>10.83</v>
      </c>
      <c r="D1037" t="s">
        <v>6047</v>
      </c>
      <c r="E1037" t="s">
        <v>6047</v>
      </c>
      <c r="F1037" t="s">
        <v>6047</v>
      </c>
      <c r="G1037" t="s">
        <v>6048</v>
      </c>
      <c r="H1037" t="s">
        <v>6047</v>
      </c>
      <c r="I1037">
        <v>36.67</v>
      </c>
      <c r="J1037">
        <v>10.83</v>
      </c>
      <c r="M1037" t="s">
        <v>6049</v>
      </c>
    </row>
    <row r="1038" spans="1:13">
      <c r="A1038" t="s">
        <v>2825</v>
      </c>
      <c r="B1038">
        <v>33.630000000000003</v>
      </c>
      <c r="C1038">
        <v>11.31</v>
      </c>
      <c r="D1038" t="s">
        <v>6047</v>
      </c>
      <c r="E1038" t="s">
        <v>6047</v>
      </c>
      <c r="F1038" t="s">
        <v>6047</v>
      </c>
      <c r="G1038" t="s">
        <v>6048</v>
      </c>
      <c r="H1038" t="s">
        <v>6047</v>
      </c>
      <c r="I1038">
        <v>33.630000000000003</v>
      </c>
      <c r="J1038">
        <v>11.31</v>
      </c>
      <c r="M1038" t="s">
        <v>6049</v>
      </c>
    </row>
    <row r="1039" spans="1:13">
      <c r="A1039" t="s">
        <v>2827</v>
      </c>
      <c r="B1039">
        <v>32.67</v>
      </c>
      <c r="C1039">
        <v>11.81</v>
      </c>
      <c r="D1039" t="s">
        <v>6049</v>
      </c>
      <c r="E1039" t="s">
        <v>6047</v>
      </c>
      <c r="F1039" t="s">
        <v>6047</v>
      </c>
      <c r="G1039" t="s">
        <v>6048</v>
      </c>
      <c r="H1039" t="s">
        <v>6047</v>
      </c>
      <c r="I1039">
        <v>32.67</v>
      </c>
      <c r="J1039">
        <v>11.81</v>
      </c>
      <c r="M1039" t="s">
        <v>6049</v>
      </c>
    </row>
    <row r="1040" spans="1:13">
      <c r="A1040" t="s">
        <v>2830</v>
      </c>
      <c r="B1040">
        <v>33.299999999999997</v>
      </c>
      <c r="C1040">
        <v>8.26</v>
      </c>
      <c r="D1040" t="s">
        <v>6049</v>
      </c>
      <c r="E1040" t="s">
        <v>6047</v>
      </c>
      <c r="F1040" t="s">
        <v>6047</v>
      </c>
      <c r="G1040" t="s">
        <v>6049</v>
      </c>
      <c r="H1040" t="s">
        <v>6047</v>
      </c>
      <c r="I1040">
        <v>33.299999999999997</v>
      </c>
      <c r="J1040">
        <v>8.26</v>
      </c>
      <c r="M1040" t="s">
        <v>6049</v>
      </c>
    </row>
    <row r="1041" spans="1:13">
      <c r="A1041" t="s">
        <v>2833</v>
      </c>
      <c r="B1041">
        <v>30.78</v>
      </c>
      <c r="C1041">
        <v>10.74</v>
      </c>
      <c r="D1041" t="s">
        <v>6049</v>
      </c>
      <c r="E1041" t="s">
        <v>6047</v>
      </c>
      <c r="F1041" t="s">
        <v>6047</v>
      </c>
      <c r="G1041" t="s">
        <v>6049</v>
      </c>
      <c r="H1041" t="s">
        <v>6047</v>
      </c>
      <c r="I1041">
        <v>30.78</v>
      </c>
      <c r="J1041">
        <v>10.74</v>
      </c>
      <c r="M1041" t="s">
        <v>6049</v>
      </c>
    </row>
    <row r="1042" spans="1:13">
      <c r="A1042" t="s">
        <v>2836</v>
      </c>
      <c r="B1042">
        <v>28.975000000000001</v>
      </c>
      <c r="C1042">
        <v>7.69</v>
      </c>
      <c r="D1042" t="s">
        <v>6049</v>
      </c>
      <c r="E1042" t="s">
        <v>6047</v>
      </c>
      <c r="F1042" t="s">
        <v>6047</v>
      </c>
      <c r="G1042" t="s">
        <v>6048</v>
      </c>
      <c r="H1042" t="s">
        <v>6047</v>
      </c>
      <c r="I1042">
        <v>28.975000000000001</v>
      </c>
      <c r="J1042">
        <v>7.69</v>
      </c>
      <c r="M1042" t="s">
        <v>6049</v>
      </c>
    </row>
    <row r="1043" spans="1:13">
      <c r="A1043" t="s">
        <v>2837</v>
      </c>
      <c r="B1043">
        <v>33.4</v>
      </c>
      <c r="C1043">
        <v>4.84</v>
      </c>
      <c r="D1043" t="s">
        <v>6047</v>
      </c>
      <c r="E1043" t="s">
        <v>6047</v>
      </c>
      <c r="F1043" t="s">
        <v>6047</v>
      </c>
      <c r="G1043" t="s">
        <v>6048</v>
      </c>
      <c r="H1043" t="s">
        <v>6047</v>
      </c>
      <c r="I1043">
        <v>33.4</v>
      </c>
      <c r="J1043">
        <v>4.84</v>
      </c>
      <c r="M1043" t="s">
        <v>6049</v>
      </c>
    </row>
    <row r="1044" spans="1:13">
      <c r="A1044" t="s">
        <v>2840</v>
      </c>
      <c r="B1044">
        <v>21.5</v>
      </c>
      <c r="C1044">
        <v>9.77</v>
      </c>
      <c r="D1044" t="s">
        <v>6049</v>
      </c>
      <c r="E1044" t="s">
        <v>6047</v>
      </c>
      <c r="F1044" t="s">
        <v>6047</v>
      </c>
      <c r="G1044" t="s">
        <v>6048</v>
      </c>
      <c r="H1044" t="s">
        <v>6047</v>
      </c>
      <c r="I1044">
        <v>21.5</v>
      </c>
      <c r="J1044">
        <v>9.77</v>
      </c>
      <c r="M1044" t="s">
        <v>6049</v>
      </c>
    </row>
    <row r="1045" spans="1:13">
      <c r="A1045" t="s">
        <v>2843</v>
      </c>
      <c r="B1045">
        <v>38.14</v>
      </c>
      <c r="C1045">
        <v>5.84</v>
      </c>
      <c r="D1045" t="s">
        <v>6047</v>
      </c>
      <c r="E1045" t="s">
        <v>6047</v>
      </c>
      <c r="F1045" t="s">
        <v>6047</v>
      </c>
      <c r="G1045" t="s">
        <v>6048</v>
      </c>
      <c r="H1045" t="s">
        <v>6047</v>
      </c>
      <c r="I1045">
        <v>38.14</v>
      </c>
      <c r="J1045">
        <v>5.84</v>
      </c>
      <c r="M1045" t="s">
        <v>6049</v>
      </c>
    </row>
    <row r="1046" spans="1:13">
      <c r="A1046" t="s">
        <v>2846</v>
      </c>
      <c r="B1046">
        <v>35.42</v>
      </c>
      <c r="C1046">
        <v>8.6999999999999993</v>
      </c>
      <c r="D1046" t="s">
        <v>6049</v>
      </c>
      <c r="E1046" t="s">
        <v>6047</v>
      </c>
      <c r="F1046" t="s">
        <v>6047</v>
      </c>
      <c r="G1046" t="s">
        <v>6049</v>
      </c>
      <c r="H1046" t="s">
        <v>6047</v>
      </c>
      <c r="I1046">
        <v>35.42</v>
      </c>
      <c r="J1046">
        <v>8.6999999999999993</v>
      </c>
      <c r="M1046" t="s">
        <v>6049</v>
      </c>
    </row>
    <row r="1047" spans="1:13">
      <c r="A1047" t="s">
        <v>2849</v>
      </c>
      <c r="B1047">
        <v>35.625</v>
      </c>
      <c r="C1047">
        <v>10.79</v>
      </c>
      <c r="D1047" t="s">
        <v>6047</v>
      </c>
      <c r="E1047" t="s">
        <v>6047</v>
      </c>
      <c r="F1047" t="s">
        <v>6047</v>
      </c>
      <c r="G1047" t="s">
        <v>6048</v>
      </c>
      <c r="H1047" t="s">
        <v>6047</v>
      </c>
      <c r="I1047">
        <v>35.625</v>
      </c>
      <c r="J1047">
        <v>10.79</v>
      </c>
      <c r="M1047" t="s">
        <v>6049</v>
      </c>
    </row>
    <row r="1048" spans="1:13">
      <c r="A1048" t="s">
        <v>2852</v>
      </c>
      <c r="B1048">
        <v>45.51</v>
      </c>
      <c r="C1048">
        <v>4.32</v>
      </c>
      <c r="D1048" t="s">
        <v>6047</v>
      </c>
      <c r="E1048" t="s">
        <v>6047</v>
      </c>
      <c r="F1048" t="s">
        <v>6047</v>
      </c>
      <c r="G1048" t="s">
        <v>6049</v>
      </c>
      <c r="H1048" t="s">
        <v>6047</v>
      </c>
      <c r="I1048">
        <v>45.51</v>
      </c>
      <c r="J1048">
        <v>4.32</v>
      </c>
      <c r="M1048" t="s">
        <v>6049</v>
      </c>
    </row>
    <row r="1049" spans="1:13">
      <c r="A1049" t="s">
        <v>2854</v>
      </c>
      <c r="B1049">
        <v>37.1</v>
      </c>
      <c r="C1049">
        <v>7.19</v>
      </c>
      <c r="D1049" t="s">
        <v>6049</v>
      </c>
      <c r="E1049" t="s">
        <v>6047</v>
      </c>
      <c r="F1049" t="s">
        <v>6047</v>
      </c>
      <c r="G1049" t="s">
        <v>6048</v>
      </c>
      <c r="H1049" t="s">
        <v>6047</v>
      </c>
      <c r="I1049">
        <v>37.1</v>
      </c>
      <c r="J1049">
        <v>7.19</v>
      </c>
      <c r="M1049" t="s">
        <v>6049</v>
      </c>
    </row>
    <row r="1050" spans="1:13">
      <c r="A1050" t="s">
        <v>2857</v>
      </c>
      <c r="B1050">
        <v>30.5</v>
      </c>
      <c r="C1050">
        <v>11.94</v>
      </c>
      <c r="D1050" t="s">
        <v>6049</v>
      </c>
      <c r="E1050" t="s">
        <v>6047</v>
      </c>
      <c r="F1050" t="s">
        <v>6047</v>
      </c>
      <c r="G1050" t="s">
        <v>6048</v>
      </c>
      <c r="H1050" t="s">
        <v>6047</v>
      </c>
      <c r="I1050">
        <v>30.5</v>
      </c>
      <c r="J1050">
        <v>11.94</v>
      </c>
      <c r="M1050" t="s">
        <v>6049</v>
      </c>
    </row>
    <row r="1051" spans="1:13">
      <c r="A1051" t="s">
        <v>2860</v>
      </c>
      <c r="B1051">
        <v>28.16</v>
      </c>
      <c r="C1051">
        <v>5.56</v>
      </c>
      <c r="D1051" t="s">
        <v>6047</v>
      </c>
      <c r="E1051" t="s">
        <v>6047</v>
      </c>
      <c r="F1051" t="s">
        <v>6047</v>
      </c>
      <c r="G1051" t="s">
        <v>6049</v>
      </c>
      <c r="H1051" t="s">
        <v>6047</v>
      </c>
      <c r="I1051">
        <v>28.16</v>
      </c>
      <c r="J1051">
        <v>5.56</v>
      </c>
      <c r="M1051" t="s">
        <v>6049</v>
      </c>
    </row>
    <row r="1052" spans="1:13">
      <c r="A1052" t="s">
        <v>2862</v>
      </c>
      <c r="B1052">
        <v>29.1</v>
      </c>
      <c r="C1052">
        <v>5.64</v>
      </c>
      <c r="D1052" t="s">
        <v>6049</v>
      </c>
      <c r="E1052" t="s">
        <v>6047</v>
      </c>
      <c r="F1052" t="s">
        <v>6047</v>
      </c>
      <c r="G1052" t="s">
        <v>6048</v>
      </c>
      <c r="H1052" t="s">
        <v>6047</v>
      </c>
      <c r="I1052">
        <v>29.1</v>
      </c>
      <c r="J1052">
        <v>5.64</v>
      </c>
      <c r="M1052" t="s">
        <v>6049</v>
      </c>
    </row>
    <row r="1053" spans="1:13">
      <c r="A1053" t="s">
        <v>2865</v>
      </c>
      <c r="B1053">
        <v>30.22</v>
      </c>
      <c r="C1053">
        <v>4.6500000000000004</v>
      </c>
      <c r="D1053" t="s">
        <v>6047</v>
      </c>
      <c r="E1053" t="s">
        <v>6047</v>
      </c>
      <c r="F1053" t="s">
        <v>6047</v>
      </c>
      <c r="G1053" t="s">
        <v>6048</v>
      </c>
      <c r="H1053" t="s">
        <v>6047</v>
      </c>
      <c r="I1053">
        <v>30.22</v>
      </c>
      <c r="J1053">
        <v>4.6500000000000004</v>
      </c>
      <c r="M1053" t="s">
        <v>6049</v>
      </c>
    </row>
    <row r="1054" spans="1:13">
      <c r="A1054" t="s">
        <v>2868</v>
      </c>
      <c r="B1054">
        <v>24.29</v>
      </c>
      <c r="C1054">
        <v>9.0500000000000007</v>
      </c>
      <c r="D1054" t="s">
        <v>6047</v>
      </c>
      <c r="E1054" t="s">
        <v>6047</v>
      </c>
      <c r="F1054" t="s">
        <v>6047</v>
      </c>
      <c r="G1054" t="s">
        <v>6048</v>
      </c>
      <c r="H1054" t="s">
        <v>6047</v>
      </c>
      <c r="I1054">
        <v>24.29</v>
      </c>
      <c r="J1054">
        <v>9.0500000000000007</v>
      </c>
      <c r="M1054" t="s">
        <v>6049</v>
      </c>
    </row>
    <row r="1055" spans="1:13">
      <c r="A1055" t="s">
        <v>2871</v>
      </c>
      <c r="B1055">
        <v>29.39</v>
      </c>
      <c r="C1055">
        <v>4.5199999999999996</v>
      </c>
      <c r="D1055" t="s">
        <v>6049</v>
      </c>
      <c r="E1055" t="s">
        <v>6047</v>
      </c>
      <c r="F1055" t="s">
        <v>6047</v>
      </c>
      <c r="G1055" t="s">
        <v>6048</v>
      </c>
      <c r="H1055" t="s">
        <v>6047</v>
      </c>
      <c r="I1055">
        <v>29.39</v>
      </c>
      <c r="J1055">
        <v>4.5199999999999996</v>
      </c>
      <c r="M1055" t="s">
        <v>6049</v>
      </c>
    </row>
    <row r="1056" spans="1:13">
      <c r="A1056" t="s">
        <v>2874</v>
      </c>
      <c r="B1056">
        <v>25.66</v>
      </c>
      <c r="C1056">
        <v>4.62</v>
      </c>
      <c r="D1056" t="s">
        <v>6049</v>
      </c>
      <c r="E1056" t="s">
        <v>6047</v>
      </c>
      <c r="F1056" t="s">
        <v>6047</v>
      </c>
      <c r="G1056" t="s">
        <v>6049</v>
      </c>
      <c r="H1056" t="s">
        <v>6047</v>
      </c>
      <c r="I1056">
        <v>25.66</v>
      </c>
      <c r="J1056">
        <v>4.62</v>
      </c>
      <c r="M1056" t="s">
        <v>6049</v>
      </c>
    </row>
    <row r="1057" spans="1:13">
      <c r="A1057" t="s">
        <v>2876</v>
      </c>
      <c r="B1057">
        <v>39.11</v>
      </c>
      <c r="C1057">
        <v>5.87</v>
      </c>
      <c r="D1057" t="s">
        <v>6047</v>
      </c>
      <c r="E1057" t="s">
        <v>6047</v>
      </c>
      <c r="F1057" t="s">
        <v>6047</v>
      </c>
      <c r="G1057" t="s">
        <v>6048</v>
      </c>
      <c r="H1057" t="s">
        <v>6047</v>
      </c>
      <c r="I1057">
        <v>39.11</v>
      </c>
      <c r="J1057">
        <v>5.87</v>
      </c>
      <c r="M1057" t="s">
        <v>6049</v>
      </c>
    </row>
    <row r="1058" spans="1:13">
      <c r="A1058" t="s">
        <v>2879</v>
      </c>
      <c r="B1058">
        <v>43.78</v>
      </c>
      <c r="C1058">
        <v>5.71</v>
      </c>
      <c r="D1058" t="s">
        <v>6047</v>
      </c>
      <c r="E1058" t="s">
        <v>6047</v>
      </c>
      <c r="F1058" t="s">
        <v>6047</v>
      </c>
      <c r="G1058" t="s">
        <v>6049</v>
      </c>
      <c r="H1058" t="s">
        <v>6047</v>
      </c>
      <c r="I1058">
        <v>43.78</v>
      </c>
      <c r="J1058">
        <v>5.71</v>
      </c>
      <c r="M1058" t="s">
        <v>6049</v>
      </c>
    </row>
    <row r="1059" spans="1:13">
      <c r="A1059" t="s">
        <v>2881</v>
      </c>
      <c r="B1059">
        <v>24.35</v>
      </c>
      <c r="C1059">
        <v>9.08</v>
      </c>
      <c r="D1059" t="s">
        <v>6047</v>
      </c>
      <c r="E1059" t="s">
        <v>6047</v>
      </c>
      <c r="F1059" t="s">
        <v>6047</v>
      </c>
      <c r="G1059" t="s">
        <v>6048</v>
      </c>
      <c r="H1059" t="s">
        <v>6047</v>
      </c>
      <c r="I1059">
        <v>24.35</v>
      </c>
      <c r="J1059">
        <v>9.08</v>
      </c>
      <c r="M1059" t="s">
        <v>6049</v>
      </c>
    </row>
    <row r="1060" spans="1:13">
      <c r="A1060" t="s">
        <v>2884</v>
      </c>
      <c r="B1060">
        <v>40.299999999999997</v>
      </c>
      <c r="C1060">
        <v>5.3</v>
      </c>
      <c r="D1060" t="s">
        <v>6049</v>
      </c>
      <c r="E1060" t="s">
        <v>6047</v>
      </c>
      <c r="F1060" t="s">
        <v>6047</v>
      </c>
      <c r="G1060" t="s">
        <v>6049</v>
      </c>
      <c r="H1060" t="s">
        <v>6047</v>
      </c>
      <c r="I1060">
        <v>40.299999999999997</v>
      </c>
      <c r="J1060">
        <v>5.3</v>
      </c>
      <c r="M1060" t="s">
        <v>6049</v>
      </c>
    </row>
    <row r="1061" spans="1:13">
      <c r="A1061" t="s">
        <v>2886</v>
      </c>
      <c r="B1061">
        <v>32.774999999999999</v>
      </c>
      <c r="C1061">
        <v>11.76</v>
      </c>
      <c r="D1061" t="s">
        <v>6049</v>
      </c>
      <c r="E1061" t="s">
        <v>6047</v>
      </c>
      <c r="F1061" t="s">
        <v>6047</v>
      </c>
      <c r="G1061" t="s">
        <v>6048</v>
      </c>
      <c r="H1061" t="s">
        <v>6047</v>
      </c>
      <c r="I1061">
        <v>32.774999999999999</v>
      </c>
      <c r="J1061">
        <v>11.76</v>
      </c>
      <c r="M1061" t="s">
        <v>6049</v>
      </c>
    </row>
    <row r="1062" spans="1:13">
      <c r="A1062" t="s">
        <v>2889</v>
      </c>
      <c r="B1062">
        <v>39.6</v>
      </c>
      <c r="C1062">
        <v>5.1100000000000003</v>
      </c>
      <c r="D1062" t="s">
        <v>6049</v>
      </c>
      <c r="E1062" t="s">
        <v>6047</v>
      </c>
      <c r="F1062" t="s">
        <v>6047</v>
      </c>
      <c r="G1062" t="s">
        <v>6049</v>
      </c>
      <c r="H1062" t="s">
        <v>6047</v>
      </c>
      <c r="I1062">
        <v>39.6</v>
      </c>
      <c r="J1062">
        <v>5.1100000000000003</v>
      </c>
      <c r="M1062" t="s">
        <v>6049</v>
      </c>
    </row>
    <row r="1063" spans="1:13">
      <c r="A1063" t="s">
        <v>2892</v>
      </c>
      <c r="B1063">
        <v>30.97</v>
      </c>
      <c r="C1063">
        <v>5.54</v>
      </c>
      <c r="D1063" t="s">
        <v>6047</v>
      </c>
      <c r="E1063" t="s">
        <v>6047</v>
      </c>
      <c r="F1063" t="s">
        <v>6047</v>
      </c>
      <c r="G1063" t="s">
        <v>6049</v>
      </c>
      <c r="H1063" t="s">
        <v>6047</v>
      </c>
      <c r="I1063">
        <v>30.97</v>
      </c>
      <c r="J1063">
        <v>5.54</v>
      </c>
      <c r="M1063" t="s">
        <v>6049</v>
      </c>
    </row>
    <row r="1064" spans="1:13">
      <c r="A1064" t="s">
        <v>2894</v>
      </c>
      <c r="B1064">
        <v>27.645</v>
      </c>
      <c r="C1064">
        <v>8.8699999999999992</v>
      </c>
      <c r="D1064" t="s">
        <v>6049</v>
      </c>
      <c r="E1064" t="s">
        <v>6047</v>
      </c>
      <c r="F1064" t="s">
        <v>6047</v>
      </c>
      <c r="G1064" t="s">
        <v>6048</v>
      </c>
      <c r="H1064" t="s">
        <v>6047</v>
      </c>
      <c r="I1064">
        <v>27.645</v>
      </c>
      <c r="J1064">
        <v>8.8699999999999992</v>
      </c>
      <c r="M1064" t="s">
        <v>6049</v>
      </c>
    </row>
    <row r="1065" spans="1:13">
      <c r="A1065" t="s">
        <v>2897</v>
      </c>
      <c r="B1065">
        <v>34.43</v>
      </c>
      <c r="C1065">
        <v>5.96</v>
      </c>
      <c r="D1065" t="s">
        <v>6049</v>
      </c>
      <c r="E1065" t="s">
        <v>6047</v>
      </c>
      <c r="F1065" t="s">
        <v>6047</v>
      </c>
      <c r="G1065" t="s">
        <v>6049</v>
      </c>
      <c r="H1065" t="s">
        <v>6047</v>
      </c>
      <c r="I1065">
        <v>34.43</v>
      </c>
      <c r="J1065">
        <v>5.96</v>
      </c>
      <c r="M1065" t="s">
        <v>6049</v>
      </c>
    </row>
    <row r="1066" spans="1:13">
      <c r="A1066" t="s">
        <v>2900</v>
      </c>
      <c r="B1066">
        <v>39.6</v>
      </c>
      <c r="C1066">
        <v>4.4400000000000004</v>
      </c>
      <c r="D1066" t="s">
        <v>6049</v>
      </c>
      <c r="E1066" t="s">
        <v>6047</v>
      </c>
      <c r="F1066" t="s">
        <v>6051</v>
      </c>
      <c r="G1066" t="s">
        <v>6049</v>
      </c>
      <c r="H1066" t="s">
        <v>6047</v>
      </c>
      <c r="I1066">
        <v>39.6</v>
      </c>
      <c r="J1066">
        <v>4.4400000000000004</v>
      </c>
      <c r="M1066" t="s">
        <v>6049</v>
      </c>
    </row>
    <row r="1067" spans="1:13">
      <c r="A1067" t="s">
        <v>2903</v>
      </c>
      <c r="B1067">
        <v>22.1</v>
      </c>
      <c r="C1067">
        <v>4.6500000000000004</v>
      </c>
      <c r="D1067" t="s">
        <v>6049</v>
      </c>
      <c r="E1067" t="s">
        <v>6047</v>
      </c>
      <c r="F1067" t="s">
        <v>6047</v>
      </c>
      <c r="G1067" t="s">
        <v>6049</v>
      </c>
      <c r="H1067" t="s">
        <v>6047</v>
      </c>
      <c r="I1067">
        <v>22.1</v>
      </c>
      <c r="J1067">
        <v>4.6500000000000004</v>
      </c>
      <c r="M1067" t="s">
        <v>6049</v>
      </c>
    </row>
    <row r="1068" spans="1:13">
      <c r="A1068" t="s">
        <v>2906</v>
      </c>
      <c r="B1068">
        <v>33.25</v>
      </c>
      <c r="C1068">
        <v>5.64</v>
      </c>
      <c r="D1068" t="s">
        <v>6049</v>
      </c>
      <c r="E1068" t="s">
        <v>6047</v>
      </c>
      <c r="F1068" t="s">
        <v>6051</v>
      </c>
      <c r="G1068" t="s">
        <v>6049</v>
      </c>
      <c r="H1068" t="s">
        <v>6047</v>
      </c>
      <c r="I1068">
        <v>33.25</v>
      </c>
      <c r="J1068">
        <v>5.64</v>
      </c>
      <c r="M1068" t="s">
        <v>6049</v>
      </c>
    </row>
    <row r="1069" spans="1:13">
      <c r="A1069" t="s">
        <v>2909</v>
      </c>
      <c r="B1069">
        <v>33.33</v>
      </c>
      <c r="C1069">
        <v>10.19</v>
      </c>
      <c r="D1069" t="s">
        <v>6047</v>
      </c>
      <c r="E1069" t="s">
        <v>6047</v>
      </c>
      <c r="F1069" t="s">
        <v>6047</v>
      </c>
      <c r="G1069" t="s">
        <v>6048</v>
      </c>
      <c r="H1069" t="s">
        <v>6047</v>
      </c>
      <c r="I1069">
        <v>33.33</v>
      </c>
      <c r="J1069">
        <v>10.19</v>
      </c>
      <c r="M1069" t="s">
        <v>6049</v>
      </c>
    </row>
    <row r="1070" spans="1:13">
      <c r="A1070" t="s">
        <v>2911</v>
      </c>
      <c r="B1070">
        <v>30.5</v>
      </c>
      <c r="C1070">
        <v>10.79</v>
      </c>
      <c r="D1070" t="s">
        <v>6047</v>
      </c>
      <c r="E1070" t="s">
        <v>6047</v>
      </c>
      <c r="F1070" t="s">
        <v>6047</v>
      </c>
      <c r="G1070" t="s">
        <v>6048</v>
      </c>
      <c r="H1070" t="s">
        <v>6047</v>
      </c>
      <c r="I1070">
        <v>30.5</v>
      </c>
      <c r="J1070">
        <v>10.79</v>
      </c>
      <c r="M1070" t="s">
        <v>6049</v>
      </c>
    </row>
    <row r="1071" spans="1:13">
      <c r="A1071" t="s">
        <v>2913</v>
      </c>
      <c r="B1071">
        <v>30.3</v>
      </c>
      <c r="C1071">
        <v>4.24</v>
      </c>
      <c r="D1071" t="s">
        <v>6047</v>
      </c>
      <c r="E1071" t="s">
        <v>6047</v>
      </c>
      <c r="F1071" t="s">
        <v>6047</v>
      </c>
      <c r="G1071" t="s">
        <v>6048</v>
      </c>
      <c r="H1071" t="s">
        <v>6047</v>
      </c>
      <c r="I1071">
        <v>30.3</v>
      </c>
      <c r="J1071">
        <v>4.24</v>
      </c>
      <c r="M1071" t="s">
        <v>6049</v>
      </c>
    </row>
    <row r="1072" spans="1:13">
      <c r="A1072" t="s">
        <v>2916</v>
      </c>
      <c r="B1072">
        <v>26.22</v>
      </c>
      <c r="C1072">
        <v>5.83</v>
      </c>
      <c r="D1072" t="s">
        <v>6047</v>
      </c>
      <c r="E1072" t="s">
        <v>6047</v>
      </c>
      <c r="F1072" t="s">
        <v>6047</v>
      </c>
      <c r="G1072" t="s">
        <v>6049</v>
      </c>
      <c r="H1072" t="s">
        <v>6047</v>
      </c>
      <c r="I1072">
        <v>26.22</v>
      </c>
      <c r="J1072">
        <v>5.83</v>
      </c>
      <c r="M1072" t="s">
        <v>6049</v>
      </c>
    </row>
    <row r="1073" spans="1:13">
      <c r="A1073" t="s">
        <v>2918</v>
      </c>
      <c r="B1073">
        <v>29.99</v>
      </c>
      <c r="C1073">
        <v>11.85</v>
      </c>
      <c r="D1073" t="s">
        <v>6047</v>
      </c>
      <c r="E1073" t="s">
        <v>6047</v>
      </c>
      <c r="F1073" t="s">
        <v>6047</v>
      </c>
      <c r="G1073" t="s">
        <v>6048</v>
      </c>
      <c r="H1073" t="s">
        <v>6047</v>
      </c>
      <c r="I1073">
        <v>29.99</v>
      </c>
      <c r="J1073">
        <v>11.85</v>
      </c>
      <c r="M1073" t="s">
        <v>6049</v>
      </c>
    </row>
    <row r="1074" spans="1:13">
      <c r="A1074" t="s">
        <v>2921</v>
      </c>
      <c r="B1074">
        <v>36.380000000000003</v>
      </c>
      <c r="C1074">
        <v>5.98</v>
      </c>
      <c r="D1074" t="s">
        <v>6047</v>
      </c>
      <c r="E1074" t="s">
        <v>6047</v>
      </c>
      <c r="F1074" t="s">
        <v>6047</v>
      </c>
      <c r="G1074" t="s">
        <v>6049</v>
      </c>
      <c r="H1074" t="s">
        <v>6047</v>
      </c>
      <c r="I1074">
        <v>36.380000000000003</v>
      </c>
      <c r="J1074">
        <v>5.98</v>
      </c>
      <c r="M1074" t="s">
        <v>6049</v>
      </c>
    </row>
    <row r="1075" spans="1:13">
      <c r="A1075" t="s">
        <v>2924</v>
      </c>
      <c r="B1075">
        <v>31.16</v>
      </c>
      <c r="C1075">
        <v>4.26</v>
      </c>
      <c r="D1075" t="s">
        <v>6049</v>
      </c>
      <c r="E1075" t="s">
        <v>6047</v>
      </c>
      <c r="F1075" t="s">
        <v>6051</v>
      </c>
      <c r="G1075" t="s">
        <v>6049</v>
      </c>
      <c r="H1075" t="s">
        <v>6047</v>
      </c>
      <c r="I1075">
        <v>31.16</v>
      </c>
      <c r="J1075">
        <v>4.26</v>
      </c>
      <c r="M1075" t="s">
        <v>6049</v>
      </c>
    </row>
    <row r="1076" spans="1:13">
      <c r="A1076" t="s">
        <v>2926</v>
      </c>
      <c r="B1076">
        <v>25.55</v>
      </c>
      <c r="C1076">
        <v>4.96</v>
      </c>
      <c r="D1076" t="s">
        <v>6049</v>
      </c>
      <c r="E1076" t="s">
        <v>6047</v>
      </c>
      <c r="F1076" t="s">
        <v>6047</v>
      </c>
      <c r="G1076" t="s">
        <v>6049</v>
      </c>
      <c r="H1076" t="s">
        <v>6047</v>
      </c>
      <c r="I1076">
        <v>25.55</v>
      </c>
      <c r="J1076">
        <v>4.96</v>
      </c>
      <c r="M1076" t="s">
        <v>6049</v>
      </c>
    </row>
    <row r="1077" spans="1:13">
      <c r="A1077" t="s">
        <v>2928</v>
      </c>
      <c r="B1077">
        <v>28.77</v>
      </c>
      <c r="C1077" t="s">
        <v>6049</v>
      </c>
      <c r="D1077" t="s">
        <v>6049</v>
      </c>
      <c r="E1077" t="s">
        <v>6047</v>
      </c>
      <c r="F1077" t="s">
        <v>6047</v>
      </c>
      <c r="G1077" t="s">
        <v>6048</v>
      </c>
      <c r="H1077" t="s">
        <v>6047</v>
      </c>
      <c r="I1077">
        <v>28.77</v>
      </c>
      <c r="J1077" t="s">
        <v>6049</v>
      </c>
      <c r="M1077" t="s">
        <v>6049</v>
      </c>
    </row>
    <row r="1078" spans="1:13">
      <c r="A1078" t="s">
        <v>2930</v>
      </c>
      <c r="B1078">
        <v>23.14</v>
      </c>
      <c r="C1078">
        <v>4.1500000000000004</v>
      </c>
      <c r="D1078" t="s">
        <v>6049</v>
      </c>
      <c r="E1078" t="s">
        <v>6047</v>
      </c>
      <c r="F1078" t="s">
        <v>6047</v>
      </c>
      <c r="G1078" t="s">
        <v>6049</v>
      </c>
      <c r="H1078" t="s">
        <v>6047</v>
      </c>
      <c r="I1078">
        <v>23.14</v>
      </c>
      <c r="J1078">
        <v>4.1500000000000004</v>
      </c>
      <c r="M1078" t="s">
        <v>6049</v>
      </c>
    </row>
    <row r="1079" spans="1:13">
      <c r="A1079" t="s">
        <v>2933</v>
      </c>
      <c r="B1079">
        <v>39.6</v>
      </c>
      <c r="C1079">
        <v>11.36</v>
      </c>
      <c r="D1079" t="s">
        <v>6047</v>
      </c>
      <c r="E1079" t="s">
        <v>6047</v>
      </c>
      <c r="F1079" t="s">
        <v>6047</v>
      </c>
      <c r="G1079" t="s">
        <v>6048</v>
      </c>
      <c r="H1079" t="s">
        <v>6047</v>
      </c>
      <c r="I1079">
        <v>39.6</v>
      </c>
      <c r="J1079">
        <v>11.36</v>
      </c>
      <c r="M1079" t="s">
        <v>6049</v>
      </c>
    </row>
    <row r="1080" spans="1:13">
      <c r="A1080" t="s">
        <v>2935</v>
      </c>
      <c r="B1080">
        <v>29.2</v>
      </c>
      <c r="C1080">
        <v>7.53</v>
      </c>
      <c r="D1080" t="s">
        <v>6047</v>
      </c>
      <c r="E1080" t="s">
        <v>6047</v>
      </c>
      <c r="F1080" t="s">
        <v>6047</v>
      </c>
      <c r="G1080" t="s">
        <v>6048</v>
      </c>
      <c r="H1080" t="s">
        <v>6047</v>
      </c>
      <c r="I1080">
        <v>29.2</v>
      </c>
      <c r="J1080">
        <v>7.53</v>
      </c>
      <c r="M1080" t="s">
        <v>6049</v>
      </c>
    </row>
    <row r="1081" spans="1:13">
      <c r="A1081" t="s">
        <v>2938</v>
      </c>
      <c r="B1081">
        <v>32.774999999999999</v>
      </c>
      <c r="C1081">
        <v>7.95</v>
      </c>
      <c r="D1081" t="s">
        <v>6047</v>
      </c>
      <c r="E1081" t="s">
        <v>6047</v>
      </c>
      <c r="F1081" t="s">
        <v>6047</v>
      </c>
      <c r="G1081" t="s">
        <v>6048</v>
      </c>
      <c r="H1081" t="s">
        <v>6047</v>
      </c>
      <c r="I1081">
        <v>32.774999999999999</v>
      </c>
      <c r="J1081">
        <v>7.95</v>
      </c>
      <c r="M1081" t="s">
        <v>6049</v>
      </c>
    </row>
    <row r="1082" spans="1:13">
      <c r="A1082" t="s">
        <v>2941</v>
      </c>
      <c r="B1082">
        <v>24.035</v>
      </c>
      <c r="C1082">
        <v>8.5</v>
      </c>
      <c r="D1082" t="s">
        <v>6047</v>
      </c>
      <c r="E1082" t="s">
        <v>6047</v>
      </c>
      <c r="F1082" t="s">
        <v>6047</v>
      </c>
      <c r="G1082" t="s">
        <v>6048</v>
      </c>
      <c r="H1082" t="s">
        <v>6047</v>
      </c>
      <c r="I1082">
        <v>24.035</v>
      </c>
      <c r="J1082">
        <v>8.5</v>
      </c>
      <c r="M1082" t="s">
        <v>6049</v>
      </c>
    </row>
    <row r="1083" spans="1:13">
      <c r="A1083" t="s">
        <v>2944</v>
      </c>
      <c r="B1083">
        <v>30.55</v>
      </c>
      <c r="C1083">
        <v>5.89</v>
      </c>
      <c r="D1083" t="s">
        <v>6047</v>
      </c>
      <c r="E1083" t="s">
        <v>6047</v>
      </c>
      <c r="F1083" t="s">
        <v>6051</v>
      </c>
      <c r="G1083" t="s">
        <v>6049</v>
      </c>
      <c r="H1083" t="s">
        <v>6047</v>
      </c>
      <c r="I1083">
        <v>30.55</v>
      </c>
      <c r="J1083">
        <v>5.89</v>
      </c>
      <c r="M1083" t="s">
        <v>6049</v>
      </c>
    </row>
    <row r="1084" spans="1:13">
      <c r="A1084" t="s">
        <v>2947</v>
      </c>
      <c r="B1084">
        <v>28.81</v>
      </c>
      <c r="C1084">
        <v>8.76</v>
      </c>
      <c r="D1084" t="s">
        <v>6047</v>
      </c>
      <c r="E1084" t="s">
        <v>6047</v>
      </c>
      <c r="F1084" t="s">
        <v>6047</v>
      </c>
      <c r="G1084" t="s">
        <v>6049</v>
      </c>
      <c r="H1084" t="s">
        <v>6047</v>
      </c>
      <c r="I1084">
        <v>28.81</v>
      </c>
      <c r="J1084">
        <v>8.76</v>
      </c>
      <c r="M1084" t="s">
        <v>6049</v>
      </c>
    </row>
    <row r="1085" spans="1:13">
      <c r="A1085" t="s">
        <v>2950</v>
      </c>
      <c r="B1085">
        <v>31.66</v>
      </c>
      <c r="C1085">
        <v>4.1100000000000003</v>
      </c>
      <c r="D1085" t="s">
        <v>6047</v>
      </c>
      <c r="E1085" t="s">
        <v>6047</v>
      </c>
      <c r="F1085" t="s">
        <v>6047</v>
      </c>
      <c r="G1085" t="s">
        <v>6048</v>
      </c>
      <c r="H1085" t="s">
        <v>6047</v>
      </c>
      <c r="I1085">
        <v>31.66</v>
      </c>
      <c r="J1085">
        <v>4.1100000000000003</v>
      </c>
      <c r="M1085" t="s">
        <v>6049</v>
      </c>
    </row>
    <row r="1086" spans="1:13">
      <c r="A1086" t="s">
        <v>2953</v>
      </c>
      <c r="B1086">
        <v>28.215</v>
      </c>
      <c r="C1086">
        <v>7.56</v>
      </c>
      <c r="D1086" t="s">
        <v>6049</v>
      </c>
      <c r="E1086" t="s">
        <v>6047</v>
      </c>
      <c r="F1086" t="s">
        <v>6047</v>
      </c>
      <c r="G1086" t="s">
        <v>6049</v>
      </c>
      <c r="H1086" t="s">
        <v>6047</v>
      </c>
      <c r="I1086">
        <v>28.215</v>
      </c>
      <c r="J1086">
        <v>7.56</v>
      </c>
      <c r="M1086" t="s">
        <v>6049</v>
      </c>
    </row>
    <row r="1087" spans="1:13">
      <c r="A1087" t="s">
        <v>2955</v>
      </c>
      <c r="B1087">
        <v>26.12</v>
      </c>
      <c r="C1087">
        <v>4.17</v>
      </c>
      <c r="D1087" t="s">
        <v>6049</v>
      </c>
      <c r="E1087" t="s">
        <v>6047</v>
      </c>
      <c r="F1087" t="s">
        <v>6051</v>
      </c>
      <c r="G1087" t="s">
        <v>6049</v>
      </c>
      <c r="H1087" t="s">
        <v>6047</v>
      </c>
      <c r="I1087">
        <v>26.12</v>
      </c>
      <c r="J1087">
        <v>4.17</v>
      </c>
      <c r="M1087" t="s">
        <v>6049</v>
      </c>
    </row>
    <row r="1088" spans="1:13">
      <c r="A1088" t="s">
        <v>2957</v>
      </c>
      <c r="B1088">
        <v>36.630000000000003</v>
      </c>
      <c r="C1088">
        <v>11.42</v>
      </c>
      <c r="D1088" t="s">
        <v>6047</v>
      </c>
      <c r="E1088" t="s">
        <v>6047</v>
      </c>
      <c r="F1088" t="s">
        <v>6047</v>
      </c>
      <c r="G1088" t="s">
        <v>6049</v>
      </c>
      <c r="H1088" t="s">
        <v>6047</v>
      </c>
      <c r="I1088">
        <v>36.630000000000003</v>
      </c>
      <c r="J1088">
        <v>11.42</v>
      </c>
      <c r="M1088" t="s">
        <v>6049</v>
      </c>
    </row>
    <row r="1089" spans="1:13">
      <c r="A1089" t="s">
        <v>2960</v>
      </c>
      <c r="B1089">
        <v>33.344999999999999</v>
      </c>
      <c r="C1089">
        <v>7.33</v>
      </c>
      <c r="D1089" t="s">
        <v>6047</v>
      </c>
      <c r="E1089" t="s">
        <v>6047</v>
      </c>
      <c r="F1089" t="s">
        <v>6047</v>
      </c>
      <c r="G1089" t="s">
        <v>6049</v>
      </c>
      <c r="H1089" t="s">
        <v>6047</v>
      </c>
      <c r="I1089">
        <v>33.344999999999999</v>
      </c>
      <c r="J1089">
        <v>7.33</v>
      </c>
      <c r="M1089" t="s">
        <v>6049</v>
      </c>
    </row>
    <row r="1090" spans="1:13">
      <c r="A1090" t="s">
        <v>2963</v>
      </c>
      <c r="B1090">
        <v>27.11</v>
      </c>
      <c r="C1090">
        <v>6.7</v>
      </c>
      <c r="D1090" t="s">
        <v>6047</v>
      </c>
      <c r="E1090" t="s">
        <v>6047</v>
      </c>
      <c r="F1090" t="s">
        <v>6047</v>
      </c>
      <c r="G1090" t="s">
        <v>6048</v>
      </c>
      <c r="H1090" t="s">
        <v>6047</v>
      </c>
      <c r="I1090">
        <v>27.11</v>
      </c>
      <c r="J1090">
        <v>6.7</v>
      </c>
      <c r="M1090" t="s">
        <v>6049</v>
      </c>
    </row>
    <row r="1091" spans="1:13">
      <c r="A1091" t="s">
        <v>2966</v>
      </c>
      <c r="B1091">
        <v>26.6</v>
      </c>
      <c r="C1091">
        <v>5.27</v>
      </c>
      <c r="D1091" t="s">
        <v>6049</v>
      </c>
      <c r="E1091" t="s">
        <v>6047</v>
      </c>
      <c r="F1091" t="s">
        <v>6051</v>
      </c>
      <c r="G1091" t="s">
        <v>6049</v>
      </c>
      <c r="H1091" t="s">
        <v>6047</v>
      </c>
      <c r="I1091">
        <v>26.6</v>
      </c>
      <c r="J1091">
        <v>5.27</v>
      </c>
      <c r="M1091" t="s">
        <v>6049</v>
      </c>
    </row>
    <row r="1092" spans="1:13">
      <c r="A1092" t="s">
        <v>2969</v>
      </c>
      <c r="B1092">
        <v>30.41</v>
      </c>
      <c r="C1092">
        <v>7.72</v>
      </c>
      <c r="D1092" t="s">
        <v>6047</v>
      </c>
      <c r="E1092" t="s">
        <v>6047</v>
      </c>
      <c r="F1092" t="s">
        <v>6047</v>
      </c>
      <c r="G1092" t="s">
        <v>6048</v>
      </c>
      <c r="H1092" t="s">
        <v>6047</v>
      </c>
      <c r="I1092">
        <v>30.41</v>
      </c>
      <c r="J1092">
        <v>7.72</v>
      </c>
      <c r="M1092" t="s">
        <v>6049</v>
      </c>
    </row>
    <row r="1093" spans="1:13">
      <c r="A1093" t="s">
        <v>2971</v>
      </c>
      <c r="B1093">
        <v>28.98</v>
      </c>
      <c r="C1093">
        <v>8.68</v>
      </c>
      <c r="D1093" t="s">
        <v>6047</v>
      </c>
      <c r="E1093" t="s">
        <v>6047</v>
      </c>
      <c r="F1093" t="s">
        <v>6047</v>
      </c>
      <c r="G1093" t="s">
        <v>6049</v>
      </c>
      <c r="H1093" t="s">
        <v>6047</v>
      </c>
      <c r="I1093">
        <v>28.98</v>
      </c>
      <c r="J1093">
        <v>8.68</v>
      </c>
      <c r="M1093" t="s">
        <v>6049</v>
      </c>
    </row>
    <row r="1094" spans="1:13">
      <c r="A1094" t="s">
        <v>2974</v>
      </c>
      <c r="B1094">
        <v>31.24</v>
      </c>
      <c r="C1094">
        <v>9.8000000000000007</v>
      </c>
      <c r="D1094" t="s">
        <v>6047</v>
      </c>
      <c r="E1094" t="s">
        <v>6047</v>
      </c>
      <c r="F1094" t="s">
        <v>6047</v>
      </c>
      <c r="G1094" t="s">
        <v>6048</v>
      </c>
      <c r="H1094" t="s">
        <v>6047</v>
      </c>
      <c r="I1094">
        <v>31.24</v>
      </c>
      <c r="J1094">
        <v>9.8000000000000007</v>
      </c>
      <c r="M1094" t="s">
        <v>6049</v>
      </c>
    </row>
    <row r="1095" spans="1:13">
      <c r="A1095" t="s">
        <v>2977</v>
      </c>
      <c r="B1095">
        <v>31.54</v>
      </c>
      <c r="C1095">
        <v>4.4400000000000004</v>
      </c>
      <c r="D1095" t="s">
        <v>6047</v>
      </c>
      <c r="E1095" t="s">
        <v>6047</v>
      </c>
      <c r="F1095" t="s">
        <v>6047</v>
      </c>
      <c r="G1095" t="s">
        <v>6048</v>
      </c>
      <c r="H1095" t="s">
        <v>6047</v>
      </c>
      <c r="I1095">
        <v>31.54</v>
      </c>
      <c r="J1095">
        <v>4.4400000000000004</v>
      </c>
      <c r="M1095" t="s">
        <v>6049</v>
      </c>
    </row>
    <row r="1096" spans="1:13">
      <c r="A1096" t="s">
        <v>2978</v>
      </c>
      <c r="B1096">
        <v>38.6</v>
      </c>
      <c r="C1096">
        <v>7.19</v>
      </c>
      <c r="D1096" t="s">
        <v>6049</v>
      </c>
      <c r="E1096" t="s">
        <v>6047</v>
      </c>
      <c r="F1096" t="s">
        <v>6047</v>
      </c>
      <c r="G1096" t="s">
        <v>6049</v>
      </c>
      <c r="H1096" t="s">
        <v>6047</v>
      </c>
      <c r="I1096">
        <v>38.6</v>
      </c>
      <c r="J1096">
        <v>7.19</v>
      </c>
      <c r="M1096" t="s">
        <v>6049</v>
      </c>
    </row>
    <row r="1097" spans="1:13">
      <c r="A1097" t="s">
        <v>2980</v>
      </c>
      <c r="B1097">
        <v>37.950000000000003</v>
      </c>
      <c r="C1097">
        <v>6.06</v>
      </c>
      <c r="D1097" t="s">
        <v>6047</v>
      </c>
      <c r="E1097" t="s">
        <v>6047</v>
      </c>
      <c r="F1097" t="s">
        <v>6047</v>
      </c>
      <c r="G1097" t="s">
        <v>6048</v>
      </c>
      <c r="H1097" t="s">
        <v>6047</v>
      </c>
      <c r="I1097">
        <v>37.950000000000003</v>
      </c>
      <c r="J1097">
        <v>6.06</v>
      </c>
      <c r="M1097" t="s">
        <v>6049</v>
      </c>
    </row>
    <row r="1098" spans="1:13">
      <c r="A1098" t="s">
        <v>2983</v>
      </c>
      <c r="B1098">
        <v>38.97</v>
      </c>
      <c r="C1098">
        <v>5.12</v>
      </c>
      <c r="D1098" t="s">
        <v>6047</v>
      </c>
      <c r="E1098" t="s">
        <v>6047</v>
      </c>
      <c r="F1098" t="s">
        <v>6047</v>
      </c>
      <c r="G1098" t="s">
        <v>6048</v>
      </c>
      <c r="H1098" t="s">
        <v>6047</v>
      </c>
      <c r="I1098">
        <v>38.97</v>
      </c>
      <c r="J1098">
        <v>5.12</v>
      </c>
      <c r="M1098" t="s">
        <v>6049</v>
      </c>
    </row>
    <row r="1099" spans="1:13">
      <c r="A1099" t="s">
        <v>2986</v>
      </c>
      <c r="B1099">
        <v>21.2</v>
      </c>
      <c r="C1099">
        <v>10.72</v>
      </c>
      <c r="D1099" t="s">
        <v>6047</v>
      </c>
      <c r="E1099" t="s">
        <v>6047</v>
      </c>
      <c r="F1099" t="s">
        <v>6047</v>
      </c>
      <c r="G1099" t="s">
        <v>6048</v>
      </c>
      <c r="H1099" t="s">
        <v>6047</v>
      </c>
      <c r="I1099">
        <v>21.2</v>
      </c>
      <c r="J1099">
        <v>10.72</v>
      </c>
      <c r="M1099" t="s">
        <v>6049</v>
      </c>
    </row>
    <row r="1100" spans="1:13">
      <c r="A1100" t="s">
        <v>2988</v>
      </c>
      <c r="B1100">
        <v>23.96</v>
      </c>
      <c r="C1100">
        <v>9.58</v>
      </c>
      <c r="D1100" t="s">
        <v>6049</v>
      </c>
      <c r="E1100" t="s">
        <v>6047</v>
      </c>
      <c r="F1100" t="s">
        <v>6051</v>
      </c>
      <c r="G1100" t="s">
        <v>6049</v>
      </c>
      <c r="H1100" t="s">
        <v>6047</v>
      </c>
      <c r="I1100">
        <v>23.96</v>
      </c>
      <c r="J1100">
        <v>9.58</v>
      </c>
      <c r="M1100" t="s">
        <v>6049</v>
      </c>
    </row>
    <row r="1101" spans="1:13">
      <c r="A1101" t="s">
        <v>2990</v>
      </c>
      <c r="B1101">
        <v>35.93</v>
      </c>
      <c r="C1101">
        <v>6.4</v>
      </c>
      <c r="D1101" t="s">
        <v>6049</v>
      </c>
      <c r="E1101" t="s">
        <v>6047</v>
      </c>
      <c r="F1101" t="s">
        <v>6047</v>
      </c>
      <c r="G1101" t="s">
        <v>6049</v>
      </c>
      <c r="H1101" t="s">
        <v>6047</v>
      </c>
      <c r="I1101">
        <v>35.93</v>
      </c>
      <c r="J1101">
        <v>6.4</v>
      </c>
      <c r="M1101" t="s">
        <v>6049</v>
      </c>
    </row>
    <row r="1102" spans="1:13">
      <c r="A1102" t="s">
        <v>2993</v>
      </c>
      <c r="B1102">
        <v>26.11</v>
      </c>
      <c r="C1102">
        <v>6.8</v>
      </c>
      <c r="D1102" t="s">
        <v>6049</v>
      </c>
      <c r="E1102" t="s">
        <v>6047</v>
      </c>
      <c r="F1102" t="s">
        <v>6047</v>
      </c>
      <c r="G1102" t="s">
        <v>6049</v>
      </c>
      <c r="H1102" t="s">
        <v>6047</v>
      </c>
      <c r="I1102">
        <v>26.11</v>
      </c>
      <c r="J1102">
        <v>6.8</v>
      </c>
      <c r="M1102" t="s">
        <v>6049</v>
      </c>
    </row>
    <row r="1103" spans="1:13">
      <c r="A1103" t="s">
        <v>2995</v>
      </c>
      <c r="B1103">
        <v>32.299999999999997</v>
      </c>
      <c r="C1103">
        <v>9.48</v>
      </c>
      <c r="D1103" t="s">
        <v>6047</v>
      </c>
      <c r="E1103" t="s">
        <v>6047</v>
      </c>
      <c r="F1103" t="s">
        <v>6047</v>
      </c>
      <c r="G1103" t="s">
        <v>6049</v>
      </c>
      <c r="H1103" t="s">
        <v>6047</v>
      </c>
      <c r="I1103">
        <v>32.299999999999997</v>
      </c>
      <c r="J1103">
        <v>9.48</v>
      </c>
      <c r="M1103" t="s">
        <v>6049</v>
      </c>
    </row>
    <row r="1104" spans="1:13">
      <c r="A1104" t="s">
        <v>2996</v>
      </c>
      <c r="B1104">
        <v>28.69</v>
      </c>
      <c r="C1104">
        <v>7.45</v>
      </c>
      <c r="D1104" t="s">
        <v>6047</v>
      </c>
      <c r="E1104" t="s">
        <v>6047</v>
      </c>
      <c r="F1104" t="s">
        <v>6047</v>
      </c>
      <c r="G1104" t="s">
        <v>6049</v>
      </c>
      <c r="H1104" t="s">
        <v>6047</v>
      </c>
      <c r="I1104">
        <v>28.69</v>
      </c>
      <c r="J1104">
        <v>7.45</v>
      </c>
      <c r="M1104" t="s">
        <v>6049</v>
      </c>
    </row>
    <row r="1105" spans="1:13">
      <c r="A1105" t="s">
        <v>2999</v>
      </c>
      <c r="B1105">
        <v>31.28</v>
      </c>
      <c r="C1105">
        <v>6.94</v>
      </c>
      <c r="D1105" t="s">
        <v>6049</v>
      </c>
      <c r="E1105" t="s">
        <v>6047</v>
      </c>
      <c r="F1105" t="s">
        <v>6047</v>
      </c>
      <c r="G1105" t="s">
        <v>6049</v>
      </c>
      <c r="H1105" t="s">
        <v>6047</v>
      </c>
      <c r="I1105">
        <v>31.28</v>
      </c>
      <c r="J1105">
        <v>6.94</v>
      </c>
      <c r="M1105" t="s">
        <v>6049</v>
      </c>
    </row>
    <row r="1106" spans="1:13">
      <c r="A1106" t="s">
        <v>3002</v>
      </c>
      <c r="B1106">
        <v>30.21</v>
      </c>
      <c r="C1106">
        <v>7.83</v>
      </c>
      <c r="D1106" t="s">
        <v>6047</v>
      </c>
      <c r="E1106" t="s">
        <v>6047</v>
      </c>
      <c r="F1106" t="s">
        <v>6047</v>
      </c>
      <c r="G1106" t="s">
        <v>6048</v>
      </c>
      <c r="H1106" t="s">
        <v>6047</v>
      </c>
      <c r="I1106">
        <v>30.21</v>
      </c>
      <c r="J1106">
        <v>7.83</v>
      </c>
      <c r="M1106" t="s">
        <v>6049</v>
      </c>
    </row>
    <row r="1107" spans="1:13">
      <c r="A1107" t="s">
        <v>3005</v>
      </c>
      <c r="B1107">
        <v>38.28</v>
      </c>
      <c r="C1107">
        <v>10.17</v>
      </c>
      <c r="D1107" t="s">
        <v>6049</v>
      </c>
      <c r="E1107" t="s">
        <v>6047</v>
      </c>
      <c r="F1107" t="s">
        <v>6047</v>
      </c>
      <c r="G1107" t="s">
        <v>6048</v>
      </c>
      <c r="H1107" t="s">
        <v>6047</v>
      </c>
      <c r="I1107">
        <v>38.28</v>
      </c>
      <c r="J1107">
        <v>10.17</v>
      </c>
      <c r="M1107" t="s">
        <v>6049</v>
      </c>
    </row>
    <row r="1108" spans="1:13">
      <c r="A1108" t="s">
        <v>3007</v>
      </c>
      <c r="B1108">
        <v>29.9</v>
      </c>
      <c r="C1108">
        <v>8.9600000000000009</v>
      </c>
      <c r="D1108" t="s">
        <v>6049</v>
      </c>
      <c r="E1108" t="s">
        <v>6047</v>
      </c>
      <c r="F1108" t="s">
        <v>6047</v>
      </c>
      <c r="G1108" t="s">
        <v>6048</v>
      </c>
      <c r="H1108" t="s">
        <v>6047</v>
      </c>
      <c r="I1108">
        <v>29.9</v>
      </c>
      <c r="J1108">
        <v>8.9600000000000009</v>
      </c>
      <c r="M1108" t="s">
        <v>6049</v>
      </c>
    </row>
    <row r="1109" spans="1:13">
      <c r="A1109" t="s">
        <v>3009</v>
      </c>
      <c r="B1109">
        <v>23.18</v>
      </c>
      <c r="C1109">
        <v>6.96</v>
      </c>
      <c r="D1109" t="s">
        <v>6049</v>
      </c>
      <c r="E1109" t="s">
        <v>6047</v>
      </c>
      <c r="F1109" t="s">
        <v>6047</v>
      </c>
      <c r="G1109" t="s">
        <v>6049</v>
      </c>
      <c r="H1109" t="s">
        <v>6047</v>
      </c>
      <c r="I1109">
        <v>23.18</v>
      </c>
      <c r="J1109">
        <v>6.96</v>
      </c>
      <c r="M1109" t="s">
        <v>6049</v>
      </c>
    </row>
    <row r="1110" spans="1:13">
      <c r="A1110" t="s">
        <v>3012</v>
      </c>
      <c r="B1110">
        <v>33.020000000000003</v>
      </c>
      <c r="C1110">
        <v>5.07</v>
      </c>
      <c r="D1110" t="s">
        <v>6049</v>
      </c>
      <c r="E1110" t="s">
        <v>6047</v>
      </c>
      <c r="F1110" t="s">
        <v>6047</v>
      </c>
      <c r="G1110" t="s">
        <v>6048</v>
      </c>
      <c r="H1110" t="s">
        <v>6047</v>
      </c>
      <c r="I1110">
        <v>33.020000000000003</v>
      </c>
      <c r="J1110">
        <v>5.07</v>
      </c>
      <c r="M1110" t="s">
        <v>6049</v>
      </c>
    </row>
    <row r="1111" spans="1:13">
      <c r="A1111" t="s">
        <v>3015</v>
      </c>
      <c r="B1111">
        <v>27.29</v>
      </c>
      <c r="C1111">
        <v>5.85</v>
      </c>
      <c r="D1111" t="s">
        <v>6047</v>
      </c>
      <c r="E1111" t="s">
        <v>6047</v>
      </c>
      <c r="F1111" t="s">
        <v>6047</v>
      </c>
      <c r="G1111" t="s">
        <v>6049</v>
      </c>
      <c r="H1111" t="s">
        <v>6047</v>
      </c>
      <c r="I1111">
        <v>27.29</v>
      </c>
      <c r="J1111">
        <v>5.85</v>
      </c>
      <c r="M1111" t="s">
        <v>6049</v>
      </c>
    </row>
    <row r="1112" spans="1:13">
      <c r="A1112" t="s">
        <v>3018</v>
      </c>
      <c r="B1112">
        <v>23.18</v>
      </c>
      <c r="C1112">
        <v>10.56</v>
      </c>
      <c r="D1112" t="s">
        <v>6047</v>
      </c>
      <c r="E1112" t="s">
        <v>6047</v>
      </c>
      <c r="F1112" t="s">
        <v>6047</v>
      </c>
      <c r="G1112" t="s">
        <v>6049</v>
      </c>
      <c r="H1112" t="s">
        <v>6047</v>
      </c>
      <c r="I1112">
        <v>23.18</v>
      </c>
      <c r="J1112">
        <v>10.56</v>
      </c>
      <c r="M1112" t="s">
        <v>6049</v>
      </c>
    </row>
    <row r="1113" spans="1:13">
      <c r="A1113" t="s">
        <v>3019</v>
      </c>
      <c r="B1113">
        <v>32.659999999999997</v>
      </c>
      <c r="C1113">
        <v>8.92</v>
      </c>
      <c r="D1113" t="s">
        <v>6049</v>
      </c>
      <c r="E1113" t="s">
        <v>6047</v>
      </c>
      <c r="F1113" t="s">
        <v>6047</v>
      </c>
      <c r="G1113" t="s">
        <v>6048</v>
      </c>
      <c r="H1113" t="s">
        <v>6047</v>
      </c>
      <c r="I1113">
        <v>32.659999999999997</v>
      </c>
      <c r="J1113">
        <v>8.92</v>
      </c>
      <c r="M1113" t="s">
        <v>6049</v>
      </c>
    </row>
    <row r="1114" spans="1:13">
      <c r="A1114" t="s">
        <v>3022</v>
      </c>
      <c r="B1114">
        <v>30.78</v>
      </c>
      <c r="C1114">
        <v>8.6300000000000008</v>
      </c>
      <c r="D1114" t="s">
        <v>6047</v>
      </c>
      <c r="E1114" t="s">
        <v>6047</v>
      </c>
      <c r="F1114" t="s">
        <v>6047</v>
      </c>
      <c r="G1114" t="s">
        <v>6048</v>
      </c>
      <c r="H1114" t="s">
        <v>6047</v>
      </c>
      <c r="I1114">
        <v>30.78</v>
      </c>
      <c r="J1114">
        <v>8.6300000000000008</v>
      </c>
      <c r="M1114" t="s">
        <v>6049</v>
      </c>
    </row>
    <row r="1115" spans="1:13">
      <c r="A1115" t="s">
        <v>3024</v>
      </c>
      <c r="B1115">
        <v>47.2</v>
      </c>
      <c r="C1115">
        <v>6.29</v>
      </c>
      <c r="D1115" t="s">
        <v>6049</v>
      </c>
      <c r="E1115" t="s">
        <v>6047</v>
      </c>
      <c r="F1115" t="s">
        <v>6051</v>
      </c>
      <c r="G1115" t="s">
        <v>6049</v>
      </c>
      <c r="H1115" t="s">
        <v>6047</v>
      </c>
      <c r="I1115">
        <v>47.2</v>
      </c>
      <c r="J1115">
        <v>6.29</v>
      </c>
      <c r="M1115" t="s">
        <v>6049</v>
      </c>
    </row>
    <row r="1116" spans="1:13">
      <c r="A1116" t="s">
        <v>3027</v>
      </c>
      <c r="B1116">
        <v>31.6</v>
      </c>
      <c r="C1116">
        <v>5.75</v>
      </c>
      <c r="D1116" t="s">
        <v>6047</v>
      </c>
      <c r="E1116" t="s">
        <v>6047</v>
      </c>
      <c r="F1116" t="s">
        <v>6047</v>
      </c>
      <c r="G1116" t="s">
        <v>6049</v>
      </c>
      <c r="H1116" t="s">
        <v>6047</v>
      </c>
      <c r="I1116">
        <v>31.6</v>
      </c>
      <c r="J1116">
        <v>5.75</v>
      </c>
      <c r="M1116" t="s">
        <v>6049</v>
      </c>
    </row>
    <row r="1117" spans="1:13">
      <c r="A1117" t="s">
        <v>3030</v>
      </c>
      <c r="B1117">
        <v>33.914999999999999</v>
      </c>
      <c r="C1117">
        <v>6.66</v>
      </c>
      <c r="D1117" t="s">
        <v>6049</v>
      </c>
      <c r="E1117" t="s">
        <v>6047</v>
      </c>
      <c r="F1117" t="s">
        <v>6047</v>
      </c>
      <c r="G1117" t="s">
        <v>6049</v>
      </c>
      <c r="H1117" t="s">
        <v>6047</v>
      </c>
      <c r="I1117">
        <v>33.914999999999999</v>
      </c>
      <c r="J1117">
        <v>6.66</v>
      </c>
      <c r="M1117" t="s">
        <v>6049</v>
      </c>
    </row>
    <row r="1118" spans="1:13">
      <c r="A1118" t="s">
        <v>3033</v>
      </c>
      <c r="B1118">
        <v>23.54</v>
      </c>
      <c r="C1118">
        <v>5.0999999999999996</v>
      </c>
      <c r="D1118" t="s">
        <v>6047</v>
      </c>
      <c r="E1118" t="s">
        <v>6047</v>
      </c>
      <c r="F1118" t="s">
        <v>6047</v>
      </c>
      <c r="G1118" t="s">
        <v>6049</v>
      </c>
      <c r="H1118" t="s">
        <v>6047</v>
      </c>
      <c r="I1118">
        <v>23.54</v>
      </c>
      <c r="J1118">
        <v>5.0999999999999996</v>
      </c>
      <c r="M1118" t="s">
        <v>6049</v>
      </c>
    </row>
    <row r="1119" spans="1:13">
      <c r="A1119" t="s">
        <v>3036</v>
      </c>
      <c r="B1119">
        <v>27.074999999999999</v>
      </c>
      <c r="C1119">
        <v>4.41</v>
      </c>
      <c r="D1119" t="s">
        <v>6047</v>
      </c>
      <c r="E1119" t="s">
        <v>6047</v>
      </c>
      <c r="F1119" t="s">
        <v>6047</v>
      </c>
      <c r="G1119" t="s">
        <v>6049</v>
      </c>
      <c r="H1119" t="s">
        <v>6047</v>
      </c>
      <c r="I1119">
        <v>27.074999999999999</v>
      </c>
      <c r="J1119">
        <v>4.41</v>
      </c>
      <c r="M1119" t="s">
        <v>6049</v>
      </c>
    </row>
    <row r="1120" spans="1:13">
      <c r="A1120" t="s">
        <v>3038</v>
      </c>
      <c r="B1120">
        <v>25.8</v>
      </c>
      <c r="C1120">
        <v>5.52</v>
      </c>
      <c r="D1120" t="s">
        <v>6049</v>
      </c>
      <c r="E1120" t="s">
        <v>6047</v>
      </c>
      <c r="F1120" t="s">
        <v>6047</v>
      </c>
      <c r="G1120" t="s">
        <v>6048</v>
      </c>
      <c r="H1120" t="s">
        <v>6047</v>
      </c>
      <c r="I1120">
        <v>25.8</v>
      </c>
      <c r="J1120">
        <v>5.52</v>
      </c>
      <c r="M1120" t="s">
        <v>6049</v>
      </c>
    </row>
    <row r="1121" spans="1:13">
      <c r="A1121" t="s">
        <v>3041</v>
      </c>
      <c r="B1121">
        <v>36.1</v>
      </c>
      <c r="C1121">
        <v>4.62</v>
      </c>
      <c r="D1121" t="s">
        <v>6049</v>
      </c>
      <c r="E1121" t="s">
        <v>6047</v>
      </c>
      <c r="F1121" t="s">
        <v>6051</v>
      </c>
      <c r="G1121" t="s">
        <v>6049</v>
      </c>
      <c r="H1121" t="s">
        <v>6047</v>
      </c>
      <c r="I1121">
        <v>36.1</v>
      </c>
      <c r="J1121">
        <v>4.62</v>
      </c>
      <c r="M1121" t="s">
        <v>6049</v>
      </c>
    </row>
    <row r="1122" spans="1:13">
      <c r="A1122" t="s">
        <v>3044</v>
      </c>
      <c r="B1122">
        <v>30.495000000000001</v>
      </c>
      <c r="C1122">
        <v>5.74</v>
      </c>
      <c r="D1122" t="s">
        <v>6049</v>
      </c>
      <c r="E1122" t="s">
        <v>6047</v>
      </c>
      <c r="F1122" t="s">
        <v>6051</v>
      </c>
      <c r="G1122" t="s">
        <v>6049</v>
      </c>
      <c r="H1122" t="s">
        <v>6047</v>
      </c>
      <c r="I1122">
        <v>30.495000000000001</v>
      </c>
      <c r="J1122">
        <v>5.74</v>
      </c>
      <c r="M1122" t="s">
        <v>6049</v>
      </c>
    </row>
    <row r="1123" spans="1:13">
      <c r="A1123" t="s">
        <v>3047</v>
      </c>
      <c r="B1123">
        <v>21.4</v>
      </c>
      <c r="C1123">
        <v>6.3</v>
      </c>
      <c r="D1123" t="s">
        <v>6049</v>
      </c>
      <c r="E1123" t="s">
        <v>6047</v>
      </c>
      <c r="F1123" t="s">
        <v>6051</v>
      </c>
      <c r="G1123" t="s">
        <v>6049</v>
      </c>
      <c r="H1123" t="s">
        <v>6047</v>
      </c>
      <c r="I1123">
        <v>21.4</v>
      </c>
      <c r="J1123">
        <v>6.3</v>
      </c>
      <c r="M1123" t="s">
        <v>6049</v>
      </c>
    </row>
    <row r="1124" spans="1:13">
      <c r="A1124" t="s">
        <v>3050</v>
      </c>
      <c r="B1124">
        <v>32.299999999999997</v>
      </c>
      <c r="C1124">
        <v>10.27</v>
      </c>
      <c r="D1124" t="s">
        <v>6047</v>
      </c>
      <c r="E1124" t="s">
        <v>6047</v>
      </c>
      <c r="F1124" t="s">
        <v>6047</v>
      </c>
      <c r="G1124" t="s">
        <v>6048</v>
      </c>
      <c r="H1124" t="s">
        <v>6047</v>
      </c>
      <c r="I1124">
        <v>32.299999999999997</v>
      </c>
      <c r="J1124">
        <v>10.27</v>
      </c>
      <c r="M1124" t="s">
        <v>6049</v>
      </c>
    </row>
    <row r="1125" spans="1:13">
      <c r="A1125" t="s">
        <v>3053</v>
      </c>
      <c r="B1125">
        <v>29.78</v>
      </c>
      <c r="C1125">
        <v>5.85</v>
      </c>
      <c r="D1125" t="s">
        <v>6047</v>
      </c>
      <c r="E1125" t="s">
        <v>6047</v>
      </c>
      <c r="F1125" t="s">
        <v>6051</v>
      </c>
      <c r="G1125" t="s">
        <v>6049</v>
      </c>
      <c r="H1125" t="s">
        <v>6047</v>
      </c>
      <c r="I1125">
        <v>29.78</v>
      </c>
      <c r="J1125">
        <v>5.85</v>
      </c>
      <c r="M1125" t="s">
        <v>6049</v>
      </c>
    </row>
    <row r="1126" spans="1:13">
      <c r="A1126" t="s">
        <v>3055</v>
      </c>
      <c r="B1126">
        <v>34.76</v>
      </c>
      <c r="C1126">
        <v>5.92</v>
      </c>
      <c r="D1126" t="s">
        <v>6049</v>
      </c>
      <c r="E1126" t="s">
        <v>6047</v>
      </c>
      <c r="F1126" t="s">
        <v>6047</v>
      </c>
      <c r="G1126" t="s">
        <v>6049</v>
      </c>
      <c r="H1126" t="s">
        <v>6047</v>
      </c>
      <c r="I1126">
        <v>34.76</v>
      </c>
      <c r="J1126">
        <v>5.92</v>
      </c>
      <c r="M1126" t="s">
        <v>6049</v>
      </c>
    </row>
    <row r="1127" spans="1:13">
      <c r="A1127" t="s">
        <v>3058</v>
      </c>
      <c r="B1127">
        <v>18.335000000000001</v>
      </c>
      <c r="C1127">
        <v>10.01</v>
      </c>
      <c r="D1127" t="s">
        <v>6049</v>
      </c>
      <c r="E1127" t="s">
        <v>6047</v>
      </c>
      <c r="F1127" t="s">
        <v>6047</v>
      </c>
      <c r="G1127" t="s">
        <v>6049</v>
      </c>
      <c r="H1127" t="s">
        <v>6047</v>
      </c>
      <c r="I1127">
        <v>18.335000000000001</v>
      </c>
      <c r="J1127">
        <v>10.01</v>
      </c>
      <c r="M1127" t="s">
        <v>6049</v>
      </c>
    </row>
    <row r="1128" spans="1:13">
      <c r="A1128" t="s">
        <v>3061</v>
      </c>
      <c r="B1128">
        <v>32.299999999999997</v>
      </c>
      <c r="C1128">
        <v>9.59</v>
      </c>
      <c r="D1128" t="s">
        <v>6047</v>
      </c>
      <c r="E1128" t="s">
        <v>6047</v>
      </c>
      <c r="F1128" t="s">
        <v>6047</v>
      </c>
      <c r="G1128" t="s">
        <v>6048</v>
      </c>
      <c r="H1128" t="s">
        <v>6047</v>
      </c>
      <c r="I1128">
        <v>32.299999999999997</v>
      </c>
      <c r="J1128">
        <v>9.59</v>
      </c>
      <c r="M1128" t="s">
        <v>6049</v>
      </c>
    </row>
    <row r="1129" spans="1:13">
      <c r="A1129" t="s">
        <v>3063</v>
      </c>
      <c r="B1129">
        <v>27.74</v>
      </c>
      <c r="C1129">
        <v>10.37</v>
      </c>
      <c r="D1129" t="s">
        <v>6047</v>
      </c>
      <c r="E1129" t="s">
        <v>6047</v>
      </c>
      <c r="F1129" t="s">
        <v>6047</v>
      </c>
      <c r="G1129" t="s">
        <v>6048</v>
      </c>
      <c r="H1129" t="s">
        <v>6047</v>
      </c>
      <c r="I1129">
        <v>27.74</v>
      </c>
      <c r="J1129">
        <v>10.37</v>
      </c>
      <c r="M1129" t="s">
        <v>6049</v>
      </c>
    </row>
    <row r="1130" spans="1:13">
      <c r="A1130" t="s">
        <v>3065</v>
      </c>
      <c r="B1130">
        <v>24</v>
      </c>
      <c r="C1130">
        <v>4.01</v>
      </c>
      <c r="D1130" t="s">
        <v>6049</v>
      </c>
      <c r="E1130" t="s">
        <v>6047</v>
      </c>
      <c r="F1130" t="s">
        <v>6047</v>
      </c>
      <c r="G1130" t="s">
        <v>6049</v>
      </c>
      <c r="H1130" t="s">
        <v>6047</v>
      </c>
      <c r="I1130">
        <v>24</v>
      </c>
      <c r="J1130">
        <v>4.01</v>
      </c>
      <c r="M1130" t="s">
        <v>6049</v>
      </c>
    </row>
    <row r="1131" spans="1:13">
      <c r="A1131" t="s">
        <v>3068</v>
      </c>
      <c r="B1131">
        <v>31.78</v>
      </c>
      <c r="C1131">
        <v>4.24</v>
      </c>
      <c r="D1131" t="s">
        <v>6049</v>
      </c>
      <c r="E1131" t="s">
        <v>6047</v>
      </c>
      <c r="F1131" t="s">
        <v>6051</v>
      </c>
      <c r="G1131" t="s">
        <v>6049</v>
      </c>
      <c r="H1131" t="s">
        <v>6047</v>
      </c>
      <c r="I1131">
        <v>31.78</v>
      </c>
      <c r="J1131">
        <v>4.24</v>
      </c>
      <c r="M1131" t="s">
        <v>6049</v>
      </c>
    </row>
    <row r="1132" spans="1:13">
      <c r="A1132" t="s">
        <v>3070</v>
      </c>
      <c r="B1132">
        <v>32.25</v>
      </c>
      <c r="C1132">
        <v>5.36</v>
      </c>
      <c r="D1132" t="s">
        <v>6049</v>
      </c>
      <c r="E1132" t="s">
        <v>6047</v>
      </c>
      <c r="F1132" t="s">
        <v>6047</v>
      </c>
      <c r="G1132" t="s">
        <v>6048</v>
      </c>
      <c r="H1132" t="s">
        <v>6047</v>
      </c>
      <c r="I1132">
        <v>32.25</v>
      </c>
      <c r="J1132">
        <v>5.36</v>
      </c>
      <c r="M1132" t="s">
        <v>6049</v>
      </c>
    </row>
    <row r="1133" spans="1:13">
      <c r="A1133" t="s">
        <v>3073</v>
      </c>
      <c r="B1133">
        <v>30.114999999999998</v>
      </c>
      <c r="C1133">
        <v>4.99</v>
      </c>
      <c r="D1133" t="s">
        <v>6047</v>
      </c>
      <c r="E1133" t="s">
        <v>6047</v>
      </c>
      <c r="F1133" t="s">
        <v>6047</v>
      </c>
      <c r="G1133" t="s">
        <v>6049</v>
      </c>
      <c r="H1133" t="s">
        <v>6047</v>
      </c>
      <c r="I1133">
        <v>30.114999999999998</v>
      </c>
      <c r="J1133">
        <v>4.99</v>
      </c>
      <c r="M1133" t="s">
        <v>6049</v>
      </c>
    </row>
    <row r="1134" spans="1:13">
      <c r="A1134" t="s">
        <v>3076</v>
      </c>
      <c r="B1134">
        <v>22.41</v>
      </c>
      <c r="C1134">
        <v>8.68</v>
      </c>
      <c r="D1134" t="s">
        <v>6047</v>
      </c>
      <c r="E1134" t="s">
        <v>6047</v>
      </c>
      <c r="F1134" t="s">
        <v>6047</v>
      </c>
      <c r="G1134" t="s">
        <v>6048</v>
      </c>
      <c r="H1134" t="s">
        <v>6047</v>
      </c>
      <c r="I1134">
        <v>22.41</v>
      </c>
      <c r="J1134">
        <v>8.68</v>
      </c>
      <c r="M1134" t="s">
        <v>6049</v>
      </c>
    </row>
    <row r="1135" spans="1:13">
      <c r="A1135" t="s">
        <v>3079</v>
      </c>
      <c r="B1135">
        <v>45.72</v>
      </c>
      <c r="C1135">
        <v>4.2300000000000004</v>
      </c>
      <c r="D1135" t="s">
        <v>6049</v>
      </c>
      <c r="E1135" t="s">
        <v>6047</v>
      </c>
      <c r="F1135" t="s">
        <v>6047</v>
      </c>
      <c r="G1135" t="s">
        <v>6048</v>
      </c>
      <c r="H1135" t="s">
        <v>6047</v>
      </c>
      <c r="I1135">
        <v>45.72</v>
      </c>
      <c r="J1135">
        <v>4.2300000000000004</v>
      </c>
      <c r="M1135" t="s">
        <v>6049</v>
      </c>
    </row>
    <row r="1136" spans="1:13">
      <c r="A1136" t="s">
        <v>3081</v>
      </c>
      <c r="B1136">
        <v>25</v>
      </c>
      <c r="C1136">
        <v>5.32</v>
      </c>
      <c r="D1136" t="s">
        <v>6049</v>
      </c>
      <c r="E1136" t="s">
        <v>6047</v>
      </c>
      <c r="F1136" t="s">
        <v>6047</v>
      </c>
      <c r="G1136" t="s">
        <v>6049</v>
      </c>
      <c r="H1136" t="s">
        <v>6047</v>
      </c>
      <c r="I1136">
        <v>25</v>
      </c>
      <c r="J1136">
        <v>5.32</v>
      </c>
      <c r="M1136" t="s">
        <v>6049</v>
      </c>
    </row>
    <row r="1137" spans="1:13">
      <c r="A1137" t="s">
        <v>3083</v>
      </c>
      <c r="B1137">
        <v>39.5</v>
      </c>
      <c r="C1137">
        <v>6.66</v>
      </c>
      <c r="D1137" t="s">
        <v>6047</v>
      </c>
      <c r="E1137" t="s">
        <v>6047</v>
      </c>
      <c r="F1137" t="s">
        <v>6047</v>
      </c>
      <c r="G1137" t="s">
        <v>6048</v>
      </c>
      <c r="H1137" t="s">
        <v>6047</v>
      </c>
      <c r="I1137">
        <v>39.5</v>
      </c>
      <c r="J1137">
        <v>6.66</v>
      </c>
      <c r="M1137" t="s">
        <v>6049</v>
      </c>
    </row>
    <row r="1138" spans="1:13">
      <c r="A1138" t="s">
        <v>3086</v>
      </c>
      <c r="B1138">
        <v>37.729999999999997</v>
      </c>
      <c r="C1138">
        <v>7.4</v>
      </c>
      <c r="D1138" t="s">
        <v>6047</v>
      </c>
      <c r="E1138" t="s">
        <v>6047</v>
      </c>
      <c r="F1138" t="s">
        <v>6047</v>
      </c>
      <c r="G1138" t="s">
        <v>6048</v>
      </c>
      <c r="H1138" t="s">
        <v>6047</v>
      </c>
      <c r="I1138">
        <v>37.729999999999997</v>
      </c>
      <c r="J1138">
        <v>7.4</v>
      </c>
      <c r="M1138" t="s">
        <v>6049</v>
      </c>
    </row>
    <row r="1139" spans="1:13">
      <c r="A1139" t="s">
        <v>3089</v>
      </c>
      <c r="B1139">
        <v>40.659999999999997</v>
      </c>
      <c r="C1139">
        <v>10.08</v>
      </c>
      <c r="D1139" t="s">
        <v>6047</v>
      </c>
      <c r="E1139" t="s">
        <v>6047</v>
      </c>
      <c r="F1139" t="s">
        <v>6047</v>
      </c>
      <c r="G1139" t="s">
        <v>6048</v>
      </c>
      <c r="H1139" t="s">
        <v>6047</v>
      </c>
      <c r="I1139">
        <v>40.659999999999997</v>
      </c>
      <c r="J1139">
        <v>10.08</v>
      </c>
      <c r="M1139" t="s">
        <v>6049</v>
      </c>
    </row>
    <row r="1140" spans="1:13">
      <c r="A1140" t="s">
        <v>3092</v>
      </c>
      <c r="B1140">
        <v>34.200000000000003</v>
      </c>
      <c r="C1140">
        <v>8.58</v>
      </c>
      <c r="D1140" t="s">
        <v>6047</v>
      </c>
      <c r="E1140" t="s">
        <v>6047</v>
      </c>
      <c r="F1140" t="s">
        <v>6047</v>
      </c>
      <c r="G1140" t="s">
        <v>6048</v>
      </c>
      <c r="H1140" t="s">
        <v>6047</v>
      </c>
      <c r="I1140">
        <v>34.200000000000003</v>
      </c>
      <c r="J1140">
        <v>8.58</v>
      </c>
      <c r="M1140" t="s">
        <v>6049</v>
      </c>
    </row>
    <row r="1141" spans="1:13">
      <c r="A1141" t="s">
        <v>3095</v>
      </c>
      <c r="B1141">
        <v>46.51</v>
      </c>
      <c r="C1141">
        <v>5.84</v>
      </c>
      <c r="D1141" t="s">
        <v>6047</v>
      </c>
      <c r="E1141" t="s">
        <v>6047</v>
      </c>
      <c r="F1141" t="s">
        <v>6047</v>
      </c>
      <c r="G1141" t="s">
        <v>6049</v>
      </c>
      <c r="H1141" t="s">
        <v>6047</v>
      </c>
      <c r="I1141">
        <v>46.51</v>
      </c>
      <c r="J1141">
        <v>5.84</v>
      </c>
      <c r="M1141" t="s">
        <v>6049</v>
      </c>
    </row>
    <row r="1142" spans="1:13">
      <c r="A1142" t="s">
        <v>3097</v>
      </c>
      <c r="B1142">
        <v>28.88</v>
      </c>
      <c r="C1142">
        <v>4.8600000000000003</v>
      </c>
      <c r="D1142" t="s">
        <v>6049</v>
      </c>
      <c r="E1142" t="s">
        <v>6047</v>
      </c>
      <c r="F1142" t="s">
        <v>6051</v>
      </c>
      <c r="G1142" t="s">
        <v>6049</v>
      </c>
      <c r="H1142" t="s">
        <v>6047</v>
      </c>
      <c r="I1142">
        <v>28.88</v>
      </c>
      <c r="J1142">
        <v>4.8600000000000003</v>
      </c>
      <c r="M1142" t="s">
        <v>6049</v>
      </c>
    </row>
    <row r="1143" spans="1:13">
      <c r="A1143" t="s">
        <v>3098</v>
      </c>
      <c r="B1143">
        <v>33.914999999999999</v>
      </c>
      <c r="C1143">
        <v>11.52</v>
      </c>
      <c r="D1143" t="s">
        <v>6047</v>
      </c>
      <c r="E1143" t="s">
        <v>6047</v>
      </c>
      <c r="F1143" t="s">
        <v>6047</v>
      </c>
      <c r="G1143" t="s">
        <v>6048</v>
      </c>
      <c r="H1143" t="s">
        <v>6047</v>
      </c>
      <c r="I1143">
        <v>33.914999999999999</v>
      </c>
      <c r="J1143">
        <v>11.52</v>
      </c>
      <c r="M1143" t="s">
        <v>6049</v>
      </c>
    </row>
    <row r="1144" spans="1:13">
      <c r="A1144" t="s">
        <v>3100</v>
      </c>
      <c r="B1144">
        <v>24.32</v>
      </c>
      <c r="C1144">
        <v>6.15</v>
      </c>
      <c r="D1144" t="s">
        <v>6049</v>
      </c>
      <c r="E1144" t="s">
        <v>6047</v>
      </c>
      <c r="F1144" t="s">
        <v>6051</v>
      </c>
      <c r="G1144" t="s">
        <v>6049</v>
      </c>
      <c r="H1144" t="s">
        <v>6047</v>
      </c>
      <c r="I1144">
        <v>24.32</v>
      </c>
      <c r="J1144">
        <v>6.15</v>
      </c>
      <c r="M1144" t="s">
        <v>6049</v>
      </c>
    </row>
    <row r="1145" spans="1:13">
      <c r="A1145" t="s">
        <v>3102</v>
      </c>
      <c r="B1145">
        <v>25.8</v>
      </c>
      <c r="C1145">
        <v>9.94</v>
      </c>
      <c r="D1145" t="s">
        <v>6047</v>
      </c>
      <c r="E1145" t="s">
        <v>6047</v>
      </c>
      <c r="F1145" t="s">
        <v>6047</v>
      </c>
      <c r="G1145" t="s">
        <v>6048</v>
      </c>
      <c r="H1145" t="s">
        <v>6047</v>
      </c>
      <c r="I1145">
        <v>25.8</v>
      </c>
      <c r="J1145">
        <v>9.94</v>
      </c>
      <c r="M1145" t="s">
        <v>6049</v>
      </c>
    </row>
    <row r="1146" spans="1:13">
      <c r="A1146" t="s">
        <v>3105</v>
      </c>
      <c r="B1146">
        <v>21.56</v>
      </c>
      <c r="C1146">
        <v>10.56</v>
      </c>
      <c r="D1146" t="s">
        <v>6047</v>
      </c>
      <c r="E1146" t="s">
        <v>6047</v>
      </c>
      <c r="F1146" t="s">
        <v>6047</v>
      </c>
      <c r="G1146" t="s">
        <v>6048</v>
      </c>
      <c r="H1146" t="s">
        <v>6047</v>
      </c>
      <c r="I1146">
        <v>21.56</v>
      </c>
      <c r="J1146">
        <v>10.56</v>
      </c>
      <c r="M1146" t="s">
        <v>6049</v>
      </c>
    </row>
    <row r="1147" spans="1:13">
      <c r="A1147" t="s">
        <v>3107</v>
      </c>
      <c r="B1147">
        <v>31.6</v>
      </c>
      <c r="C1147">
        <v>6.79</v>
      </c>
      <c r="D1147" t="s">
        <v>6047</v>
      </c>
      <c r="E1147" t="s">
        <v>6047</v>
      </c>
      <c r="F1147" t="s">
        <v>6047</v>
      </c>
      <c r="G1147" t="s">
        <v>6048</v>
      </c>
      <c r="H1147" t="s">
        <v>6047</v>
      </c>
      <c r="I1147">
        <v>31.6</v>
      </c>
      <c r="J1147">
        <v>6.79</v>
      </c>
      <c r="M1147" t="s">
        <v>6049</v>
      </c>
    </row>
    <row r="1148" spans="1:13">
      <c r="A1148" t="s">
        <v>3110</v>
      </c>
      <c r="B1148">
        <v>42.93</v>
      </c>
      <c r="C1148">
        <v>4.8</v>
      </c>
      <c r="D1148" t="s">
        <v>6047</v>
      </c>
      <c r="E1148" t="s">
        <v>6047</v>
      </c>
      <c r="F1148" t="s">
        <v>6047</v>
      </c>
      <c r="G1148" t="s">
        <v>6049</v>
      </c>
      <c r="H1148" t="s">
        <v>6047</v>
      </c>
      <c r="I1148">
        <v>42.93</v>
      </c>
      <c r="J1148">
        <v>4.8</v>
      </c>
      <c r="M1148" t="s">
        <v>6049</v>
      </c>
    </row>
    <row r="1149" spans="1:13">
      <c r="A1149" t="s">
        <v>3113</v>
      </c>
      <c r="B1149">
        <v>26.72</v>
      </c>
      <c r="C1149">
        <v>5.75</v>
      </c>
      <c r="D1149" t="s">
        <v>6047</v>
      </c>
      <c r="E1149" t="s">
        <v>6047</v>
      </c>
      <c r="F1149" t="s">
        <v>6047</v>
      </c>
      <c r="G1149" t="s">
        <v>6049</v>
      </c>
      <c r="H1149" t="s">
        <v>6047</v>
      </c>
      <c r="I1149">
        <v>26.72</v>
      </c>
      <c r="J1149">
        <v>5.75</v>
      </c>
      <c r="M1149" t="s">
        <v>6049</v>
      </c>
    </row>
    <row r="1150" spans="1:13">
      <c r="A1150" t="s">
        <v>3115</v>
      </c>
      <c r="B1150">
        <v>26.67</v>
      </c>
      <c r="C1150">
        <v>5.81</v>
      </c>
      <c r="D1150" t="s">
        <v>6047</v>
      </c>
      <c r="E1150" t="s">
        <v>6047</v>
      </c>
      <c r="F1150" t="s">
        <v>6047</v>
      </c>
      <c r="G1150" t="s">
        <v>6049</v>
      </c>
      <c r="H1150" t="s">
        <v>6047</v>
      </c>
      <c r="I1150">
        <v>26.67</v>
      </c>
      <c r="J1150">
        <v>5.81</v>
      </c>
      <c r="M1150" t="s">
        <v>6049</v>
      </c>
    </row>
    <row r="1151" spans="1:13">
      <c r="A1151" t="s">
        <v>3117</v>
      </c>
      <c r="B1151">
        <v>42.68</v>
      </c>
      <c r="C1151">
        <v>9.2799999999999994</v>
      </c>
      <c r="D1151" t="s">
        <v>6047</v>
      </c>
      <c r="E1151" t="s">
        <v>6047</v>
      </c>
      <c r="F1151" t="s">
        <v>6047</v>
      </c>
      <c r="G1151" t="s">
        <v>6049</v>
      </c>
      <c r="H1151" t="s">
        <v>6047</v>
      </c>
      <c r="I1151">
        <v>42.68</v>
      </c>
      <c r="J1151">
        <v>9.2799999999999994</v>
      </c>
      <c r="M1151" t="s">
        <v>6049</v>
      </c>
    </row>
    <row r="1152" spans="1:13">
      <c r="A1152" t="s">
        <v>3120</v>
      </c>
      <c r="B1152">
        <v>24.31</v>
      </c>
      <c r="C1152">
        <v>6.37</v>
      </c>
      <c r="D1152" t="s">
        <v>6047</v>
      </c>
      <c r="E1152" t="s">
        <v>6047</v>
      </c>
      <c r="F1152" t="s">
        <v>6047</v>
      </c>
      <c r="G1152" t="s">
        <v>6048</v>
      </c>
      <c r="H1152" t="s">
        <v>6047</v>
      </c>
      <c r="I1152">
        <v>24.31</v>
      </c>
      <c r="J1152">
        <v>6.37</v>
      </c>
      <c r="M1152" t="s">
        <v>6049</v>
      </c>
    </row>
    <row r="1153" spans="1:13">
      <c r="A1153" t="s">
        <v>3122</v>
      </c>
      <c r="B1153">
        <v>44.75</v>
      </c>
      <c r="C1153">
        <v>5.09</v>
      </c>
      <c r="D1153" t="s">
        <v>6049</v>
      </c>
      <c r="E1153" t="s">
        <v>6047</v>
      </c>
      <c r="F1153" t="s">
        <v>6047</v>
      </c>
      <c r="G1153" t="s">
        <v>6048</v>
      </c>
      <c r="H1153" t="s">
        <v>6047</v>
      </c>
      <c r="I1153">
        <v>44.75</v>
      </c>
      <c r="J1153">
        <v>5.09</v>
      </c>
      <c r="M1153" t="s">
        <v>6049</v>
      </c>
    </row>
    <row r="1154" spans="1:13">
      <c r="A1154" t="s">
        <v>3125</v>
      </c>
      <c r="B1154">
        <v>30.78</v>
      </c>
      <c r="C1154">
        <v>7.94</v>
      </c>
      <c r="D1154" t="s">
        <v>6047</v>
      </c>
      <c r="E1154" t="s">
        <v>6047</v>
      </c>
      <c r="F1154" t="s">
        <v>6047</v>
      </c>
      <c r="G1154" t="s">
        <v>6049</v>
      </c>
      <c r="H1154" t="s">
        <v>6047</v>
      </c>
      <c r="I1154">
        <v>30.78</v>
      </c>
      <c r="J1154">
        <v>7.94</v>
      </c>
      <c r="M1154" t="s">
        <v>6049</v>
      </c>
    </row>
    <row r="1155" spans="1:13">
      <c r="A1155" t="s">
        <v>3127</v>
      </c>
      <c r="B1155">
        <v>21.86</v>
      </c>
      <c r="C1155">
        <v>10.95</v>
      </c>
      <c r="D1155" t="s">
        <v>6047</v>
      </c>
      <c r="E1155" t="s">
        <v>6047</v>
      </c>
      <c r="F1155" t="s">
        <v>6047</v>
      </c>
      <c r="G1155" t="s">
        <v>6048</v>
      </c>
      <c r="H1155" t="s">
        <v>6047</v>
      </c>
      <c r="I1155">
        <v>21.86</v>
      </c>
      <c r="J1155">
        <v>10.95</v>
      </c>
      <c r="M1155" t="s">
        <v>6049</v>
      </c>
    </row>
    <row r="1156" spans="1:13">
      <c r="A1156" t="s">
        <v>3130</v>
      </c>
      <c r="B1156">
        <v>49.09</v>
      </c>
      <c r="C1156">
        <v>6.3</v>
      </c>
      <c r="D1156" t="s">
        <v>6049</v>
      </c>
      <c r="E1156" t="s">
        <v>6047</v>
      </c>
      <c r="F1156" t="s">
        <v>6047</v>
      </c>
      <c r="G1156" t="s">
        <v>6048</v>
      </c>
      <c r="H1156" t="s">
        <v>6047</v>
      </c>
      <c r="I1156">
        <v>49.09</v>
      </c>
      <c r="J1156">
        <v>6.3</v>
      </c>
      <c r="M1156" t="s">
        <v>6049</v>
      </c>
    </row>
    <row r="1157" spans="1:13">
      <c r="A1157" t="s">
        <v>3133</v>
      </c>
      <c r="B1157">
        <v>47.74</v>
      </c>
      <c r="C1157">
        <v>8.0500000000000007</v>
      </c>
      <c r="D1157" t="s">
        <v>6049</v>
      </c>
      <c r="E1157" t="s">
        <v>6047</v>
      </c>
      <c r="F1157" t="s">
        <v>6047</v>
      </c>
      <c r="G1157" t="s">
        <v>6049</v>
      </c>
      <c r="H1157" t="s">
        <v>6047</v>
      </c>
      <c r="I1157">
        <v>47.74</v>
      </c>
      <c r="J1157">
        <v>8.0500000000000007</v>
      </c>
      <c r="M1157" t="s">
        <v>6049</v>
      </c>
    </row>
    <row r="1158" spans="1:13">
      <c r="A1158" t="s">
        <v>3136</v>
      </c>
      <c r="B1158">
        <v>30.2</v>
      </c>
      <c r="C1158">
        <v>9.8800000000000008</v>
      </c>
      <c r="D1158" t="s">
        <v>6049</v>
      </c>
      <c r="E1158" t="s">
        <v>6047</v>
      </c>
      <c r="F1158" t="s">
        <v>6047</v>
      </c>
      <c r="G1158" t="s">
        <v>6049</v>
      </c>
      <c r="H1158" t="s">
        <v>6047</v>
      </c>
      <c r="I1158">
        <v>30.2</v>
      </c>
      <c r="J1158">
        <v>9.8800000000000008</v>
      </c>
      <c r="M1158" t="s">
        <v>6049</v>
      </c>
    </row>
    <row r="1159" spans="1:13">
      <c r="A1159" t="s">
        <v>3139</v>
      </c>
      <c r="B1159">
        <v>33.25</v>
      </c>
      <c r="C1159">
        <v>7.42</v>
      </c>
      <c r="D1159" t="s">
        <v>6049</v>
      </c>
      <c r="E1159" t="s">
        <v>6047</v>
      </c>
      <c r="F1159" t="s">
        <v>6047</v>
      </c>
      <c r="G1159" t="s">
        <v>6049</v>
      </c>
      <c r="H1159" t="s">
        <v>6047</v>
      </c>
      <c r="I1159">
        <v>33.25</v>
      </c>
      <c r="J1159">
        <v>7.42</v>
      </c>
      <c r="M1159" t="s">
        <v>6049</v>
      </c>
    </row>
    <row r="1160" spans="1:13">
      <c r="A1160" t="s">
        <v>3142</v>
      </c>
      <c r="B1160">
        <v>26.6</v>
      </c>
      <c r="C1160">
        <v>8.4499999999999993</v>
      </c>
      <c r="D1160" t="s">
        <v>6049</v>
      </c>
      <c r="E1160" t="s">
        <v>6047</v>
      </c>
      <c r="F1160" t="s">
        <v>6047</v>
      </c>
      <c r="G1160" t="s">
        <v>6049</v>
      </c>
      <c r="H1160" t="s">
        <v>6047</v>
      </c>
      <c r="I1160">
        <v>26.6</v>
      </c>
      <c r="J1160">
        <v>8.4499999999999993</v>
      </c>
      <c r="M1160" t="s">
        <v>6049</v>
      </c>
    </row>
    <row r="1161" spans="1:13">
      <c r="A1161" t="s">
        <v>3145</v>
      </c>
      <c r="B1161">
        <v>26.35</v>
      </c>
      <c r="C1161">
        <v>6.21</v>
      </c>
      <c r="D1161" t="s">
        <v>6047</v>
      </c>
      <c r="E1161" t="s">
        <v>6047</v>
      </c>
      <c r="F1161" t="s">
        <v>6047</v>
      </c>
      <c r="G1161" t="s">
        <v>6049</v>
      </c>
      <c r="H1161" t="s">
        <v>6047</v>
      </c>
      <c r="I1161">
        <v>26.35</v>
      </c>
      <c r="J1161">
        <v>6.21</v>
      </c>
      <c r="M1161" t="s">
        <v>6049</v>
      </c>
    </row>
    <row r="1162" spans="1:13">
      <c r="A1162" t="s">
        <v>3148</v>
      </c>
      <c r="B1162">
        <v>39.994999999999997</v>
      </c>
      <c r="C1162">
        <v>4.6500000000000004</v>
      </c>
      <c r="D1162" t="s">
        <v>6047</v>
      </c>
      <c r="E1162" t="s">
        <v>6047</v>
      </c>
      <c r="F1162" t="s">
        <v>6047</v>
      </c>
      <c r="G1162" t="s">
        <v>6048</v>
      </c>
      <c r="H1162" t="s">
        <v>6047</v>
      </c>
      <c r="I1162">
        <v>39.994999999999997</v>
      </c>
      <c r="J1162">
        <v>4.6500000000000004</v>
      </c>
      <c r="M1162" t="s">
        <v>6049</v>
      </c>
    </row>
    <row r="1163" spans="1:13">
      <c r="A1163" t="s">
        <v>3151</v>
      </c>
      <c r="B1163">
        <v>22.92</v>
      </c>
      <c r="C1163">
        <v>5.87</v>
      </c>
      <c r="D1163" t="s">
        <v>6049</v>
      </c>
      <c r="E1163" t="s">
        <v>6047</v>
      </c>
      <c r="F1163" t="s">
        <v>6047</v>
      </c>
      <c r="G1163" t="s">
        <v>6049</v>
      </c>
      <c r="H1163" t="s">
        <v>6047</v>
      </c>
      <c r="I1163">
        <v>22.92</v>
      </c>
      <c r="J1163">
        <v>5.87</v>
      </c>
      <c r="M1163" t="s">
        <v>6049</v>
      </c>
    </row>
    <row r="1164" spans="1:13">
      <c r="A1164" t="s">
        <v>3154</v>
      </c>
      <c r="B1164">
        <v>24.78</v>
      </c>
      <c r="C1164">
        <v>4.24</v>
      </c>
      <c r="D1164" t="s">
        <v>6049</v>
      </c>
      <c r="E1164" t="s">
        <v>6047</v>
      </c>
      <c r="F1164" t="s">
        <v>6047</v>
      </c>
      <c r="G1164" t="s">
        <v>6049</v>
      </c>
      <c r="H1164" t="s">
        <v>6047</v>
      </c>
      <c r="I1164">
        <v>24.78</v>
      </c>
      <c r="J1164">
        <v>4.24</v>
      </c>
      <c r="M1164" t="s">
        <v>6049</v>
      </c>
    </row>
    <row r="1165" spans="1:13">
      <c r="A1165" t="s">
        <v>3157</v>
      </c>
      <c r="B1165">
        <v>34.07</v>
      </c>
      <c r="C1165">
        <v>7.81</v>
      </c>
      <c r="D1165" t="s">
        <v>6049</v>
      </c>
      <c r="E1165" t="s">
        <v>6047</v>
      </c>
      <c r="F1165" t="s">
        <v>6047</v>
      </c>
      <c r="G1165" t="s">
        <v>6048</v>
      </c>
      <c r="H1165" t="s">
        <v>6047</v>
      </c>
      <c r="I1165">
        <v>34.07</v>
      </c>
      <c r="J1165">
        <v>7.81</v>
      </c>
      <c r="M1165" t="s">
        <v>6049</v>
      </c>
    </row>
    <row r="1166" spans="1:13">
      <c r="A1166" t="s">
        <v>3160</v>
      </c>
      <c r="B1166">
        <v>30.14</v>
      </c>
      <c r="C1166">
        <v>9.85</v>
      </c>
      <c r="D1166" t="s">
        <v>6047</v>
      </c>
      <c r="E1166" t="s">
        <v>6047</v>
      </c>
      <c r="F1166" t="s">
        <v>6047</v>
      </c>
      <c r="G1166" t="s">
        <v>6048</v>
      </c>
      <c r="H1166" t="s">
        <v>6047</v>
      </c>
      <c r="I1166">
        <v>30.14</v>
      </c>
      <c r="J1166">
        <v>9.85</v>
      </c>
      <c r="M1166" t="s">
        <v>6049</v>
      </c>
    </row>
    <row r="1167" spans="1:13">
      <c r="A1167" t="s">
        <v>3163</v>
      </c>
      <c r="B1167">
        <v>18.05</v>
      </c>
      <c r="C1167">
        <v>6.94</v>
      </c>
      <c r="D1167" t="s">
        <v>6047</v>
      </c>
      <c r="E1167" t="s">
        <v>6047</v>
      </c>
      <c r="F1167" t="s">
        <v>6047</v>
      </c>
      <c r="G1167" t="s">
        <v>6048</v>
      </c>
      <c r="H1167" t="s">
        <v>6047</v>
      </c>
      <c r="I1167">
        <v>18.05</v>
      </c>
      <c r="J1167">
        <v>6.94</v>
      </c>
      <c r="M1167" t="s">
        <v>6049</v>
      </c>
    </row>
    <row r="1168" spans="1:13">
      <c r="A1168" t="s">
        <v>3165</v>
      </c>
      <c r="B1168">
        <v>37.4</v>
      </c>
      <c r="C1168">
        <v>11.3</v>
      </c>
      <c r="D1168" t="s">
        <v>6049</v>
      </c>
      <c r="E1168" t="s">
        <v>6047</v>
      </c>
      <c r="F1168" t="s">
        <v>6047</v>
      </c>
      <c r="G1168" t="s">
        <v>6049</v>
      </c>
      <c r="H1168" t="s">
        <v>6047</v>
      </c>
      <c r="I1168">
        <v>37.4</v>
      </c>
      <c r="J1168">
        <v>11.3</v>
      </c>
      <c r="M1168" t="s">
        <v>6049</v>
      </c>
    </row>
    <row r="1169" spans="1:13">
      <c r="A1169" t="s">
        <v>3167</v>
      </c>
      <c r="B1169">
        <v>25.75</v>
      </c>
      <c r="C1169">
        <v>9.23</v>
      </c>
      <c r="D1169" t="s">
        <v>6047</v>
      </c>
      <c r="E1169" t="s">
        <v>6047</v>
      </c>
      <c r="F1169" t="s">
        <v>6047</v>
      </c>
      <c r="G1169" t="s">
        <v>6048</v>
      </c>
      <c r="H1169" t="s">
        <v>6047</v>
      </c>
      <c r="I1169">
        <v>25.75</v>
      </c>
      <c r="J1169">
        <v>9.23</v>
      </c>
      <c r="M1169" t="s">
        <v>6049</v>
      </c>
    </row>
    <row r="1170" spans="1:13">
      <c r="A1170" t="s">
        <v>3170</v>
      </c>
      <c r="B1170">
        <v>32.299999999999997</v>
      </c>
      <c r="C1170">
        <v>4.37</v>
      </c>
      <c r="D1170" t="s">
        <v>6047</v>
      </c>
      <c r="E1170" t="s">
        <v>6047</v>
      </c>
      <c r="F1170" t="s">
        <v>6047</v>
      </c>
      <c r="G1170" t="s">
        <v>6049</v>
      </c>
      <c r="H1170" t="s">
        <v>6047</v>
      </c>
      <c r="I1170">
        <v>32.299999999999997</v>
      </c>
      <c r="J1170">
        <v>4.37</v>
      </c>
      <c r="M1170" t="s">
        <v>6049</v>
      </c>
    </row>
    <row r="1171" spans="1:13">
      <c r="A1171" t="s">
        <v>3172</v>
      </c>
      <c r="B1171">
        <v>28.61</v>
      </c>
      <c r="C1171">
        <v>5.76</v>
      </c>
      <c r="D1171" t="s">
        <v>6047</v>
      </c>
      <c r="E1171" t="s">
        <v>6047</v>
      </c>
      <c r="F1171" t="s">
        <v>6051</v>
      </c>
      <c r="G1171" t="s">
        <v>6049</v>
      </c>
      <c r="H1171" t="s">
        <v>6047</v>
      </c>
      <c r="I1171">
        <v>28.61</v>
      </c>
      <c r="J1171">
        <v>5.76</v>
      </c>
      <c r="M1171" t="s">
        <v>6049</v>
      </c>
    </row>
    <row r="1172" spans="1:13">
      <c r="A1172" t="s">
        <v>3175</v>
      </c>
      <c r="B1172">
        <v>45.41</v>
      </c>
      <c r="C1172">
        <v>4.96</v>
      </c>
      <c r="D1172" t="s">
        <v>6047</v>
      </c>
      <c r="E1172" t="s">
        <v>6047</v>
      </c>
      <c r="F1172" t="s">
        <v>6047</v>
      </c>
      <c r="G1172" t="s">
        <v>6049</v>
      </c>
      <c r="H1172" t="s">
        <v>6047</v>
      </c>
      <c r="I1172">
        <v>45.41</v>
      </c>
      <c r="J1172">
        <v>4.96</v>
      </c>
      <c r="M1172" t="s">
        <v>6049</v>
      </c>
    </row>
    <row r="1173" spans="1:13">
      <c r="A1173" t="s">
        <v>3177</v>
      </c>
      <c r="B1173">
        <v>31.2</v>
      </c>
      <c r="C1173">
        <v>11.04</v>
      </c>
      <c r="D1173" t="s">
        <v>6049</v>
      </c>
      <c r="E1173" t="s">
        <v>6047</v>
      </c>
      <c r="F1173" t="s">
        <v>6047</v>
      </c>
      <c r="G1173" t="s">
        <v>6049</v>
      </c>
      <c r="H1173" t="s">
        <v>6047</v>
      </c>
      <c r="I1173">
        <v>31.2</v>
      </c>
      <c r="J1173">
        <v>11.04</v>
      </c>
      <c r="M1173" t="s">
        <v>6049</v>
      </c>
    </row>
    <row r="1174" spans="1:13">
      <c r="A1174" t="s">
        <v>3180</v>
      </c>
      <c r="B1174">
        <v>29.83</v>
      </c>
      <c r="C1174">
        <v>7.81</v>
      </c>
      <c r="D1174" t="s">
        <v>6049</v>
      </c>
      <c r="E1174" t="s">
        <v>6047</v>
      </c>
      <c r="F1174" t="s">
        <v>6047</v>
      </c>
      <c r="G1174" t="s">
        <v>6049</v>
      </c>
      <c r="H1174" t="s">
        <v>6047</v>
      </c>
      <c r="I1174">
        <v>29.83</v>
      </c>
      <c r="J1174">
        <v>7.81</v>
      </c>
      <c r="M1174" t="s">
        <v>6049</v>
      </c>
    </row>
    <row r="1175" spans="1:13">
      <c r="A1175" t="s">
        <v>3183</v>
      </c>
      <c r="B1175">
        <v>29.06</v>
      </c>
      <c r="C1175">
        <v>4.55</v>
      </c>
      <c r="D1175" t="s">
        <v>6047</v>
      </c>
      <c r="E1175" t="s">
        <v>6047</v>
      </c>
      <c r="F1175" t="s">
        <v>6047</v>
      </c>
      <c r="G1175" t="s">
        <v>6048</v>
      </c>
      <c r="H1175" t="s">
        <v>6047</v>
      </c>
      <c r="I1175">
        <v>29.06</v>
      </c>
      <c r="J1175">
        <v>4.55</v>
      </c>
      <c r="M1175" t="s">
        <v>6049</v>
      </c>
    </row>
    <row r="1176" spans="1:13">
      <c r="A1176" t="s">
        <v>3186</v>
      </c>
      <c r="B1176">
        <v>27.454999999999998</v>
      </c>
      <c r="C1176">
        <v>6.13</v>
      </c>
      <c r="D1176" t="s">
        <v>6047</v>
      </c>
      <c r="E1176" t="s">
        <v>6047</v>
      </c>
      <c r="F1176" t="s">
        <v>6047</v>
      </c>
      <c r="G1176" t="s">
        <v>6049</v>
      </c>
      <c r="H1176" t="s">
        <v>6047</v>
      </c>
      <c r="I1176">
        <v>27.454999999999998</v>
      </c>
      <c r="J1176">
        <v>6.13</v>
      </c>
      <c r="M1176" t="s">
        <v>6049</v>
      </c>
    </row>
    <row r="1177" spans="1:13">
      <c r="A1177" t="s">
        <v>3189</v>
      </c>
      <c r="B1177">
        <v>23.01</v>
      </c>
      <c r="C1177">
        <v>6.04</v>
      </c>
      <c r="D1177" t="s">
        <v>6049</v>
      </c>
      <c r="E1177" t="s">
        <v>6047</v>
      </c>
      <c r="F1177" t="s">
        <v>6047</v>
      </c>
      <c r="G1177" t="s">
        <v>6049</v>
      </c>
      <c r="H1177" t="s">
        <v>6047</v>
      </c>
      <c r="I1177">
        <v>23.01</v>
      </c>
      <c r="J1177">
        <v>6.04</v>
      </c>
      <c r="M1177" t="s">
        <v>6049</v>
      </c>
    </row>
    <row r="1178" spans="1:13">
      <c r="A1178" t="s">
        <v>3192</v>
      </c>
      <c r="B1178">
        <v>31.39</v>
      </c>
      <c r="C1178">
        <v>8.85</v>
      </c>
      <c r="D1178" t="s">
        <v>6049</v>
      </c>
      <c r="E1178" t="s">
        <v>6047</v>
      </c>
      <c r="F1178" t="s">
        <v>6047</v>
      </c>
      <c r="G1178" t="s">
        <v>6048</v>
      </c>
      <c r="H1178" t="s">
        <v>6047</v>
      </c>
      <c r="I1178">
        <v>31.39</v>
      </c>
      <c r="J1178">
        <v>8.85</v>
      </c>
      <c r="M1178" t="s">
        <v>6049</v>
      </c>
    </row>
    <row r="1179" spans="1:13">
      <c r="A1179" t="s">
        <v>3195</v>
      </c>
      <c r="B1179">
        <v>34.770000000000003</v>
      </c>
      <c r="C1179">
        <v>10.54</v>
      </c>
      <c r="D1179" t="s">
        <v>6047</v>
      </c>
      <c r="E1179" t="s">
        <v>6047</v>
      </c>
      <c r="F1179" t="s">
        <v>6047</v>
      </c>
      <c r="G1179" t="s">
        <v>6049</v>
      </c>
      <c r="H1179" t="s">
        <v>6047</v>
      </c>
      <c r="I1179">
        <v>34.770000000000003</v>
      </c>
      <c r="J1179">
        <v>10.54</v>
      </c>
      <c r="M1179" t="s">
        <v>6049</v>
      </c>
    </row>
    <row r="1180" spans="1:13">
      <c r="A1180" t="s">
        <v>3198</v>
      </c>
      <c r="B1180">
        <v>24.48</v>
      </c>
      <c r="C1180">
        <v>4.37</v>
      </c>
      <c r="D1180" t="s">
        <v>6049</v>
      </c>
      <c r="E1180" t="s">
        <v>6047</v>
      </c>
      <c r="F1180" t="s">
        <v>6047</v>
      </c>
      <c r="G1180" t="s">
        <v>6049</v>
      </c>
      <c r="H1180" t="s">
        <v>6047</v>
      </c>
      <c r="I1180">
        <v>24.48</v>
      </c>
      <c r="J1180">
        <v>4.37</v>
      </c>
      <c r="M1180" t="s">
        <v>6049</v>
      </c>
    </row>
    <row r="1181" spans="1:13">
      <c r="A1181" t="s">
        <v>3200</v>
      </c>
      <c r="B1181">
        <v>22.61</v>
      </c>
      <c r="C1181">
        <v>9.6300000000000008</v>
      </c>
      <c r="D1181" t="s">
        <v>6047</v>
      </c>
      <c r="E1181" t="s">
        <v>6047</v>
      </c>
      <c r="F1181" t="s">
        <v>6047</v>
      </c>
      <c r="G1181" t="s">
        <v>6049</v>
      </c>
      <c r="H1181" t="s">
        <v>6047</v>
      </c>
      <c r="I1181">
        <v>22.61</v>
      </c>
      <c r="J1181">
        <v>9.6300000000000008</v>
      </c>
      <c r="M1181" t="s">
        <v>6049</v>
      </c>
    </row>
    <row r="1182" spans="1:13">
      <c r="A1182" t="s">
        <v>3202</v>
      </c>
      <c r="B1182">
        <v>34.299999999999997</v>
      </c>
      <c r="C1182">
        <v>10.37</v>
      </c>
      <c r="D1182" t="s">
        <v>6047</v>
      </c>
      <c r="E1182" t="s">
        <v>6047</v>
      </c>
      <c r="F1182" t="s">
        <v>6047</v>
      </c>
      <c r="G1182" t="s">
        <v>6048</v>
      </c>
      <c r="H1182" t="s">
        <v>6047</v>
      </c>
      <c r="I1182">
        <v>34.299999999999997</v>
      </c>
      <c r="J1182">
        <v>10.37</v>
      </c>
      <c r="M1182" t="s">
        <v>6049</v>
      </c>
    </row>
    <row r="1183" spans="1:13">
      <c r="A1183" t="s">
        <v>3204</v>
      </c>
      <c r="B1183">
        <v>46.09</v>
      </c>
      <c r="C1183">
        <v>5.44</v>
      </c>
      <c r="D1183" t="s">
        <v>6047</v>
      </c>
      <c r="E1183" t="s">
        <v>6047</v>
      </c>
      <c r="F1183" t="s">
        <v>6047</v>
      </c>
      <c r="G1183" t="s">
        <v>6049</v>
      </c>
      <c r="H1183" t="s">
        <v>6047</v>
      </c>
      <c r="I1183">
        <v>46.09</v>
      </c>
      <c r="J1183">
        <v>5.44</v>
      </c>
      <c r="M1183" t="s">
        <v>6049</v>
      </c>
    </row>
    <row r="1184" spans="1:13">
      <c r="A1184" t="s">
        <v>3206</v>
      </c>
      <c r="B1184">
        <v>44.744999999999997</v>
      </c>
      <c r="C1184">
        <v>5.19</v>
      </c>
      <c r="D1184" t="s">
        <v>6047</v>
      </c>
      <c r="E1184" t="s">
        <v>6047</v>
      </c>
      <c r="F1184" t="s">
        <v>6047</v>
      </c>
      <c r="G1184" t="s">
        <v>6049</v>
      </c>
      <c r="H1184" t="s">
        <v>6047</v>
      </c>
      <c r="I1184">
        <v>44.744999999999997</v>
      </c>
      <c r="J1184">
        <v>5.19</v>
      </c>
      <c r="M1184" t="s">
        <v>6049</v>
      </c>
    </row>
    <row r="1185" spans="1:13">
      <c r="A1185" t="s">
        <v>3209</v>
      </c>
      <c r="B1185">
        <v>26.33</v>
      </c>
      <c r="C1185">
        <v>11.8</v>
      </c>
      <c r="D1185" t="s">
        <v>6049</v>
      </c>
      <c r="E1185" t="s">
        <v>6047</v>
      </c>
      <c r="F1185" t="s">
        <v>6047</v>
      </c>
      <c r="G1185" t="s">
        <v>6049</v>
      </c>
      <c r="H1185" t="s">
        <v>6047</v>
      </c>
      <c r="I1185">
        <v>26.33</v>
      </c>
      <c r="J1185">
        <v>11.8</v>
      </c>
      <c r="M1185" t="s">
        <v>6049</v>
      </c>
    </row>
    <row r="1186" spans="1:13">
      <c r="A1186" t="s">
        <v>3212</v>
      </c>
      <c r="B1186">
        <v>26.6</v>
      </c>
      <c r="C1186">
        <v>8.3800000000000008</v>
      </c>
      <c r="D1186" t="s">
        <v>6047</v>
      </c>
      <c r="E1186" t="s">
        <v>6047</v>
      </c>
      <c r="F1186" t="s">
        <v>6047</v>
      </c>
      <c r="G1186" t="s">
        <v>6049</v>
      </c>
      <c r="H1186" t="s">
        <v>6047</v>
      </c>
      <c r="I1186">
        <v>26.6</v>
      </c>
      <c r="J1186">
        <v>8.3800000000000008</v>
      </c>
      <c r="M1186" t="s">
        <v>6049</v>
      </c>
    </row>
    <row r="1187" spans="1:13">
      <c r="A1187" t="s">
        <v>3215</v>
      </c>
      <c r="B1187">
        <v>27.5</v>
      </c>
      <c r="C1187">
        <v>7.58</v>
      </c>
      <c r="D1187" t="s">
        <v>6047</v>
      </c>
      <c r="E1187" t="s">
        <v>6047</v>
      </c>
      <c r="F1187" t="s">
        <v>6047</v>
      </c>
      <c r="G1187" t="s">
        <v>6048</v>
      </c>
      <c r="H1187" t="s">
        <v>6047</v>
      </c>
      <c r="I1187">
        <v>27.5</v>
      </c>
      <c r="J1187">
        <v>7.58</v>
      </c>
      <c r="M1187" t="s">
        <v>6049</v>
      </c>
    </row>
    <row r="1188" spans="1:13">
      <c r="A1188" t="s">
        <v>3217</v>
      </c>
      <c r="B1188">
        <v>41.55</v>
      </c>
      <c r="C1188">
        <v>4.6100000000000003</v>
      </c>
      <c r="D1188" t="s">
        <v>6047</v>
      </c>
      <c r="E1188" t="s">
        <v>6047</v>
      </c>
      <c r="F1188" t="s">
        <v>6047</v>
      </c>
      <c r="G1188" t="s">
        <v>6049</v>
      </c>
      <c r="H1188" t="s">
        <v>6047</v>
      </c>
      <c r="I1188">
        <v>41.55</v>
      </c>
      <c r="J1188">
        <v>4.6100000000000003</v>
      </c>
      <c r="M1188" t="s">
        <v>6049</v>
      </c>
    </row>
    <row r="1189" spans="1:13">
      <c r="A1189" t="s">
        <v>3220</v>
      </c>
      <c r="B1189">
        <v>41.47</v>
      </c>
      <c r="C1189">
        <v>4.7</v>
      </c>
      <c r="D1189" t="s">
        <v>6049</v>
      </c>
      <c r="E1189" t="s">
        <v>6047</v>
      </c>
      <c r="F1189" t="s">
        <v>6051</v>
      </c>
      <c r="G1189" t="s">
        <v>6049</v>
      </c>
      <c r="H1189" t="s">
        <v>6047</v>
      </c>
      <c r="I1189">
        <v>41.47</v>
      </c>
      <c r="J1189">
        <v>4.7</v>
      </c>
      <c r="M1189" t="s">
        <v>6049</v>
      </c>
    </row>
    <row r="1190" spans="1:13">
      <c r="A1190" t="s">
        <v>3222</v>
      </c>
      <c r="B1190">
        <v>24.795000000000002</v>
      </c>
      <c r="C1190">
        <v>6.05</v>
      </c>
      <c r="D1190" t="s">
        <v>6049</v>
      </c>
      <c r="E1190" t="s">
        <v>6047</v>
      </c>
      <c r="F1190" t="s">
        <v>6047</v>
      </c>
      <c r="G1190" t="s">
        <v>6048</v>
      </c>
      <c r="H1190" t="s">
        <v>6047</v>
      </c>
      <c r="I1190">
        <v>24.795000000000002</v>
      </c>
      <c r="J1190">
        <v>6.05</v>
      </c>
      <c r="M1190" t="s">
        <v>6049</v>
      </c>
    </row>
    <row r="1191" spans="1:13">
      <c r="A1191" t="s">
        <v>3225</v>
      </c>
      <c r="B1191">
        <v>29.48</v>
      </c>
      <c r="C1191">
        <v>5.63</v>
      </c>
      <c r="D1191" t="s">
        <v>6049</v>
      </c>
      <c r="E1191" t="s">
        <v>6047</v>
      </c>
      <c r="F1191" t="s">
        <v>6051</v>
      </c>
      <c r="G1191" t="s">
        <v>6049</v>
      </c>
      <c r="H1191" t="s">
        <v>6047</v>
      </c>
      <c r="I1191">
        <v>29.48</v>
      </c>
      <c r="J1191">
        <v>5.63</v>
      </c>
      <c r="M1191" t="s">
        <v>6049</v>
      </c>
    </row>
    <row r="1192" spans="1:13">
      <c r="A1192" t="s">
        <v>3228</v>
      </c>
      <c r="B1192">
        <v>28.09</v>
      </c>
      <c r="C1192">
        <v>6.06</v>
      </c>
      <c r="D1192" t="s">
        <v>6047</v>
      </c>
      <c r="E1192" t="s">
        <v>6047</v>
      </c>
      <c r="F1192" t="s">
        <v>6051</v>
      </c>
      <c r="G1192" t="s">
        <v>6049</v>
      </c>
      <c r="H1192" t="s">
        <v>6047</v>
      </c>
      <c r="I1192">
        <v>28.09</v>
      </c>
      <c r="J1192">
        <v>6.06</v>
      </c>
      <c r="M1192" t="s">
        <v>6049</v>
      </c>
    </row>
    <row r="1193" spans="1:13">
      <c r="A1193" t="s">
        <v>3231</v>
      </c>
      <c r="B1193">
        <v>32.729999999999997</v>
      </c>
      <c r="C1193">
        <v>5.19</v>
      </c>
      <c r="D1193" t="s">
        <v>6047</v>
      </c>
      <c r="E1193" t="s">
        <v>6047</v>
      </c>
      <c r="F1193" t="s">
        <v>6047</v>
      </c>
      <c r="G1193" t="s">
        <v>6049</v>
      </c>
      <c r="H1193" t="s">
        <v>6047</v>
      </c>
      <c r="I1193">
        <v>32.729999999999997</v>
      </c>
      <c r="J1193">
        <v>5.19</v>
      </c>
      <c r="M1193" t="s">
        <v>6049</v>
      </c>
    </row>
    <row r="1194" spans="1:13">
      <c r="A1194" t="s">
        <v>3233</v>
      </c>
      <c r="B1194">
        <v>27.36</v>
      </c>
      <c r="C1194">
        <v>8.9600000000000009</v>
      </c>
      <c r="D1194" t="s">
        <v>6047</v>
      </c>
      <c r="E1194" t="s">
        <v>6047</v>
      </c>
      <c r="F1194" t="s">
        <v>6047</v>
      </c>
      <c r="G1194" t="s">
        <v>6048</v>
      </c>
      <c r="H1194" t="s">
        <v>6047</v>
      </c>
      <c r="I1194">
        <v>27.36</v>
      </c>
      <c r="J1194">
        <v>8.9600000000000009</v>
      </c>
      <c r="M1194" t="s">
        <v>6049</v>
      </c>
    </row>
    <row r="1195" spans="1:13">
      <c r="A1195" t="s">
        <v>3235</v>
      </c>
      <c r="B1195">
        <v>27.265000000000001</v>
      </c>
      <c r="C1195">
        <v>11.39</v>
      </c>
      <c r="D1195" t="s">
        <v>6047</v>
      </c>
      <c r="E1195" t="s">
        <v>6047</v>
      </c>
      <c r="F1195" t="s">
        <v>6047</v>
      </c>
      <c r="G1195" t="s">
        <v>6048</v>
      </c>
      <c r="H1195" t="s">
        <v>6047</v>
      </c>
      <c r="I1195">
        <v>27.265000000000001</v>
      </c>
      <c r="J1195">
        <v>11.39</v>
      </c>
      <c r="M1195" t="s">
        <v>6049</v>
      </c>
    </row>
    <row r="1196" spans="1:13">
      <c r="A1196" t="s">
        <v>3237</v>
      </c>
      <c r="B1196">
        <v>48.07</v>
      </c>
      <c r="C1196">
        <v>4.0599999999999996</v>
      </c>
      <c r="D1196" t="s">
        <v>6049</v>
      </c>
      <c r="E1196" t="s">
        <v>6047</v>
      </c>
      <c r="F1196" t="s">
        <v>6047</v>
      </c>
      <c r="G1196" t="s">
        <v>6048</v>
      </c>
      <c r="H1196" t="s">
        <v>6047</v>
      </c>
      <c r="I1196">
        <v>48.07</v>
      </c>
      <c r="J1196">
        <v>4.0599999999999996</v>
      </c>
      <c r="M1196" t="s">
        <v>6049</v>
      </c>
    </row>
    <row r="1197" spans="1:13">
      <c r="A1197" t="s">
        <v>3240</v>
      </c>
      <c r="B1197">
        <v>30.8</v>
      </c>
      <c r="C1197">
        <v>5.23</v>
      </c>
      <c r="D1197" t="s">
        <v>6049</v>
      </c>
      <c r="E1197" t="s">
        <v>6047</v>
      </c>
      <c r="F1197" t="s">
        <v>6047</v>
      </c>
      <c r="G1197" t="s">
        <v>6048</v>
      </c>
      <c r="H1197" t="s">
        <v>6047</v>
      </c>
      <c r="I1197">
        <v>30.8</v>
      </c>
      <c r="J1197">
        <v>5.23</v>
      </c>
      <c r="M1197" t="s">
        <v>6049</v>
      </c>
    </row>
    <row r="1198" spans="1:13">
      <c r="A1198" t="s">
        <v>3243</v>
      </c>
      <c r="B1198">
        <v>32.299999999999997</v>
      </c>
      <c r="C1198">
        <v>5.05</v>
      </c>
      <c r="D1198" t="s">
        <v>6049</v>
      </c>
      <c r="E1198" t="s">
        <v>6047</v>
      </c>
      <c r="F1198" t="s">
        <v>6047</v>
      </c>
      <c r="G1198" t="s">
        <v>6048</v>
      </c>
      <c r="H1198" t="s">
        <v>6047</v>
      </c>
      <c r="I1198">
        <v>32.299999999999997</v>
      </c>
      <c r="J1198">
        <v>5.05</v>
      </c>
      <c r="M1198" t="s">
        <v>6049</v>
      </c>
    </row>
    <row r="1199" spans="1:13">
      <c r="A1199" t="s">
        <v>3246</v>
      </c>
      <c r="B1199">
        <v>39.700000000000003</v>
      </c>
      <c r="C1199">
        <v>7.34</v>
      </c>
      <c r="D1199" t="s">
        <v>6047</v>
      </c>
      <c r="E1199" t="s">
        <v>6047</v>
      </c>
      <c r="F1199" t="s">
        <v>6047</v>
      </c>
      <c r="G1199" t="s">
        <v>6048</v>
      </c>
      <c r="H1199" t="s">
        <v>6047</v>
      </c>
      <c r="I1199">
        <v>39.700000000000003</v>
      </c>
      <c r="J1199">
        <v>7.34</v>
      </c>
      <c r="M1199" t="s">
        <v>6049</v>
      </c>
    </row>
    <row r="1200" spans="1:13">
      <c r="A1200" t="s">
        <v>3248</v>
      </c>
      <c r="B1200">
        <v>35.97</v>
      </c>
      <c r="C1200">
        <v>8.1300000000000008</v>
      </c>
      <c r="D1200" t="s">
        <v>6047</v>
      </c>
      <c r="E1200" t="s">
        <v>6047</v>
      </c>
      <c r="F1200" t="s">
        <v>6047</v>
      </c>
      <c r="G1200" t="s">
        <v>6048</v>
      </c>
      <c r="H1200" t="s">
        <v>6047</v>
      </c>
      <c r="I1200">
        <v>35.97</v>
      </c>
      <c r="J1200">
        <v>8.1300000000000008</v>
      </c>
      <c r="M1200" t="s">
        <v>6049</v>
      </c>
    </row>
    <row r="1201" spans="1:13">
      <c r="A1201" t="s">
        <v>3251</v>
      </c>
      <c r="B1201">
        <v>25.86</v>
      </c>
      <c r="C1201">
        <v>6.68</v>
      </c>
      <c r="D1201" t="s">
        <v>6049</v>
      </c>
      <c r="E1201" t="s">
        <v>6047</v>
      </c>
      <c r="F1201" t="s">
        <v>6047</v>
      </c>
      <c r="G1201" t="s">
        <v>6049</v>
      </c>
      <c r="H1201" t="s">
        <v>6047</v>
      </c>
      <c r="I1201">
        <v>25.86</v>
      </c>
      <c r="J1201">
        <v>6.68</v>
      </c>
      <c r="M1201" t="s">
        <v>6049</v>
      </c>
    </row>
    <row r="1202" spans="1:13">
      <c r="A1202" t="s">
        <v>3253</v>
      </c>
      <c r="B1202">
        <v>30.03</v>
      </c>
      <c r="C1202">
        <v>11.51</v>
      </c>
      <c r="D1202" t="s">
        <v>6047</v>
      </c>
      <c r="E1202" t="s">
        <v>6047</v>
      </c>
      <c r="F1202" t="s">
        <v>6047</v>
      </c>
      <c r="G1202" t="s">
        <v>6048</v>
      </c>
      <c r="H1202" t="s">
        <v>6047</v>
      </c>
      <c r="I1202">
        <v>30.03</v>
      </c>
      <c r="J1202">
        <v>11.51</v>
      </c>
      <c r="M1202" t="s">
        <v>6049</v>
      </c>
    </row>
    <row r="1203" spans="1:13">
      <c r="A1203" t="s">
        <v>3254</v>
      </c>
      <c r="B1203">
        <v>25.76</v>
      </c>
      <c r="C1203">
        <v>6.02</v>
      </c>
      <c r="D1203" t="s">
        <v>6049</v>
      </c>
      <c r="E1203" t="s">
        <v>6047</v>
      </c>
      <c r="F1203" t="s">
        <v>6051</v>
      </c>
      <c r="G1203" t="s">
        <v>6049</v>
      </c>
      <c r="H1203" t="s">
        <v>6047</v>
      </c>
      <c r="I1203">
        <v>25.76</v>
      </c>
      <c r="J1203">
        <v>6.02</v>
      </c>
      <c r="M1203" t="s">
        <v>6049</v>
      </c>
    </row>
    <row r="1204" spans="1:13">
      <c r="A1204" t="s">
        <v>3257</v>
      </c>
      <c r="B1204">
        <v>22.42</v>
      </c>
      <c r="C1204">
        <v>7.96</v>
      </c>
      <c r="D1204" t="s">
        <v>6047</v>
      </c>
      <c r="E1204" t="s">
        <v>6047</v>
      </c>
      <c r="F1204" t="s">
        <v>6047</v>
      </c>
      <c r="G1204" t="s">
        <v>6048</v>
      </c>
      <c r="H1204" t="s">
        <v>6047</v>
      </c>
      <c r="I1204">
        <v>22.42</v>
      </c>
      <c r="J1204">
        <v>7.96</v>
      </c>
      <c r="M1204" t="s">
        <v>6049</v>
      </c>
    </row>
    <row r="1205" spans="1:13">
      <c r="A1205" t="s">
        <v>3260</v>
      </c>
      <c r="B1205">
        <v>33.18</v>
      </c>
      <c r="C1205">
        <v>6.01</v>
      </c>
      <c r="D1205" t="s">
        <v>6049</v>
      </c>
      <c r="E1205" t="s">
        <v>6047</v>
      </c>
      <c r="F1205" t="s">
        <v>6047</v>
      </c>
      <c r="G1205" t="s">
        <v>6049</v>
      </c>
      <c r="H1205" t="s">
        <v>6047</v>
      </c>
      <c r="I1205">
        <v>33.18</v>
      </c>
      <c r="J1205">
        <v>6.01</v>
      </c>
      <c r="M1205" t="s">
        <v>6049</v>
      </c>
    </row>
    <row r="1206" spans="1:13">
      <c r="A1206" t="s">
        <v>3262</v>
      </c>
      <c r="B1206">
        <v>43.04</v>
      </c>
      <c r="C1206">
        <v>5.9</v>
      </c>
      <c r="D1206" t="s">
        <v>6049</v>
      </c>
      <c r="E1206" t="s">
        <v>6047</v>
      </c>
      <c r="F1206" t="s">
        <v>6047</v>
      </c>
      <c r="G1206" t="s">
        <v>6048</v>
      </c>
      <c r="H1206" t="s">
        <v>6047</v>
      </c>
      <c r="I1206">
        <v>43.04</v>
      </c>
      <c r="J1206">
        <v>5.9</v>
      </c>
      <c r="M1206" t="s">
        <v>6049</v>
      </c>
    </row>
    <row r="1207" spans="1:13">
      <c r="A1207" t="s">
        <v>3265</v>
      </c>
      <c r="B1207">
        <v>34.15</v>
      </c>
      <c r="C1207">
        <v>4.49</v>
      </c>
      <c r="D1207" t="s">
        <v>6049</v>
      </c>
      <c r="E1207" t="s">
        <v>6047</v>
      </c>
      <c r="F1207" t="s">
        <v>6047</v>
      </c>
      <c r="G1207" t="s">
        <v>6049</v>
      </c>
      <c r="H1207" t="s">
        <v>6047</v>
      </c>
      <c r="I1207">
        <v>34.15</v>
      </c>
      <c r="J1207">
        <v>4.49</v>
      </c>
      <c r="M1207" t="s">
        <v>6049</v>
      </c>
    </row>
    <row r="1208" spans="1:13">
      <c r="A1208" t="s">
        <v>3268</v>
      </c>
      <c r="B1208">
        <v>25.78</v>
      </c>
      <c r="C1208">
        <v>6.25</v>
      </c>
      <c r="D1208" t="s">
        <v>6047</v>
      </c>
      <c r="E1208" t="s">
        <v>6047</v>
      </c>
      <c r="F1208" t="s">
        <v>6047</v>
      </c>
      <c r="G1208" t="s">
        <v>6048</v>
      </c>
      <c r="H1208" t="s">
        <v>6047</v>
      </c>
      <c r="I1208">
        <v>25.78</v>
      </c>
      <c r="J1208">
        <v>6.25</v>
      </c>
      <c r="M1208" t="s">
        <v>6049</v>
      </c>
    </row>
    <row r="1209" spans="1:13">
      <c r="A1209" t="s">
        <v>3271</v>
      </c>
      <c r="B1209">
        <v>21.02</v>
      </c>
      <c r="C1209">
        <v>9.6199999999999992</v>
      </c>
      <c r="D1209" t="s">
        <v>6049</v>
      </c>
      <c r="E1209" t="s">
        <v>6047</v>
      </c>
      <c r="F1209" t="s">
        <v>6051</v>
      </c>
      <c r="G1209" t="s">
        <v>6049</v>
      </c>
      <c r="H1209" t="s">
        <v>6047</v>
      </c>
      <c r="I1209">
        <v>21.02</v>
      </c>
      <c r="J1209">
        <v>9.6199999999999992</v>
      </c>
      <c r="M1209" t="s">
        <v>6049</v>
      </c>
    </row>
    <row r="1210" spans="1:13">
      <c r="A1210" t="s">
        <v>3273</v>
      </c>
      <c r="B1210">
        <v>37.51</v>
      </c>
      <c r="C1210">
        <v>11.06</v>
      </c>
      <c r="D1210" t="s">
        <v>6047</v>
      </c>
      <c r="E1210" t="s">
        <v>6047</v>
      </c>
      <c r="F1210" t="s">
        <v>6047</v>
      </c>
      <c r="G1210" t="s">
        <v>6049</v>
      </c>
      <c r="H1210" t="s">
        <v>6047</v>
      </c>
      <c r="I1210">
        <v>37.51</v>
      </c>
      <c r="J1210">
        <v>11.06</v>
      </c>
      <c r="M1210" t="s">
        <v>6049</v>
      </c>
    </row>
    <row r="1211" spans="1:13">
      <c r="A1211" t="s">
        <v>3276</v>
      </c>
      <c r="B1211">
        <v>25.745000000000001</v>
      </c>
      <c r="C1211">
        <v>6.11</v>
      </c>
      <c r="D1211" t="s">
        <v>6049</v>
      </c>
      <c r="E1211" t="s">
        <v>6047</v>
      </c>
      <c r="F1211" t="s">
        <v>6047</v>
      </c>
      <c r="G1211" t="s">
        <v>6048</v>
      </c>
      <c r="H1211" t="s">
        <v>6047</v>
      </c>
      <c r="I1211">
        <v>25.745000000000001</v>
      </c>
      <c r="J1211">
        <v>6.11</v>
      </c>
      <c r="M1211" t="s">
        <v>6049</v>
      </c>
    </row>
    <row r="1212" spans="1:13">
      <c r="A1212" t="s">
        <v>3277</v>
      </c>
      <c r="B1212">
        <v>31.35</v>
      </c>
      <c r="C1212">
        <v>11.49</v>
      </c>
      <c r="D1212" t="s">
        <v>6047</v>
      </c>
      <c r="E1212" t="s">
        <v>6047</v>
      </c>
      <c r="F1212" t="s">
        <v>6047</v>
      </c>
      <c r="G1212" t="s">
        <v>6049</v>
      </c>
      <c r="H1212" t="s">
        <v>6047</v>
      </c>
      <c r="I1212">
        <v>31.35</v>
      </c>
      <c r="J1212">
        <v>11.49</v>
      </c>
      <c r="M1212" t="s">
        <v>6049</v>
      </c>
    </row>
    <row r="1213" spans="1:13">
      <c r="A1213" t="s">
        <v>3280</v>
      </c>
      <c r="B1213">
        <v>29.83</v>
      </c>
      <c r="C1213">
        <v>8.68</v>
      </c>
      <c r="D1213" t="s">
        <v>6047</v>
      </c>
      <c r="E1213" t="s">
        <v>6047</v>
      </c>
      <c r="F1213" t="s">
        <v>6047</v>
      </c>
      <c r="G1213" t="s">
        <v>6049</v>
      </c>
      <c r="H1213" t="s">
        <v>6047</v>
      </c>
      <c r="I1213">
        <v>29.83</v>
      </c>
      <c r="J1213">
        <v>8.68</v>
      </c>
      <c r="M1213" t="s">
        <v>6049</v>
      </c>
    </row>
    <row r="1214" spans="1:13">
      <c r="A1214" t="s">
        <v>3282</v>
      </c>
      <c r="B1214">
        <v>25.49</v>
      </c>
      <c r="C1214">
        <v>5.68</v>
      </c>
      <c r="D1214" t="s">
        <v>6049</v>
      </c>
      <c r="E1214" t="s">
        <v>6047</v>
      </c>
      <c r="F1214" t="s">
        <v>6051</v>
      </c>
      <c r="G1214" t="s">
        <v>6049</v>
      </c>
      <c r="H1214" t="s">
        <v>6047</v>
      </c>
      <c r="I1214">
        <v>25.49</v>
      </c>
      <c r="J1214">
        <v>5.68</v>
      </c>
      <c r="M1214" t="s">
        <v>6049</v>
      </c>
    </row>
    <row r="1215" spans="1:13">
      <c r="A1215" t="s">
        <v>3284</v>
      </c>
      <c r="B1215">
        <v>34.1</v>
      </c>
      <c r="C1215">
        <v>8.4499999999999993</v>
      </c>
      <c r="D1215" t="s">
        <v>6047</v>
      </c>
      <c r="E1215" t="s">
        <v>6047</v>
      </c>
      <c r="F1215" t="s">
        <v>6047</v>
      </c>
      <c r="G1215" t="s">
        <v>6048</v>
      </c>
      <c r="H1215" t="s">
        <v>6047</v>
      </c>
      <c r="I1215">
        <v>34.1</v>
      </c>
      <c r="J1215">
        <v>8.4499999999999993</v>
      </c>
      <c r="M1215" t="s">
        <v>6049</v>
      </c>
    </row>
    <row r="1216" spans="1:13">
      <c r="A1216" t="s">
        <v>3286</v>
      </c>
      <c r="B1216">
        <v>25.84</v>
      </c>
      <c r="C1216">
        <v>8.51</v>
      </c>
      <c r="D1216" t="s">
        <v>6047</v>
      </c>
      <c r="E1216" t="s">
        <v>6047</v>
      </c>
      <c r="F1216" t="s">
        <v>6047</v>
      </c>
      <c r="G1216" t="s">
        <v>6049</v>
      </c>
      <c r="H1216" t="s">
        <v>6047</v>
      </c>
      <c r="I1216">
        <v>25.84</v>
      </c>
      <c r="J1216">
        <v>8.51</v>
      </c>
      <c r="M1216" t="s">
        <v>6049</v>
      </c>
    </row>
    <row r="1217" spans="1:13">
      <c r="A1217" t="s">
        <v>3289</v>
      </c>
      <c r="B1217">
        <v>20.6</v>
      </c>
      <c r="C1217">
        <v>7.62</v>
      </c>
      <c r="D1217" t="s">
        <v>6047</v>
      </c>
      <c r="E1217" t="s">
        <v>6047</v>
      </c>
      <c r="F1217" t="s">
        <v>6047</v>
      </c>
      <c r="G1217" t="s">
        <v>6048</v>
      </c>
      <c r="H1217" t="s">
        <v>6047</v>
      </c>
      <c r="I1217">
        <v>20.6</v>
      </c>
      <c r="J1217">
        <v>7.62</v>
      </c>
      <c r="M1217" t="s">
        <v>6049</v>
      </c>
    </row>
    <row r="1218" spans="1:13">
      <c r="A1218" t="s">
        <v>3292</v>
      </c>
      <c r="B1218">
        <v>28.88</v>
      </c>
      <c r="C1218">
        <v>10.18</v>
      </c>
      <c r="D1218" t="s">
        <v>6047</v>
      </c>
      <c r="E1218" t="s">
        <v>6047</v>
      </c>
      <c r="F1218" t="s">
        <v>6047</v>
      </c>
      <c r="G1218" t="s">
        <v>6048</v>
      </c>
      <c r="H1218" t="s">
        <v>6047</v>
      </c>
      <c r="I1218">
        <v>28.88</v>
      </c>
      <c r="J1218">
        <v>10.18</v>
      </c>
      <c r="M1218" t="s">
        <v>6049</v>
      </c>
    </row>
    <row r="1219" spans="1:13">
      <c r="A1219" t="s">
        <v>3293</v>
      </c>
      <c r="B1219">
        <v>28.24</v>
      </c>
      <c r="C1219">
        <v>5.36</v>
      </c>
      <c r="D1219" t="s">
        <v>6047</v>
      </c>
      <c r="E1219" t="s">
        <v>6047</v>
      </c>
      <c r="F1219" t="s">
        <v>6047</v>
      </c>
      <c r="G1219" t="s">
        <v>6048</v>
      </c>
      <c r="H1219" t="s">
        <v>6047</v>
      </c>
      <c r="I1219">
        <v>28.24</v>
      </c>
      <c r="J1219">
        <v>5.36</v>
      </c>
      <c r="M1219" t="s">
        <v>6049</v>
      </c>
    </row>
    <row r="1220" spans="1:13">
      <c r="A1220" t="s">
        <v>3296</v>
      </c>
      <c r="B1220">
        <v>25.46</v>
      </c>
      <c r="C1220">
        <v>11.78</v>
      </c>
      <c r="D1220" t="s">
        <v>6049</v>
      </c>
      <c r="E1220" t="s">
        <v>6047</v>
      </c>
      <c r="F1220" t="s">
        <v>6047</v>
      </c>
      <c r="G1220" t="s">
        <v>6049</v>
      </c>
      <c r="H1220" t="s">
        <v>6047</v>
      </c>
      <c r="I1220">
        <v>25.46</v>
      </c>
      <c r="J1220">
        <v>11.78</v>
      </c>
      <c r="M1220" t="s">
        <v>6049</v>
      </c>
    </row>
    <row r="1221" spans="1:13">
      <c r="A1221" t="s">
        <v>3298</v>
      </c>
      <c r="B1221">
        <v>29.64</v>
      </c>
      <c r="C1221">
        <v>10.82</v>
      </c>
      <c r="D1221" t="s">
        <v>6049</v>
      </c>
      <c r="E1221" t="s">
        <v>6047</v>
      </c>
      <c r="F1221" t="s">
        <v>6047</v>
      </c>
      <c r="G1221" t="s">
        <v>6048</v>
      </c>
      <c r="H1221" t="s">
        <v>6047</v>
      </c>
      <c r="I1221">
        <v>29.64</v>
      </c>
      <c r="J1221">
        <v>10.82</v>
      </c>
      <c r="M1221" t="s">
        <v>6049</v>
      </c>
    </row>
    <row r="1222" spans="1:13">
      <c r="A1222" t="s">
        <v>3301</v>
      </c>
      <c r="B1222">
        <v>31.27</v>
      </c>
      <c r="C1222">
        <v>7.73</v>
      </c>
      <c r="D1222" t="s">
        <v>6049</v>
      </c>
      <c r="E1222" t="s">
        <v>6047</v>
      </c>
      <c r="F1222" t="s">
        <v>6047</v>
      </c>
      <c r="G1222" t="s">
        <v>6049</v>
      </c>
      <c r="H1222" t="s">
        <v>6047</v>
      </c>
      <c r="I1222">
        <v>31.27</v>
      </c>
      <c r="J1222">
        <v>7.73</v>
      </c>
      <c r="M1222" t="s">
        <v>6049</v>
      </c>
    </row>
    <row r="1223" spans="1:13">
      <c r="A1223" t="s">
        <v>3304</v>
      </c>
      <c r="B1223">
        <v>19.95</v>
      </c>
      <c r="C1223">
        <v>6.24</v>
      </c>
      <c r="D1223" t="s">
        <v>6049</v>
      </c>
      <c r="E1223" t="s">
        <v>6047</v>
      </c>
      <c r="F1223" t="s">
        <v>6047</v>
      </c>
      <c r="G1223" t="s">
        <v>6048</v>
      </c>
      <c r="H1223" t="s">
        <v>6047</v>
      </c>
      <c r="I1223">
        <v>19.95</v>
      </c>
      <c r="J1223">
        <v>6.24</v>
      </c>
      <c r="M1223" t="s">
        <v>6049</v>
      </c>
    </row>
    <row r="1224" spans="1:13">
      <c r="A1224" t="s">
        <v>3307</v>
      </c>
      <c r="B1224">
        <v>21.3</v>
      </c>
      <c r="C1224">
        <v>10.42</v>
      </c>
      <c r="D1224" t="s">
        <v>6047</v>
      </c>
      <c r="E1224" t="s">
        <v>6047</v>
      </c>
      <c r="F1224" t="s">
        <v>6047</v>
      </c>
      <c r="G1224" t="s">
        <v>6049</v>
      </c>
      <c r="H1224" t="s">
        <v>6047</v>
      </c>
      <c r="I1224">
        <v>21.3</v>
      </c>
      <c r="J1224">
        <v>10.42</v>
      </c>
      <c r="M1224" t="s">
        <v>6049</v>
      </c>
    </row>
    <row r="1225" spans="1:13">
      <c r="A1225" t="s">
        <v>3310</v>
      </c>
      <c r="B1225">
        <v>31.635000000000002</v>
      </c>
      <c r="C1225">
        <v>11.11</v>
      </c>
      <c r="D1225" t="s">
        <v>6047</v>
      </c>
      <c r="E1225" t="s">
        <v>6047</v>
      </c>
      <c r="F1225" t="s">
        <v>6047</v>
      </c>
      <c r="G1225" t="s">
        <v>6048</v>
      </c>
      <c r="H1225" t="s">
        <v>6047</v>
      </c>
      <c r="I1225">
        <v>31.635000000000002</v>
      </c>
      <c r="J1225">
        <v>11.11</v>
      </c>
      <c r="M1225" t="s">
        <v>6049</v>
      </c>
    </row>
    <row r="1226" spans="1:13">
      <c r="A1226" t="s">
        <v>3312</v>
      </c>
      <c r="B1226">
        <v>23.9</v>
      </c>
      <c r="C1226">
        <v>7.67</v>
      </c>
      <c r="D1226" t="s">
        <v>6049</v>
      </c>
      <c r="E1226" t="s">
        <v>6047</v>
      </c>
      <c r="F1226" t="s">
        <v>6047</v>
      </c>
      <c r="G1226" t="s">
        <v>6049</v>
      </c>
      <c r="H1226" t="s">
        <v>6047</v>
      </c>
      <c r="I1226">
        <v>23.9</v>
      </c>
      <c r="J1226">
        <v>7.67</v>
      </c>
      <c r="M1226" t="s">
        <v>6049</v>
      </c>
    </row>
    <row r="1227" spans="1:13">
      <c r="A1227" t="s">
        <v>3314</v>
      </c>
      <c r="B1227">
        <v>34.15</v>
      </c>
      <c r="C1227">
        <v>6.15</v>
      </c>
      <c r="D1227" t="s">
        <v>6047</v>
      </c>
      <c r="E1227" t="s">
        <v>6047</v>
      </c>
      <c r="F1227" t="s">
        <v>6047</v>
      </c>
      <c r="G1227" t="s">
        <v>6048</v>
      </c>
      <c r="H1227" t="s">
        <v>6047</v>
      </c>
      <c r="I1227">
        <v>34.15</v>
      </c>
      <c r="J1227">
        <v>6.15</v>
      </c>
      <c r="M1227" t="s">
        <v>6049</v>
      </c>
    </row>
    <row r="1228" spans="1:13">
      <c r="A1228" t="s">
        <v>3317</v>
      </c>
      <c r="B1228">
        <v>28.71</v>
      </c>
      <c r="C1228">
        <v>5.71</v>
      </c>
      <c r="D1228" t="s">
        <v>6047</v>
      </c>
      <c r="E1228" t="s">
        <v>6047</v>
      </c>
      <c r="F1228" t="s">
        <v>6047</v>
      </c>
      <c r="G1228" t="s">
        <v>6048</v>
      </c>
      <c r="H1228" t="s">
        <v>6047</v>
      </c>
      <c r="I1228">
        <v>28.71</v>
      </c>
      <c r="J1228">
        <v>5.71</v>
      </c>
      <c r="M1228" t="s">
        <v>6049</v>
      </c>
    </row>
    <row r="1229" spans="1:13">
      <c r="A1229" t="s">
        <v>3320</v>
      </c>
      <c r="B1229">
        <v>36.700000000000003</v>
      </c>
      <c r="C1229">
        <v>8.6999999999999993</v>
      </c>
      <c r="D1229" t="s">
        <v>6049</v>
      </c>
      <c r="E1229" t="s">
        <v>6047</v>
      </c>
      <c r="F1229" t="s">
        <v>6047</v>
      </c>
      <c r="G1229" t="s">
        <v>6049</v>
      </c>
      <c r="H1229" t="s">
        <v>6047</v>
      </c>
      <c r="I1229">
        <v>36.700000000000003</v>
      </c>
      <c r="J1229">
        <v>8.6999999999999993</v>
      </c>
      <c r="M1229" t="s">
        <v>6049</v>
      </c>
    </row>
    <row r="1230" spans="1:13">
      <c r="A1230" t="s">
        <v>3323</v>
      </c>
      <c r="B1230">
        <v>34.1</v>
      </c>
      <c r="C1230">
        <v>9.0399999999999991</v>
      </c>
      <c r="D1230" t="s">
        <v>6049</v>
      </c>
      <c r="E1230" t="s">
        <v>6047</v>
      </c>
      <c r="F1230" t="s">
        <v>6047</v>
      </c>
      <c r="G1230" t="s">
        <v>6049</v>
      </c>
      <c r="H1230" t="s">
        <v>6047</v>
      </c>
      <c r="I1230">
        <v>34.1</v>
      </c>
      <c r="J1230">
        <v>9.0399999999999991</v>
      </c>
      <c r="M1230" t="s">
        <v>6049</v>
      </c>
    </row>
    <row r="1231" spans="1:13">
      <c r="A1231" t="s">
        <v>3325</v>
      </c>
      <c r="B1231">
        <v>25.7</v>
      </c>
      <c r="C1231">
        <v>5.61</v>
      </c>
      <c r="D1231" t="s">
        <v>6047</v>
      </c>
      <c r="E1231" t="s">
        <v>6047</v>
      </c>
      <c r="F1231" t="s">
        <v>6047</v>
      </c>
      <c r="G1231" t="s">
        <v>6048</v>
      </c>
      <c r="H1231" t="s">
        <v>6047</v>
      </c>
      <c r="I1231">
        <v>25.7</v>
      </c>
      <c r="J1231">
        <v>5.61</v>
      </c>
      <c r="M1231" t="s">
        <v>6049</v>
      </c>
    </row>
    <row r="1232" spans="1:13">
      <c r="A1232" t="s">
        <v>3328</v>
      </c>
      <c r="B1232">
        <v>21.68</v>
      </c>
      <c r="C1232">
        <v>8.1199999999999992</v>
      </c>
      <c r="D1232" t="s">
        <v>6047</v>
      </c>
      <c r="E1232" t="s">
        <v>6047</v>
      </c>
      <c r="F1232" t="s">
        <v>6047</v>
      </c>
      <c r="G1232" t="s">
        <v>6048</v>
      </c>
      <c r="H1232" t="s">
        <v>6047</v>
      </c>
      <c r="I1232">
        <v>21.68</v>
      </c>
      <c r="J1232">
        <v>8.1199999999999992</v>
      </c>
      <c r="M1232" t="s">
        <v>6049</v>
      </c>
    </row>
    <row r="1233" spans="1:13">
      <c r="A1233" t="s">
        <v>3331</v>
      </c>
      <c r="B1233">
        <v>25.175000000000001</v>
      </c>
      <c r="C1233">
        <v>4.74</v>
      </c>
      <c r="D1233" t="s">
        <v>6047</v>
      </c>
      <c r="E1233" t="s">
        <v>6047</v>
      </c>
      <c r="F1233" t="s">
        <v>6047</v>
      </c>
      <c r="G1233" t="s">
        <v>6048</v>
      </c>
      <c r="H1233" t="s">
        <v>6047</v>
      </c>
      <c r="I1233">
        <v>25.175000000000001</v>
      </c>
      <c r="J1233">
        <v>4.74</v>
      </c>
      <c r="M1233" t="s">
        <v>6049</v>
      </c>
    </row>
    <row r="1234" spans="1:13">
      <c r="A1234" t="s">
        <v>3334</v>
      </c>
      <c r="B1234">
        <v>44.77</v>
      </c>
      <c r="C1234">
        <v>4.0599999999999996</v>
      </c>
      <c r="D1234" t="s">
        <v>6047</v>
      </c>
      <c r="E1234" t="s">
        <v>6047</v>
      </c>
      <c r="F1234" t="s">
        <v>6047</v>
      </c>
      <c r="G1234" t="s">
        <v>6049</v>
      </c>
      <c r="H1234" t="s">
        <v>6047</v>
      </c>
      <c r="I1234">
        <v>44.77</v>
      </c>
      <c r="J1234">
        <v>4.0599999999999996</v>
      </c>
      <c r="M1234" t="s">
        <v>6049</v>
      </c>
    </row>
    <row r="1235" spans="1:13">
      <c r="A1235" t="s">
        <v>3337</v>
      </c>
      <c r="B1235">
        <v>37.07</v>
      </c>
      <c r="C1235">
        <v>5.69</v>
      </c>
      <c r="D1235" t="s">
        <v>6047</v>
      </c>
      <c r="E1235" t="s">
        <v>6047</v>
      </c>
      <c r="F1235" t="s">
        <v>6047</v>
      </c>
      <c r="G1235" t="s">
        <v>6049</v>
      </c>
      <c r="H1235" t="s">
        <v>6047</v>
      </c>
      <c r="I1235">
        <v>37.07</v>
      </c>
      <c r="J1235">
        <v>5.69</v>
      </c>
      <c r="M1235" t="s">
        <v>6049</v>
      </c>
    </row>
    <row r="1236" spans="1:13">
      <c r="A1236" t="s">
        <v>3339</v>
      </c>
      <c r="B1236">
        <v>39.799999999999997</v>
      </c>
      <c r="C1236">
        <v>5.66</v>
      </c>
      <c r="D1236" t="s">
        <v>6047</v>
      </c>
      <c r="E1236" t="s">
        <v>6047</v>
      </c>
      <c r="F1236" t="s">
        <v>6051</v>
      </c>
      <c r="G1236" t="s">
        <v>6049</v>
      </c>
      <c r="H1236" t="s">
        <v>6047</v>
      </c>
      <c r="I1236">
        <v>39.799999999999997</v>
      </c>
      <c r="J1236">
        <v>5.66</v>
      </c>
      <c r="M1236" t="s">
        <v>6049</v>
      </c>
    </row>
    <row r="1237" spans="1:13">
      <c r="A1237" t="s">
        <v>3342</v>
      </c>
      <c r="B1237">
        <v>26.36</v>
      </c>
      <c r="C1237">
        <v>4.32</v>
      </c>
      <c r="D1237" t="s">
        <v>6047</v>
      </c>
      <c r="E1237" t="s">
        <v>6047</v>
      </c>
      <c r="F1237" t="s">
        <v>6051</v>
      </c>
      <c r="G1237" t="s">
        <v>6049</v>
      </c>
      <c r="H1237" t="s">
        <v>6047</v>
      </c>
      <c r="I1237">
        <v>26.36</v>
      </c>
      <c r="J1237">
        <v>4.32</v>
      </c>
      <c r="M1237" t="s">
        <v>6049</v>
      </c>
    </row>
    <row r="1238" spans="1:13">
      <c r="A1238" t="s">
        <v>3345</v>
      </c>
      <c r="B1238">
        <v>29.925000000000001</v>
      </c>
      <c r="C1238">
        <v>8.2899999999999991</v>
      </c>
      <c r="D1238" t="s">
        <v>6047</v>
      </c>
      <c r="E1238" t="s">
        <v>6047</v>
      </c>
      <c r="F1238" t="s">
        <v>6047</v>
      </c>
      <c r="G1238" t="s">
        <v>6049</v>
      </c>
      <c r="H1238" t="s">
        <v>6047</v>
      </c>
      <c r="I1238">
        <v>29.925000000000001</v>
      </c>
      <c r="J1238">
        <v>8.2899999999999991</v>
      </c>
      <c r="M1238" t="s">
        <v>6049</v>
      </c>
    </row>
    <row r="1239" spans="1:13">
      <c r="A1239" t="s">
        <v>3348</v>
      </c>
      <c r="B1239">
        <v>37.29</v>
      </c>
      <c r="C1239">
        <v>10.46</v>
      </c>
      <c r="D1239" t="s">
        <v>6047</v>
      </c>
      <c r="E1239" t="s">
        <v>6047</v>
      </c>
      <c r="F1239" t="s">
        <v>6047</v>
      </c>
      <c r="G1239" t="s">
        <v>6048</v>
      </c>
      <c r="H1239" t="s">
        <v>6047</v>
      </c>
      <c r="I1239">
        <v>37.29</v>
      </c>
      <c r="J1239">
        <v>10.46</v>
      </c>
      <c r="M1239" t="s">
        <v>6049</v>
      </c>
    </row>
    <row r="1240" spans="1:13">
      <c r="A1240" t="s">
        <v>3350</v>
      </c>
      <c r="B1240">
        <v>30.2</v>
      </c>
      <c r="C1240">
        <v>11.96</v>
      </c>
      <c r="D1240" t="s">
        <v>6047</v>
      </c>
      <c r="E1240" t="s">
        <v>6047</v>
      </c>
      <c r="F1240" t="s">
        <v>6047</v>
      </c>
      <c r="G1240" t="s">
        <v>6048</v>
      </c>
      <c r="H1240" t="s">
        <v>6047</v>
      </c>
      <c r="I1240">
        <v>30.2</v>
      </c>
      <c r="J1240">
        <v>11.96</v>
      </c>
      <c r="M1240" t="s">
        <v>6049</v>
      </c>
    </row>
    <row r="1241" spans="1:13">
      <c r="A1241" t="s">
        <v>3353</v>
      </c>
      <c r="B1241">
        <v>24.225000000000001</v>
      </c>
      <c r="C1241">
        <v>4.25</v>
      </c>
      <c r="D1241" t="s">
        <v>6049</v>
      </c>
      <c r="E1241" t="s">
        <v>6047</v>
      </c>
      <c r="F1241" t="s">
        <v>6051</v>
      </c>
      <c r="G1241" t="s">
        <v>6049</v>
      </c>
      <c r="H1241" t="s">
        <v>6047</v>
      </c>
      <c r="I1241">
        <v>24.225000000000001</v>
      </c>
      <c r="J1241">
        <v>4.25</v>
      </c>
      <c r="M1241" t="s">
        <v>6049</v>
      </c>
    </row>
    <row r="1242" spans="1:13">
      <c r="A1242" t="s">
        <v>3356</v>
      </c>
      <c r="B1242">
        <v>31.445</v>
      </c>
      <c r="C1242">
        <v>8.33</v>
      </c>
      <c r="D1242" t="s">
        <v>6047</v>
      </c>
      <c r="E1242" t="s">
        <v>6047</v>
      </c>
      <c r="F1242" t="s">
        <v>6047</v>
      </c>
      <c r="G1242" t="s">
        <v>6048</v>
      </c>
      <c r="H1242" t="s">
        <v>6047</v>
      </c>
      <c r="I1242">
        <v>31.445</v>
      </c>
      <c r="J1242">
        <v>8.33</v>
      </c>
      <c r="M1242" t="s">
        <v>6049</v>
      </c>
    </row>
    <row r="1243" spans="1:13">
      <c r="A1243" t="s">
        <v>3359</v>
      </c>
      <c r="B1243">
        <v>38.880000000000003</v>
      </c>
      <c r="C1243">
        <v>4.29</v>
      </c>
      <c r="D1243" t="s">
        <v>6047</v>
      </c>
      <c r="E1243" t="s">
        <v>6047</v>
      </c>
      <c r="F1243" t="s">
        <v>6047</v>
      </c>
      <c r="G1243" t="s">
        <v>6049</v>
      </c>
      <c r="H1243" t="s">
        <v>6047</v>
      </c>
      <c r="I1243">
        <v>38.880000000000003</v>
      </c>
      <c r="J1243">
        <v>4.29</v>
      </c>
      <c r="M1243" t="s">
        <v>6049</v>
      </c>
    </row>
    <row r="1244" spans="1:13">
      <c r="A1244" t="s">
        <v>3361</v>
      </c>
      <c r="B1244">
        <v>43.89</v>
      </c>
      <c r="C1244">
        <v>6.32</v>
      </c>
      <c r="D1244" t="s">
        <v>6049</v>
      </c>
      <c r="E1244" t="s">
        <v>6047</v>
      </c>
      <c r="F1244" t="s">
        <v>6047</v>
      </c>
      <c r="G1244" t="s">
        <v>6048</v>
      </c>
      <c r="H1244" t="s">
        <v>6047</v>
      </c>
      <c r="I1244">
        <v>43.89</v>
      </c>
      <c r="J1244">
        <v>6.32</v>
      </c>
      <c r="M1244" t="s">
        <v>6049</v>
      </c>
    </row>
    <row r="1245" spans="1:13">
      <c r="A1245" t="s">
        <v>3364</v>
      </c>
      <c r="B1245">
        <v>25.6</v>
      </c>
      <c r="C1245">
        <v>5.65</v>
      </c>
      <c r="D1245" t="s">
        <v>6047</v>
      </c>
      <c r="E1245" t="s">
        <v>6047</v>
      </c>
      <c r="F1245" t="s">
        <v>6047</v>
      </c>
      <c r="G1245" t="s">
        <v>6049</v>
      </c>
      <c r="H1245" t="s">
        <v>6047</v>
      </c>
      <c r="I1245">
        <v>25.6</v>
      </c>
      <c r="J1245">
        <v>5.65</v>
      </c>
      <c r="M1245" t="s">
        <v>6049</v>
      </c>
    </row>
    <row r="1246" spans="1:13">
      <c r="A1246" t="s">
        <v>3366</v>
      </c>
      <c r="B1246">
        <v>29.545000000000002</v>
      </c>
      <c r="C1246">
        <v>8.41</v>
      </c>
      <c r="D1246" t="s">
        <v>6049</v>
      </c>
      <c r="E1246" t="s">
        <v>6047</v>
      </c>
      <c r="F1246" t="s">
        <v>6047</v>
      </c>
      <c r="G1246" t="s">
        <v>6049</v>
      </c>
      <c r="H1246" t="s">
        <v>6047</v>
      </c>
      <c r="I1246">
        <v>29.545000000000002</v>
      </c>
      <c r="J1246">
        <v>8.41</v>
      </c>
      <c r="M1246" t="s">
        <v>6049</v>
      </c>
    </row>
    <row r="1247" spans="1:13">
      <c r="A1247" t="s">
        <v>3368</v>
      </c>
      <c r="B1247">
        <v>23.25</v>
      </c>
      <c r="C1247">
        <v>11.96</v>
      </c>
      <c r="D1247" t="s">
        <v>6049</v>
      </c>
      <c r="E1247" t="s">
        <v>6047</v>
      </c>
      <c r="F1247" t="s">
        <v>6047</v>
      </c>
      <c r="G1247" t="s">
        <v>6048</v>
      </c>
      <c r="H1247" t="s">
        <v>6047</v>
      </c>
      <c r="I1247">
        <v>23.25</v>
      </c>
      <c r="J1247">
        <v>11.96</v>
      </c>
      <c r="M1247" t="s">
        <v>6049</v>
      </c>
    </row>
    <row r="1248" spans="1:13">
      <c r="A1248" t="s">
        <v>3371</v>
      </c>
      <c r="B1248">
        <v>43.95</v>
      </c>
      <c r="C1248">
        <v>5.17</v>
      </c>
      <c r="D1248" t="s">
        <v>6049</v>
      </c>
      <c r="E1248" t="s">
        <v>6047</v>
      </c>
      <c r="F1248" t="s">
        <v>6051</v>
      </c>
      <c r="G1248" t="s">
        <v>6049</v>
      </c>
      <c r="H1248" t="s">
        <v>6047</v>
      </c>
      <c r="I1248">
        <v>43.95</v>
      </c>
      <c r="J1248">
        <v>5.17</v>
      </c>
      <c r="M1248" t="s">
        <v>6049</v>
      </c>
    </row>
    <row r="1249" spans="1:13">
      <c r="A1249" t="s">
        <v>3374</v>
      </c>
      <c r="B1249">
        <v>21.85</v>
      </c>
      <c r="C1249">
        <v>8.76</v>
      </c>
      <c r="D1249" t="s">
        <v>6047</v>
      </c>
      <c r="E1249" t="s">
        <v>6047</v>
      </c>
      <c r="F1249" t="s">
        <v>6047</v>
      </c>
      <c r="G1249" t="s">
        <v>6048</v>
      </c>
      <c r="H1249" t="s">
        <v>6047</v>
      </c>
      <c r="I1249">
        <v>21.85</v>
      </c>
      <c r="J1249">
        <v>8.76</v>
      </c>
      <c r="M1249" t="s">
        <v>6049</v>
      </c>
    </row>
    <row r="1250" spans="1:13">
      <c r="A1250" t="s">
        <v>3376</v>
      </c>
      <c r="B1250">
        <v>25.73</v>
      </c>
      <c r="C1250">
        <v>7.99</v>
      </c>
      <c r="D1250" t="s">
        <v>6047</v>
      </c>
      <c r="E1250" t="s">
        <v>6047</v>
      </c>
      <c r="F1250" t="s">
        <v>6047</v>
      </c>
      <c r="G1250" t="s">
        <v>6049</v>
      </c>
      <c r="H1250" t="s">
        <v>6047</v>
      </c>
      <c r="I1250">
        <v>25.73</v>
      </c>
      <c r="J1250">
        <v>7.99</v>
      </c>
      <c r="M1250" t="s">
        <v>6049</v>
      </c>
    </row>
    <row r="1251" spans="1:13">
      <c r="A1251" t="s">
        <v>3378</v>
      </c>
      <c r="B1251">
        <v>32.229999999999997</v>
      </c>
      <c r="C1251">
        <v>8.59</v>
      </c>
      <c r="D1251" t="s">
        <v>6047</v>
      </c>
      <c r="E1251" t="s">
        <v>6047</v>
      </c>
      <c r="F1251" t="s">
        <v>6047</v>
      </c>
      <c r="G1251" t="s">
        <v>6048</v>
      </c>
      <c r="H1251" t="s">
        <v>6047</v>
      </c>
      <c r="I1251">
        <v>32.229999999999997</v>
      </c>
      <c r="J1251">
        <v>8.59</v>
      </c>
      <c r="M1251" t="s">
        <v>6049</v>
      </c>
    </row>
    <row r="1252" spans="1:13">
      <c r="A1252" t="s">
        <v>3381</v>
      </c>
      <c r="B1252">
        <v>32.204999999999998</v>
      </c>
      <c r="C1252">
        <v>6.14</v>
      </c>
      <c r="D1252" t="s">
        <v>6047</v>
      </c>
      <c r="E1252" t="s">
        <v>6047</v>
      </c>
      <c r="F1252" t="s">
        <v>6047</v>
      </c>
      <c r="G1252" t="s">
        <v>6049</v>
      </c>
      <c r="H1252" t="s">
        <v>6047</v>
      </c>
      <c r="I1252">
        <v>32.204999999999998</v>
      </c>
      <c r="J1252">
        <v>6.14</v>
      </c>
      <c r="M1252" t="s">
        <v>6049</v>
      </c>
    </row>
    <row r="1253" spans="1:13">
      <c r="A1253" t="s">
        <v>3384</v>
      </c>
      <c r="B1253">
        <v>26.41</v>
      </c>
      <c r="C1253">
        <v>4.08</v>
      </c>
      <c r="D1253" t="s">
        <v>6047</v>
      </c>
      <c r="E1253" t="s">
        <v>6047</v>
      </c>
      <c r="F1253" t="s">
        <v>6047</v>
      </c>
      <c r="G1253" t="s">
        <v>6049</v>
      </c>
      <c r="H1253" t="s">
        <v>6047</v>
      </c>
      <c r="I1253">
        <v>26.41</v>
      </c>
      <c r="J1253">
        <v>4.08</v>
      </c>
      <c r="M1253" t="s">
        <v>6049</v>
      </c>
    </row>
    <row r="1254" spans="1:13">
      <c r="A1254" t="s">
        <v>3386</v>
      </c>
      <c r="B1254">
        <v>30.2</v>
      </c>
      <c r="C1254">
        <v>6.25</v>
      </c>
      <c r="D1254" t="s">
        <v>6049</v>
      </c>
      <c r="E1254" t="s">
        <v>6047</v>
      </c>
      <c r="F1254" t="s">
        <v>6047</v>
      </c>
      <c r="G1254" t="s">
        <v>6048</v>
      </c>
      <c r="H1254" t="s">
        <v>6047</v>
      </c>
      <c r="I1254">
        <v>30.2</v>
      </c>
      <c r="J1254">
        <v>6.25</v>
      </c>
      <c r="M1254" t="s">
        <v>6049</v>
      </c>
    </row>
    <row r="1255" spans="1:13">
      <c r="A1255" t="s">
        <v>3389</v>
      </c>
      <c r="B1255">
        <v>31.26</v>
      </c>
      <c r="C1255">
        <v>5.94</v>
      </c>
      <c r="D1255" t="s">
        <v>6049</v>
      </c>
      <c r="E1255" t="s">
        <v>6047</v>
      </c>
      <c r="F1255" t="s">
        <v>6047</v>
      </c>
      <c r="G1255" t="s">
        <v>6049</v>
      </c>
      <c r="H1255" t="s">
        <v>6047</v>
      </c>
      <c r="I1255">
        <v>31.26</v>
      </c>
      <c r="J1255">
        <v>5.94</v>
      </c>
      <c r="M1255" t="s">
        <v>6049</v>
      </c>
    </row>
    <row r="1256" spans="1:13">
      <c r="A1256" t="s">
        <v>3391</v>
      </c>
      <c r="B1256">
        <v>33.725000000000001</v>
      </c>
      <c r="C1256">
        <v>6.45</v>
      </c>
      <c r="D1256" t="s">
        <v>6049</v>
      </c>
      <c r="E1256" t="s">
        <v>6047</v>
      </c>
      <c r="F1256" t="s">
        <v>6047</v>
      </c>
      <c r="G1256" t="s">
        <v>6048</v>
      </c>
      <c r="H1256" t="s">
        <v>6047</v>
      </c>
      <c r="I1256">
        <v>33.725000000000001</v>
      </c>
      <c r="J1256">
        <v>6.45</v>
      </c>
      <c r="M1256" t="s">
        <v>6049</v>
      </c>
    </row>
    <row r="1257" spans="1:13">
      <c r="A1257" t="s">
        <v>3394</v>
      </c>
      <c r="B1257">
        <v>28.9</v>
      </c>
      <c r="C1257">
        <v>5.74</v>
      </c>
      <c r="D1257" t="s">
        <v>6049</v>
      </c>
      <c r="E1257" t="s">
        <v>6047</v>
      </c>
      <c r="F1257" t="s">
        <v>6047</v>
      </c>
      <c r="G1257" t="s">
        <v>6048</v>
      </c>
      <c r="H1257" t="s">
        <v>6047</v>
      </c>
      <c r="I1257">
        <v>28.9</v>
      </c>
      <c r="J1257">
        <v>5.74</v>
      </c>
      <c r="M1257" t="s">
        <v>6049</v>
      </c>
    </row>
    <row r="1258" spans="1:13">
      <c r="A1258" t="s">
        <v>3397</v>
      </c>
      <c r="B1258">
        <v>45.69</v>
      </c>
      <c r="C1258">
        <v>4.43</v>
      </c>
      <c r="D1258" t="s">
        <v>6049</v>
      </c>
      <c r="E1258" t="s">
        <v>6047</v>
      </c>
      <c r="F1258" t="s">
        <v>6047</v>
      </c>
      <c r="G1258" t="s">
        <v>6048</v>
      </c>
      <c r="H1258" t="s">
        <v>6047</v>
      </c>
      <c r="I1258">
        <v>45.69</v>
      </c>
      <c r="J1258">
        <v>4.43</v>
      </c>
      <c r="M1258" t="s">
        <v>6049</v>
      </c>
    </row>
    <row r="1259" spans="1:13">
      <c r="A1259" t="s">
        <v>3399</v>
      </c>
      <c r="B1259">
        <v>21.03</v>
      </c>
      <c r="C1259">
        <v>6.5</v>
      </c>
      <c r="D1259" t="s">
        <v>6047</v>
      </c>
      <c r="E1259" t="s">
        <v>6047</v>
      </c>
      <c r="F1259" t="s">
        <v>6047</v>
      </c>
      <c r="G1259" t="s">
        <v>6048</v>
      </c>
      <c r="H1259" t="s">
        <v>6047</v>
      </c>
      <c r="I1259">
        <v>21.03</v>
      </c>
      <c r="J1259">
        <v>6.5</v>
      </c>
      <c r="M1259" t="s">
        <v>6049</v>
      </c>
    </row>
    <row r="1260" spans="1:13">
      <c r="A1260" t="s">
        <v>3402</v>
      </c>
      <c r="B1260">
        <v>37</v>
      </c>
      <c r="C1260">
        <v>8.75</v>
      </c>
      <c r="D1260" t="s">
        <v>6047</v>
      </c>
      <c r="E1260" t="s">
        <v>6047</v>
      </c>
      <c r="F1260" t="s">
        <v>6047</v>
      </c>
      <c r="G1260" t="s">
        <v>6048</v>
      </c>
      <c r="H1260" t="s">
        <v>6047</v>
      </c>
      <c r="I1260">
        <v>37</v>
      </c>
      <c r="J1260">
        <v>8.75</v>
      </c>
      <c r="M1260" t="s">
        <v>6049</v>
      </c>
    </row>
    <row r="1261" spans="1:13">
      <c r="A1261" t="s">
        <v>3405</v>
      </c>
      <c r="B1261">
        <v>25.4</v>
      </c>
      <c r="C1261">
        <v>11.96</v>
      </c>
      <c r="D1261" t="s">
        <v>6047</v>
      </c>
      <c r="E1261" t="s">
        <v>6047</v>
      </c>
      <c r="F1261" t="s">
        <v>6047</v>
      </c>
      <c r="G1261" t="s">
        <v>6048</v>
      </c>
      <c r="H1261" t="s">
        <v>6047</v>
      </c>
      <c r="I1261">
        <v>25.4</v>
      </c>
      <c r="J1261">
        <v>11.96</v>
      </c>
      <c r="M1261" t="s">
        <v>6049</v>
      </c>
    </row>
    <row r="1262" spans="1:13">
      <c r="A1262" t="s">
        <v>3407</v>
      </c>
      <c r="B1262">
        <v>32.299999999999997</v>
      </c>
      <c r="C1262">
        <v>10.54</v>
      </c>
      <c r="D1262" t="s">
        <v>6047</v>
      </c>
      <c r="E1262" t="s">
        <v>6047</v>
      </c>
      <c r="F1262" t="s">
        <v>6047</v>
      </c>
      <c r="G1262" t="s">
        <v>6048</v>
      </c>
      <c r="H1262" t="s">
        <v>6047</v>
      </c>
      <c r="I1262">
        <v>32.299999999999997</v>
      </c>
      <c r="J1262">
        <v>10.54</v>
      </c>
      <c r="M1262" t="s">
        <v>6049</v>
      </c>
    </row>
    <row r="1263" spans="1:13">
      <c r="A1263" t="s">
        <v>3409</v>
      </c>
      <c r="B1263">
        <v>23.94</v>
      </c>
      <c r="C1263">
        <v>4.54</v>
      </c>
      <c r="D1263" t="s">
        <v>6049</v>
      </c>
      <c r="E1263" t="s">
        <v>6047</v>
      </c>
      <c r="F1263" t="s">
        <v>6051</v>
      </c>
      <c r="G1263" t="s">
        <v>6049</v>
      </c>
      <c r="H1263" t="s">
        <v>6047</v>
      </c>
      <c r="I1263">
        <v>23.94</v>
      </c>
      <c r="J1263">
        <v>4.54</v>
      </c>
      <c r="M1263" t="s">
        <v>6049</v>
      </c>
    </row>
    <row r="1264" spans="1:13">
      <c r="A1264" t="s">
        <v>3412</v>
      </c>
      <c r="B1264">
        <v>46.4</v>
      </c>
      <c r="C1264">
        <v>5.71</v>
      </c>
      <c r="D1264" t="s">
        <v>6047</v>
      </c>
      <c r="E1264" t="s">
        <v>6047</v>
      </c>
      <c r="F1264" t="s">
        <v>6047</v>
      </c>
      <c r="G1264" t="s">
        <v>6048</v>
      </c>
      <c r="H1264" t="s">
        <v>6047</v>
      </c>
      <c r="I1264">
        <v>46.4</v>
      </c>
      <c r="J1264">
        <v>5.71</v>
      </c>
      <c r="M1264" t="s">
        <v>6049</v>
      </c>
    </row>
    <row r="1265" spans="1:10">
      <c r="A1265" t="s">
        <v>3415</v>
      </c>
      <c r="B1265">
        <v>40.375</v>
      </c>
      <c r="C1265">
        <v>6.25</v>
      </c>
      <c r="D1265" t="s">
        <v>6049</v>
      </c>
      <c r="E1265" t="s">
        <v>6047</v>
      </c>
      <c r="F1265" t="s">
        <v>6047</v>
      </c>
      <c r="G1265" t="s">
        <v>6048</v>
      </c>
      <c r="H1265" t="s">
        <v>6047</v>
      </c>
      <c r="I1265">
        <v>40.375</v>
      </c>
      <c r="J1265">
        <v>6.25</v>
      </c>
    </row>
    <row r="1266" spans="1:10">
      <c r="A1266" t="s">
        <v>3418</v>
      </c>
      <c r="B1266">
        <v>28.7</v>
      </c>
      <c r="C1266">
        <v>9.4700000000000006</v>
      </c>
      <c r="D1266" t="s">
        <v>6047</v>
      </c>
      <c r="E1266" t="s">
        <v>6047</v>
      </c>
      <c r="F1266" t="s">
        <v>6047</v>
      </c>
      <c r="G1266" t="s">
        <v>6049</v>
      </c>
      <c r="H1266" t="s">
        <v>6047</v>
      </c>
      <c r="I1266">
        <v>28.7</v>
      </c>
      <c r="J1266">
        <v>9.4700000000000006</v>
      </c>
    </row>
    <row r="1267" spans="1:10">
      <c r="A1267" t="s">
        <v>3421</v>
      </c>
      <c r="B1267">
        <v>26.63</v>
      </c>
      <c r="C1267">
        <v>5.7</v>
      </c>
      <c r="D1267" t="s">
        <v>6047</v>
      </c>
      <c r="E1267" t="s">
        <v>6047</v>
      </c>
      <c r="F1267" t="s">
        <v>6047</v>
      </c>
      <c r="G1267" t="s">
        <v>6048</v>
      </c>
      <c r="H1267" t="s">
        <v>6047</v>
      </c>
      <c r="I1267">
        <v>26.63</v>
      </c>
      <c r="J1267">
        <v>5.7</v>
      </c>
    </row>
    <row r="1268" spans="1:10">
      <c r="A1268" t="s">
        <v>3423</v>
      </c>
      <c r="B1268">
        <v>22.515000000000001</v>
      </c>
      <c r="C1268">
        <v>11.18</v>
      </c>
      <c r="D1268" t="s">
        <v>6047</v>
      </c>
      <c r="E1268" t="s">
        <v>6047</v>
      </c>
      <c r="F1268" t="s">
        <v>6047</v>
      </c>
      <c r="G1268" t="s">
        <v>6049</v>
      </c>
      <c r="H1268" t="s">
        <v>6047</v>
      </c>
      <c r="I1268">
        <v>22.515000000000001</v>
      </c>
      <c r="J1268">
        <v>11.18</v>
      </c>
    </row>
    <row r="1269" spans="1:10">
      <c r="A1269" t="s">
        <v>3426</v>
      </c>
      <c r="B1269">
        <v>36.575000000000003</v>
      </c>
      <c r="C1269">
        <v>10.98</v>
      </c>
      <c r="D1269" t="s">
        <v>6047</v>
      </c>
      <c r="E1269" t="s">
        <v>6047</v>
      </c>
      <c r="F1269" t="s">
        <v>6047</v>
      </c>
      <c r="G1269" t="s">
        <v>6048</v>
      </c>
      <c r="H1269" t="s">
        <v>6047</v>
      </c>
      <c r="I1269">
        <v>36.575000000000003</v>
      </c>
      <c r="J1269">
        <v>10.98</v>
      </c>
    </row>
    <row r="1270" spans="1:10">
      <c r="A1270" t="s">
        <v>3429</v>
      </c>
      <c r="B1270">
        <v>23.66</v>
      </c>
      <c r="C1270">
        <v>5.1100000000000003</v>
      </c>
      <c r="D1270" t="s">
        <v>6049</v>
      </c>
      <c r="E1270" t="s">
        <v>6047</v>
      </c>
      <c r="F1270" t="s">
        <v>6051</v>
      </c>
      <c r="G1270" t="s">
        <v>6049</v>
      </c>
      <c r="H1270" t="s">
        <v>6047</v>
      </c>
      <c r="I1270">
        <v>23.66</v>
      </c>
      <c r="J1270">
        <v>5.1100000000000003</v>
      </c>
    </row>
    <row r="1271" spans="1:10">
      <c r="A1271" t="s">
        <v>3431</v>
      </c>
      <c r="B1271">
        <v>18.62</v>
      </c>
      <c r="C1271">
        <v>10.24</v>
      </c>
      <c r="D1271" t="s">
        <v>6047</v>
      </c>
      <c r="E1271" t="s">
        <v>6047</v>
      </c>
      <c r="F1271" t="s">
        <v>6047</v>
      </c>
      <c r="G1271" t="s">
        <v>6048</v>
      </c>
      <c r="H1271" t="s">
        <v>6047</v>
      </c>
      <c r="I1271">
        <v>18.62</v>
      </c>
      <c r="J1271">
        <v>10.24</v>
      </c>
    </row>
    <row r="1272" spans="1:10">
      <c r="A1272" t="s">
        <v>3433</v>
      </c>
      <c r="B1272">
        <v>19.190000000000001</v>
      </c>
      <c r="C1272">
        <v>7.71</v>
      </c>
      <c r="D1272" t="s">
        <v>6049</v>
      </c>
      <c r="E1272" t="s">
        <v>6047</v>
      </c>
      <c r="F1272" t="s">
        <v>6047</v>
      </c>
      <c r="G1272" t="s">
        <v>6049</v>
      </c>
      <c r="H1272" t="s">
        <v>6047</v>
      </c>
      <c r="I1272">
        <v>19.190000000000001</v>
      </c>
      <c r="J1272">
        <v>7.71</v>
      </c>
    </row>
    <row r="1273" spans="1:10">
      <c r="A1273" t="s">
        <v>3435</v>
      </c>
      <c r="B1273">
        <v>27.5</v>
      </c>
      <c r="C1273">
        <v>6.03</v>
      </c>
      <c r="D1273" t="s">
        <v>6047</v>
      </c>
      <c r="E1273" t="s">
        <v>6047</v>
      </c>
      <c r="F1273" t="s">
        <v>6047</v>
      </c>
      <c r="G1273" t="s">
        <v>6048</v>
      </c>
      <c r="H1273" t="s">
        <v>6047</v>
      </c>
      <c r="I1273">
        <v>27.5</v>
      </c>
      <c r="J1273">
        <v>6.03</v>
      </c>
    </row>
    <row r="1274" spans="1:10">
      <c r="A1274" t="s">
        <v>3438</v>
      </c>
      <c r="B1274">
        <v>27.36</v>
      </c>
      <c r="C1274">
        <v>5.96</v>
      </c>
      <c r="D1274" t="s">
        <v>6047</v>
      </c>
      <c r="E1274" t="s">
        <v>6047</v>
      </c>
      <c r="F1274" t="s">
        <v>6051</v>
      </c>
      <c r="G1274" t="s">
        <v>6049</v>
      </c>
      <c r="H1274" t="s">
        <v>6047</v>
      </c>
      <c r="I1274">
        <v>27.36</v>
      </c>
      <c r="J1274">
        <v>5.96</v>
      </c>
    </row>
    <row r="1275" spans="1:10">
      <c r="A1275" t="s">
        <v>3441</v>
      </c>
      <c r="B1275">
        <v>20.350000000000001</v>
      </c>
      <c r="C1275">
        <v>4.16</v>
      </c>
      <c r="D1275" t="s">
        <v>6047</v>
      </c>
      <c r="E1275" t="s">
        <v>6047</v>
      </c>
      <c r="F1275" t="s">
        <v>6047</v>
      </c>
      <c r="G1275" t="s">
        <v>6048</v>
      </c>
      <c r="H1275" t="s">
        <v>6047</v>
      </c>
      <c r="I1275">
        <v>20.350000000000001</v>
      </c>
      <c r="J1275">
        <v>4.16</v>
      </c>
    </row>
    <row r="1276" spans="1:10">
      <c r="A1276" t="s">
        <v>3444</v>
      </c>
      <c r="B1276">
        <v>24.035</v>
      </c>
      <c r="C1276">
        <v>6.11</v>
      </c>
      <c r="D1276" t="s">
        <v>6047</v>
      </c>
      <c r="E1276" t="s">
        <v>6047</v>
      </c>
      <c r="F1276" t="s">
        <v>6047</v>
      </c>
      <c r="G1276" t="s">
        <v>6048</v>
      </c>
      <c r="H1276" t="s">
        <v>6047</v>
      </c>
      <c r="I1276">
        <v>24.035</v>
      </c>
      <c r="J1276">
        <v>6.11</v>
      </c>
    </row>
    <row r="1277" spans="1:10">
      <c r="A1277" t="s">
        <v>3446</v>
      </c>
      <c r="B1277">
        <v>23.56</v>
      </c>
      <c r="C1277">
        <v>5.97</v>
      </c>
      <c r="D1277" t="s">
        <v>6047</v>
      </c>
      <c r="E1277" t="s">
        <v>6047</v>
      </c>
      <c r="F1277" t="s">
        <v>6047</v>
      </c>
      <c r="G1277" t="s">
        <v>6048</v>
      </c>
      <c r="H1277" t="s">
        <v>6047</v>
      </c>
      <c r="I1277">
        <v>23.56</v>
      </c>
      <c r="J1277">
        <v>5.97</v>
      </c>
    </row>
    <row r="1278" spans="1:10">
      <c r="A1278" t="s">
        <v>3448</v>
      </c>
      <c r="B1278">
        <v>27.17</v>
      </c>
      <c r="C1278">
        <v>10.81</v>
      </c>
      <c r="D1278" t="s">
        <v>6047</v>
      </c>
      <c r="E1278" t="s">
        <v>6047</v>
      </c>
      <c r="F1278" t="s">
        <v>6047</v>
      </c>
      <c r="G1278" t="s">
        <v>6049</v>
      </c>
      <c r="H1278" t="s">
        <v>6047</v>
      </c>
      <c r="I1278">
        <v>27.17</v>
      </c>
      <c r="J1278">
        <v>10.81</v>
      </c>
    </row>
    <row r="1279" spans="1:10">
      <c r="A1279" t="s">
        <v>3451</v>
      </c>
      <c r="B1279">
        <v>34.32</v>
      </c>
      <c r="C1279">
        <v>5.7</v>
      </c>
      <c r="D1279" t="s">
        <v>6049</v>
      </c>
      <c r="E1279" t="s">
        <v>6047</v>
      </c>
      <c r="F1279" t="s">
        <v>6051</v>
      </c>
      <c r="G1279" t="s">
        <v>6049</v>
      </c>
      <c r="H1279" t="s">
        <v>6047</v>
      </c>
      <c r="I1279">
        <v>34.32</v>
      </c>
      <c r="J1279">
        <v>5.7</v>
      </c>
    </row>
    <row r="1280" spans="1:10">
      <c r="A1280" t="s">
        <v>3454</v>
      </c>
      <c r="B1280">
        <v>23.87</v>
      </c>
      <c r="C1280">
        <v>4.7699999999999996</v>
      </c>
      <c r="D1280" t="s">
        <v>6049</v>
      </c>
      <c r="E1280" t="s">
        <v>6047</v>
      </c>
      <c r="F1280" t="s">
        <v>6051</v>
      </c>
      <c r="G1280" t="s">
        <v>6049</v>
      </c>
      <c r="H1280" t="s">
        <v>6047</v>
      </c>
      <c r="I1280">
        <v>23.87</v>
      </c>
      <c r="J1280">
        <v>4.7699999999999996</v>
      </c>
    </row>
    <row r="1281" spans="1:10">
      <c r="A1281" t="s">
        <v>3456</v>
      </c>
      <c r="B1281">
        <v>30.15</v>
      </c>
      <c r="C1281">
        <v>4.25</v>
      </c>
      <c r="D1281" t="s">
        <v>6047</v>
      </c>
      <c r="E1281" t="s">
        <v>6047</v>
      </c>
      <c r="F1281" t="s">
        <v>6047</v>
      </c>
      <c r="G1281" t="s">
        <v>6049</v>
      </c>
      <c r="H1281" t="s">
        <v>6047</v>
      </c>
      <c r="I1281">
        <v>30.15</v>
      </c>
      <c r="J1281">
        <v>4.25</v>
      </c>
    </row>
    <row r="1282" spans="1:10">
      <c r="A1282" t="s">
        <v>3459</v>
      </c>
      <c r="B1282">
        <v>26.36</v>
      </c>
      <c r="C1282">
        <v>5.52</v>
      </c>
      <c r="D1282" t="s">
        <v>6047</v>
      </c>
      <c r="E1282" t="s">
        <v>6047</v>
      </c>
      <c r="F1282" t="s">
        <v>6047</v>
      </c>
      <c r="G1282" t="s">
        <v>6048</v>
      </c>
      <c r="H1282" t="s">
        <v>6047</v>
      </c>
      <c r="I1282">
        <v>26.36</v>
      </c>
      <c r="J1282">
        <v>5.52</v>
      </c>
    </row>
    <row r="1283" spans="1:10">
      <c r="A1283" t="s">
        <v>3461</v>
      </c>
      <c r="B1283">
        <v>45.32</v>
      </c>
      <c r="C1283">
        <v>6.53</v>
      </c>
      <c r="D1283" t="s">
        <v>6049</v>
      </c>
      <c r="E1283" t="s">
        <v>6047</v>
      </c>
      <c r="F1283" t="s">
        <v>6047</v>
      </c>
      <c r="G1283" t="s">
        <v>6049</v>
      </c>
      <c r="H1283" t="s">
        <v>6047</v>
      </c>
      <c r="I1283">
        <v>45.32</v>
      </c>
      <c r="J1283">
        <v>6.53</v>
      </c>
    </row>
    <row r="1284" spans="1:10">
      <c r="A1284" t="s">
        <v>3464</v>
      </c>
      <c r="B1284">
        <v>31.93</v>
      </c>
      <c r="C1284">
        <v>4.82</v>
      </c>
      <c r="D1284" t="s">
        <v>6049</v>
      </c>
      <c r="E1284" t="s">
        <v>6047</v>
      </c>
      <c r="F1284" t="s">
        <v>6047</v>
      </c>
      <c r="G1284" t="s">
        <v>6049</v>
      </c>
      <c r="H1284" t="s">
        <v>6047</v>
      </c>
      <c r="I1284">
        <v>31.93</v>
      </c>
      <c r="J1284">
        <v>4.82</v>
      </c>
    </row>
    <row r="1285" spans="1:10">
      <c r="A1285" t="s">
        <v>3465</v>
      </c>
      <c r="B1285">
        <v>36</v>
      </c>
      <c r="C1285">
        <v>11.94</v>
      </c>
      <c r="D1285" t="s">
        <v>6049</v>
      </c>
      <c r="E1285" t="s">
        <v>6047</v>
      </c>
      <c r="F1285" t="s">
        <v>6047</v>
      </c>
      <c r="G1285" t="s">
        <v>6049</v>
      </c>
      <c r="H1285" t="s">
        <v>6047</v>
      </c>
      <c r="I1285">
        <v>36</v>
      </c>
      <c r="J1285">
        <v>11.94</v>
      </c>
    </row>
    <row r="1286" spans="1:10">
      <c r="A1286" t="s">
        <v>3468</v>
      </c>
      <c r="B1286">
        <v>32</v>
      </c>
      <c r="C1286">
        <v>7.85</v>
      </c>
      <c r="D1286" t="s">
        <v>6049</v>
      </c>
      <c r="E1286" t="s">
        <v>6047</v>
      </c>
      <c r="F1286" t="s">
        <v>6047</v>
      </c>
      <c r="G1286" t="s">
        <v>6049</v>
      </c>
      <c r="H1286" t="s">
        <v>6047</v>
      </c>
      <c r="I1286">
        <v>32</v>
      </c>
      <c r="J1286">
        <v>7.85</v>
      </c>
    </row>
    <row r="1287" spans="1:10">
      <c r="A1287" t="s">
        <v>3471</v>
      </c>
      <c r="B1287">
        <v>29.37</v>
      </c>
      <c r="C1287">
        <v>8.01</v>
      </c>
      <c r="D1287" t="s">
        <v>6049</v>
      </c>
      <c r="E1287" t="s">
        <v>6047</v>
      </c>
      <c r="F1287" t="s">
        <v>6047</v>
      </c>
      <c r="G1287" t="s">
        <v>6049</v>
      </c>
      <c r="H1287" t="s">
        <v>6047</v>
      </c>
      <c r="I1287">
        <v>29.37</v>
      </c>
      <c r="J1287">
        <v>8.01</v>
      </c>
    </row>
    <row r="1288" spans="1:10">
      <c r="A1288" t="s">
        <v>3474</v>
      </c>
      <c r="B1288">
        <v>23.6</v>
      </c>
      <c r="C1288">
        <v>7.4</v>
      </c>
      <c r="D1288" t="s">
        <v>6049</v>
      </c>
      <c r="E1288" t="s">
        <v>6047</v>
      </c>
      <c r="F1288" t="s">
        <v>6047</v>
      </c>
      <c r="G1288" t="s">
        <v>6049</v>
      </c>
      <c r="H1288" t="s">
        <v>6047</v>
      </c>
      <c r="I1288">
        <v>23.6</v>
      </c>
      <c r="J1288">
        <v>7.4</v>
      </c>
    </row>
    <row r="1289" spans="1:10">
      <c r="A1289" t="s">
        <v>3476</v>
      </c>
      <c r="B1289">
        <v>33.155000000000001</v>
      </c>
      <c r="C1289">
        <v>8.3800000000000008</v>
      </c>
      <c r="D1289" t="s">
        <v>6049</v>
      </c>
      <c r="E1289" t="s">
        <v>6047</v>
      </c>
      <c r="F1289" t="s">
        <v>6047</v>
      </c>
      <c r="G1289" t="s">
        <v>6048</v>
      </c>
      <c r="H1289" t="s">
        <v>6047</v>
      </c>
      <c r="I1289">
        <v>33.155000000000001</v>
      </c>
      <c r="J1289">
        <v>8.3800000000000008</v>
      </c>
    </row>
    <row r="1290" spans="1:10">
      <c r="A1290" t="s">
        <v>3478</v>
      </c>
      <c r="B1290">
        <v>24.32</v>
      </c>
      <c r="C1290">
        <v>11.56</v>
      </c>
      <c r="D1290" t="s">
        <v>6049</v>
      </c>
      <c r="E1290" t="s">
        <v>6047</v>
      </c>
      <c r="F1290" t="s">
        <v>6047</v>
      </c>
      <c r="G1290" t="s">
        <v>6049</v>
      </c>
      <c r="H1290" t="s">
        <v>6047</v>
      </c>
      <c r="I1290">
        <v>24.32</v>
      </c>
      <c r="J1290">
        <v>11.56</v>
      </c>
    </row>
    <row r="1291" spans="1:10">
      <c r="A1291" t="s">
        <v>3481</v>
      </c>
      <c r="B1291">
        <v>36.299999999999997</v>
      </c>
      <c r="C1291">
        <v>4.6100000000000003</v>
      </c>
      <c r="D1291" t="s">
        <v>6047</v>
      </c>
      <c r="E1291" t="s">
        <v>6047</v>
      </c>
      <c r="F1291" t="s">
        <v>6047</v>
      </c>
      <c r="G1291" t="s">
        <v>6048</v>
      </c>
      <c r="H1291" t="s">
        <v>6047</v>
      </c>
      <c r="I1291">
        <v>36.299999999999997</v>
      </c>
      <c r="J1291">
        <v>4.6100000000000003</v>
      </c>
    </row>
    <row r="1292" spans="1:10">
      <c r="A1292" t="s">
        <v>3484</v>
      </c>
      <c r="B1292">
        <v>34.4</v>
      </c>
      <c r="C1292">
        <v>4.95</v>
      </c>
      <c r="D1292" t="s">
        <v>6047</v>
      </c>
      <c r="E1292" t="s">
        <v>6047</v>
      </c>
      <c r="F1292" t="s">
        <v>6051</v>
      </c>
      <c r="G1292" t="s">
        <v>6049</v>
      </c>
      <c r="H1292" t="s">
        <v>6047</v>
      </c>
      <c r="I1292">
        <v>34.4</v>
      </c>
      <c r="J1292">
        <v>4.95</v>
      </c>
    </row>
    <row r="1293" spans="1:10">
      <c r="A1293" t="s">
        <v>3486</v>
      </c>
      <c r="B1293">
        <v>30.9</v>
      </c>
      <c r="C1293">
        <v>5.04</v>
      </c>
      <c r="D1293" t="s">
        <v>6047</v>
      </c>
      <c r="E1293" t="s">
        <v>6047</v>
      </c>
      <c r="F1293" t="s">
        <v>6047</v>
      </c>
      <c r="G1293" t="s">
        <v>6048</v>
      </c>
      <c r="H1293" t="s">
        <v>6047</v>
      </c>
      <c r="I1293">
        <v>30.9</v>
      </c>
      <c r="J1293">
        <v>5.04</v>
      </c>
    </row>
    <row r="1294" spans="1:10">
      <c r="A1294" t="s">
        <v>3488</v>
      </c>
      <c r="B1294">
        <v>28.6</v>
      </c>
      <c r="C1294">
        <v>5.42</v>
      </c>
      <c r="D1294" t="s">
        <v>6047</v>
      </c>
      <c r="E1294" t="s">
        <v>6047</v>
      </c>
      <c r="F1294" t="s">
        <v>6047</v>
      </c>
      <c r="G1294" t="s">
        <v>6048</v>
      </c>
      <c r="H1294" t="s">
        <v>6047</v>
      </c>
      <c r="I1294">
        <v>28.6</v>
      </c>
      <c r="J1294">
        <v>5.42</v>
      </c>
    </row>
    <row r="1295" spans="1:10">
      <c r="A1295" t="s">
        <v>3491</v>
      </c>
      <c r="B1295">
        <v>27.83</v>
      </c>
      <c r="C1295">
        <v>5.39</v>
      </c>
      <c r="D1295" t="s">
        <v>6047</v>
      </c>
      <c r="E1295" t="s">
        <v>6047</v>
      </c>
      <c r="F1295" t="s">
        <v>6047</v>
      </c>
      <c r="G1295" t="s">
        <v>6048</v>
      </c>
      <c r="H1295" t="s">
        <v>6047</v>
      </c>
      <c r="I1295">
        <v>27.83</v>
      </c>
      <c r="J1295">
        <v>5.39</v>
      </c>
    </row>
    <row r="1296" spans="1:10">
      <c r="A1296" t="s">
        <v>3494</v>
      </c>
      <c r="B1296">
        <v>39.64</v>
      </c>
      <c r="C1296" t="s">
        <v>6049</v>
      </c>
      <c r="D1296" t="s">
        <v>6047</v>
      </c>
      <c r="E1296" t="s">
        <v>6047</v>
      </c>
      <c r="F1296" t="s">
        <v>6051</v>
      </c>
      <c r="G1296" t="s">
        <v>6049</v>
      </c>
      <c r="H1296" t="s">
        <v>6047</v>
      </c>
      <c r="I1296">
        <v>39.64</v>
      </c>
      <c r="J1296" t="s">
        <v>6049</v>
      </c>
    </row>
    <row r="1297" spans="1:10">
      <c r="A1297" t="s">
        <v>3497</v>
      </c>
      <c r="B1297">
        <v>38.479999999999997</v>
      </c>
      <c r="C1297">
        <v>6.02</v>
      </c>
      <c r="D1297" t="s">
        <v>6047</v>
      </c>
      <c r="E1297" t="s">
        <v>6047</v>
      </c>
      <c r="F1297" t="s">
        <v>6047</v>
      </c>
      <c r="G1297" t="s">
        <v>6049</v>
      </c>
      <c r="H1297" t="s">
        <v>6047</v>
      </c>
      <c r="I1297">
        <v>38.479999999999997</v>
      </c>
      <c r="J1297">
        <v>6.02</v>
      </c>
    </row>
    <row r="1298" spans="1:10">
      <c r="A1298" t="s">
        <v>3500</v>
      </c>
      <c r="B1298">
        <v>36.200000000000003</v>
      </c>
      <c r="C1298">
        <v>4.62</v>
      </c>
      <c r="D1298" t="s">
        <v>6047</v>
      </c>
      <c r="E1298" t="s">
        <v>6047</v>
      </c>
      <c r="F1298" t="s">
        <v>6047</v>
      </c>
      <c r="G1298" t="s">
        <v>6049</v>
      </c>
      <c r="H1298" t="s">
        <v>6047</v>
      </c>
      <c r="I1298">
        <v>36.200000000000003</v>
      </c>
      <c r="J1298">
        <v>4.62</v>
      </c>
    </row>
    <row r="1299" spans="1:10">
      <c r="A1299" t="s">
        <v>3503</v>
      </c>
      <c r="B1299">
        <v>27.13</v>
      </c>
      <c r="C1299">
        <v>5.59</v>
      </c>
      <c r="D1299" t="s">
        <v>6047</v>
      </c>
      <c r="E1299" t="s">
        <v>6047</v>
      </c>
      <c r="F1299" t="s">
        <v>6047</v>
      </c>
      <c r="G1299" t="s">
        <v>6049</v>
      </c>
      <c r="H1299" t="s">
        <v>6047</v>
      </c>
      <c r="I1299">
        <v>27.13</v>
      </c>
      <c r="J1299">
        <v>5.59</v>
      </c>
    </row>
    <row r="1300" spans="1:10">
      <c r="A1300" t="s">
        <v>3505</v>
      </c>
      <c r="B1300">
        <v>20.75</v>
      </c>
      <c r="C1300">
        <v>5.18</v>
      </c>
      <c r="D1300" t="s">
        <v>6049</v>
      </c>
      <c r="E1300" t="s">
        <v>6047</v>
      </c>
      <c r="F1300" t="s">
        <v>6047</v>
      </c>
      <c r="G1300" t="s">
        <v>6049</v>
      </c>
      <c r="H1300" t="s">
        <v>6047</v>
      </c>
      <c r="I1300">
        <v>20.75</v>
      </c>
      <c r="J1300">
        <v>5.18</v>
      </c>
    </row>
    <row r="1301" spans="1:10">
      <c r="A1301" t="s">
        <v>3507</v>
      </c>
      <c r="B1301">
        <v>26.6</v>
      </c>
      <c r="C1301">
        <v>6.29</v>
      </c>
      <c r="D1301" t="s">
        <v>6047</v>
      </c>
      <c r="E1301" t="s">
        <v>6047</v>
      </c>
      <c r="F1301" t="s">
        <v>6047</v>
      </c>
      <c r="G1301" t="s">
        <v>6049</v>
      </c>
      <c r="H1301" t="s">
        <v>6047</v>
      </c>
      <c r="I1301">
        <v>26.6</v>
      </c>
      <c r="J1301">
        <v>6.29</v>
      </c>
    </row>
    <row r="1302" spans="1:10">
      <c r="A1302" t="s">
        <v>3509</v>
      </c>
      <c r="B1302">
        <v>25.3</v>
      </c>
      <c r="C1302">
        <v>4.49</v>
      </c>
      <c r="D1302" t="s">
        <v>6047</v>
      </c>
      <c r="E1302" t="s">
        <v>6047</v>
      </c>
      <c r="F1302" t="s">
        <v>6047</v>
      </c>
      <c r="G1302" t="s">
        <v>6049</v>
      </c>
      <c r="H1302" t="s">
        <v>6047</v>
      </c>
      <c r="I1302">
        <v>25.3</v>
      </c>
      <c r="J1302">
        <v>4.49</v>
      </c>
    </row>
    <row r="1303" spans="1:10">
      <c r="A1303" t="s">
        <v>3512</v>
      </c>
      <c r="B1303">
        <v>18.84</v>
      </c>
      <c r="C1303">
        <v>11.82</v>
      </c>
      <c r="D1303" t="s">
        <v>6049</v>
      </c>
      <c r="E1303" t="s">
        <v>6047</v>
      </c>
      <c r="F1303" t="s">
        <v>6051</v>
      </c>
      <c r="G1303" t="s">
        <v>6049</v>
      </c>
      <c r="H1303" t="s">
        <v>6047</v>
      </c>
      <c r="I1303">
        <v>18.84</v>
      </c>
      <c r="J1303">
        <v>11.82</v>
      </c>
    </row>
    <row r="1304" spans="1:10">
      <c r="A1304" t="s">
        <v>3515</v>
      </c>
      <c r="B1304">
        <v>19.57</v>
      </c>
      <c r="C1304">
        <v>7.41</v>
      </c>
      <c r="D1304" t="s">
        <v>6049</v>
      </c>
      <c r="E1304" t="s">
        <v>6047</v>
      </c>
      <c r="F1304" t="s">
        <v>6047</v>
      </c>
      <c r="G1304" t="s">
        <v>6049</v>
      </c>
      <c r="H1304" t="s">
        <v>6047</v>
      </c>
      <c r="I1304">
        <v>19.57</v>
      </c>
      <c r="J1304">
        <v>7.41</v>
      </c>
    </row>
    <row r="1305" spans="1:10">
      <c r="A1305" t="s">
        <v>3518</v>
      </c>
      <c r="B1305">
        <v>30.495000000000001</v>
      </c>
      <c r="C1305">
        <v>5.97</v>
      </c>
      <c r="D1305" t="s">
        <v>6047</v>
      </c>
      <c r="E1305" t="s">
        <v>6047</v>
      </c>
      <c r="F1305" t="s">
        <v>6047</v>
      </c>
      <c r="G1305" t="s">
        <v>6048</v>
      </c>
      <c r="H1305" t="s">
        <v>6047</v>
      </c>
      <c r="I1305">
        <v>30.495000000000001</v>
      </c>
      <c r="J1305">
        <v>5.97</v>
      </c>
    </row>
    <row r="1306" spans="1:10">
      <c r="A1306" t="s">
        <v>3520</v>
      </c>
      <c r="B1306">
        <v>30.114999999999998</v>
      </c>
      <c r="C1306">
        <v>5.74</v>
      </c>
      <c r="D1306" t="s">
        <v>6047</v>
      </c>
      <c r="E1306" t="s">
        <v>6047</v>
      </c>
      <c r="F1306" t="s">
        <v>6051</v>
      </c>
      <c r="G1306" t="s">
        <v>6049</v>
      </c>
      <c r="H1306" t="s">
        <v>6047</v>
      </c>
      <c r="I1306">
        <v>30.114999999999998</v>
      </c>
      <c r="J1306">
        <v>5.74</v>
      </c>
    </row>
    <row r="1307" spans="1:10">
      <c r="A1307" t="s">
        <v>3522</v>
      </c>
      <c r="B1307">
        <v>24.78</v>
      </c>
      <c r="C1307">
        <v>9.85</v>
      </c>
      <c r="D1307" t="s">
        <v>6047</v>
      </c>
      <c r="E1307" t="s">
        <v>6047</v>
      </c>
      <c r="F1307" t="s">
        <v>6047</v>
      </c>
      <c r="G1307" t="s">
        <v>6048</v>
      </c>
      <c r="H1307" t="s">
        <v>6047</v>
      </c>
      <c r="I1307">
        <v>24.78</v>
      </c>
      <c r="J1307">
        <v>9.85</v>
      </c>
    </row>
    <row r="1308" spans="1:10">
      <c r="A1308" t="s">
        <v>3525</v>
      </c>
      <c r="B1308">
        <v>24.77</v>
      </c>
      <c r="C1308">
        <v>7.59</v>
      </c>
      <c r="D1308" t="s">
        <v>6047</v>
      </c>
      <c r="E1308" t="s">
        <v>6047</v>
      </c>
      <c r="F1308" t="s">
        <v>6047</v>
      </c>
      <c r="G1308" t="s">
        <v>6048</v>
      </c>
      <c r="H1308" t="s">
        <v>6047</v>
      </c>
      <c r="I1308">
        <v>24.77</v>
      </c>
      <c r="J1308">
        <v>7.59</v>
      </c>
    </row>
    <row r="1309" spans="1:10">
      <c r="A1309" t="s">
        <v>3528</v>
      </c>
      <c r="B1309">
        <v>16.579999999999998</v>
      </c>
      <c r="C1309">
        <v>6.98</v>
      </c>
      <c r="D1309" t="s">
        <v>6049</v>
      </c>
      <c r="E1309" t="s">
        <v>6047</v>
      </c>
      <c r="F1309" t="s">
        <v>6051</v>
      </c>
      <c r="G1309" t="s">
        <v>6049</v>
      </c>
      <c r="H1309" t="s">
        <v>6047</v>
      </c>
      <c r="I1309">
        <v>16.579999999999998</v>
      </c>
      <c r="J1309">
        <v>6.98</v>
      </c>
    </row>
    <row r="1310" spans="1:10">
      <c r="A1310" t="s">
        <v>3530</v>
      </c>
      <c r="B1310">
        <v>38.17</v>
      </c>
      <c r="C1310">
        <v>4.7300000000000004</v>
      </c>
      <c r="D1310" t="s">
        <v>6049</v>
      </c>
      <c r="E1310" t="s">
        <v>6047</v>
      </c>
      <c r="F1310" t="s">
        <v>6047</v>
      </c>
      <c r="G1310" t="s">
        <v>6048</v>
      </c>
      <c r="H1310" t="s">
        <v>6047</v>
      </c>
      <c r="I1310">
        <v>38.17</v>
      </c>
      <c r="J1310">
        <v>4.7300000000000004</v>
      </c>
    </row>
    <row r="1311" spans="1:10">
      <c r="A1311" t="s">
        <v>3532</v>
      </c>
      <c r="B1311">
        <v>39.424999999999997</v>
      </c>
      <c r="C1311">
        <v>4.76</v>
      </c>
      <c r="D1311" t="s">
        <v>6049</v>
      </c>
      <c r="E1311" t="s">
        <v>6047</v>
      </c>
      <c r="F1311" t="s">
        <v>6047</v>
      </c>
      <c r="G1311" t="s">
        <v>6048</v>
      </c>
      <c r="H1311" t="s">
        <v>6047</v>
      </c>
      <c r="I1311">
        <v>39.424999999999997</v>
      </c>
      <c r="J1311">
        <v>4.76</v>
      </c>
    </row>
    <row r="1312" spans="1:10">
      <c r="A1312" t="s">
        <v>3535</v>
      </c>
      <c r="B1312">
        <v>33.44</v>
      </c>
      <c r="C1312">
        <v>6.24</v>
      </c>
      <c r="D1312" t="s">
        <v>6049</v>
      </c>
      <c r="E1312" t="s">
        <v>6047</v>
      </c>
      <c r="F1312" t="s">
        <v>6047</v>
      </c>
      <c r="G1312" t="s">
        <v>6048</v>
      </c>
      <c r="H1312" t="s">
        <v>6047</v>
      </c>
      <c r="I1312">
        <v>33.44</v>
      </c>
      <c r="J1312">
        <v>6.24</v>
      </c>
    </row>
    <row r="1313" spans="1:10">
      <c r="A1313" t="s">
        <v>3538</v>
      </c>
      <c r="B1313">
        <v>33.344999999999999</v>
      </c>
      <c r="C1313">
        <v>5.44</v>
      </c>
      <c r="D1313" t="s">
        <v>6049</v>
      </c>
      <c r="E1313" t="s">
        <v>6047</v>
      </c>
      <c r="F1313" t="s">
        <v>6047</v>
      </c>
      <c r="G1313" t="s">
        <v>6048</v>
      </c>
      <c r="H1313" t="s">
        <v>6047</v>
      </c>
      <c r="I1313">
        <v>33.344999999999999</v>
      </c>
      <c r="J1313">
        <v>5.44</v>
      </c>
    </row>
    <row r="1314" spans="1:10">
      <c r="A1314" t="s">
        <v>3540</v>
      </c>
      <c r="B1314">
        <v>38.79</v>
      </c>
      <c r="C1314">
        <v>5.08</v>
      </c>
      <c r="D1314" t="s">
        <v>6047</v>
      </c>
      <c r="E1314" t="s">
        <v>6047</v>
      </c>
      <c r="F1314" t="s">
        <v>6051</v>
      </c>
      <c r="G1314" t="s">
        <v>6049</v>
      </c>
      <c r="H1314" t="s">
        <v>6047</v>
      </c>
      <c r="I1314">
        <v>38.79</v>
      </c>
      <c r="J1314">
        <v>5.08</v>
      </c>
    </row>
    <row r="1315" spans="1:10">
      <c r="A1315" t="s">
        <v>3543</v>
      </c>
      <c r="B1315">
        <v>30.684999999999999</v>
      </c>
      <c r="C1315">
        <v>4.87</v>
      </c>
      <c r="D1315" t="s">
        <v>6047</v>
      </c>
      <c r="E1315" t="s">
        <v>6047</v>
      </c>
      <c r="F1315" t="s">
        <v>6051</v>
      </c>
      <c r="G1315" t="s">
        <v>6049</v>
      </c>
      <c r="H1315" t="s">
        <v>6047</v>
      </c>
      <c r="I1315">
        <v>30.684999999999999</v>
      </c>
      <c r="J1315">
        <v>4.87</v>
      </c>
    </row>
    <row r="1316" spans="1:10">
      <c r="A1316" t="s">
        <v>3545</v>
      </c>
      <c r="B1316">
        <v>22.135000000000002</v>
      </c>
      <c r="C1316">
        <v>8.17</v>
      </c>
      <c r="D1316" t="s">
        <v>6047</v>
      </c>
      <c r="E1316" t="s">
        <v>6047</v>
      </c>
      <c r="F1316" t="s">
        <v>6047</v>
      </c>
      <c r="G1316" t="s">
        <v>6048</v>
      </c>
      <c r="H1316" t="s">
        <v>6047</v>
      </c>
      <c r="I1316">
        <v>22.135000000000002</v>
      </c>
      <c r="J1316">
        <v>8.17</v>
      </c>
    </row>
    <row r="1317" spans="1:10">
      <c r="A1317" t="s">
        <v>3548</v>
      </c>
      <c r="B1317">
        <v>33.33</v>
      </c>
      <c r="C1317">
        <v>7.61</v>
      </c>
      <c r="D1317" t="s">
        <v>6047</v>
      </c>
      <c r="E1317" t="s">
        <v>6047</v>
      </c>
      <c r="F1317" t="s">
        <v>6047</v>
      </c>
      <c r="G1317" t="s">
        <v>6048</v>
      </c>
      <c r="H1317" t="s">
        <v>6047</v>
      </c>
      <c r="I1317">
        <v>33.33</v>
      </c>
      <c r="J1317">
        <v>7.61</v>
      </c>
    </row>
    <row r="1318" spans="1:10">
      <c r="A1318" t="s">
        <v>3550</v>
      </c>
      <c r="B1318">
        <v>31.13</v>
      </c>
      <c r="C1318">
        <v>10.1</v>
      </c>
      <c r="D1318" t="s">
        <v>6047</v>
      </c>
      <c r="E1318" t="s">
        <v>6047</v>
      </c>
      <c r="F1318" t="s">
        <v>6047</v>
      </c>
      <c r="G1318" t="s">
        <v>6048</v>
      </c>
      <c r="H1318" t="s">
        <v>6047</v>
      </c>
      <c r="I1318">
        <v>31.13</v>
      </c>
      <c r="J1318">
        <v>10.1</v>
      </c>
    </row>
    <row r="1319" spans="1:10">
      <c r="A1319" t="s">
        <v>3553</v>
      </c>
      <c r="B1319">
        <v>28.9</v>
      </c>
      <c r="C1319">
        <v>11.24</v>
      </c>
      <c r="D1319" t="s">
        <v>6047</v>
      </c>
      <c r="E1319" t="s">
        <v>6047</v>
      </c>
      <c r="F1319" t="s">
        <v>6047</v>
      </c>
      <c r="G1319" t="s">
        <v>6048</v>
      </c>
      <c r="H1319" t="s">
        <v>6047</v>
      </c>
      <c r="I1319">
        <v>28.9</v>
      </c>
      <c r="J1319">
        <v>11.24</v>
      </c>
    </row>
    <row r="1320" spans="1:10">
      <c r="A1320" t="s">
        <v>3556</v>
      </c>
      <c r="B1320">
        <v>43.31</v>
      </c>
      <c r="C1320">
        <v>6.1</v>
      </c>
      <c r="D1320" t="s">
        <v>6049</v>
      </c>
      <c r="E1320" t="s">
        <v>6049</v>
      </c>
      <c r="F1320" t="s">
        <v>6047</v>
      </c>
      <c r="G1320" t="s">
        <v>6049</v>
      </c>
      <c r="H1320" t="s">
        <v>6047</v>
      </c>
      <c r="I1320">
        <v>43.31</v>
      </c>
      <c r="J1320">
        <v>6.1</v>
      </c>
    </row>
    <row r="1321" spans="1:10">
      <c r="A1321" t="s">
        <v>3559</v>
      </c>
      <c r="B1321">
        <v>22.8</v>
      </c>
      <c r="C1321">
        <v>6.98</v>
      </c>
      <c r="D1321" t="s">
        <v>6047</v>
      </c>
      <c r="E1321" t="s">
        <v>6047</v>
      </c>
      <c r="F1321" t="s">
        <v>6047</v>
      </c>
      <c r="G1321" t="s">
        <v>6048</v>
      </c>
      <c r="H1321" t="s">
        <v>6047</v>
      </c>
      <c r="I1321">
        <v>22.8</v>
      </c>
      <c r="J1321">
        <v>6.98</v>
      </c>
    </row>
    <row r="1322" spans="1:10">
      <c r="A1322" t="s">
        <v>3561</v>
      </c>
      <c r="B1322">
        <v>19.09</v>
      </c>
      <c r="C1322" t="s">
        <v>6049</v>
      </c>
      <c r="D1322" t="s">
        <v>6049</v>
      </c>
      <c r="E1322" t="s">
        <v>6047</v>
      </c>
      <c r="F1322" t="s">
        <v>6047</v>
      </c>
      <c r="G1322" t="s">
        <v>6049</v>
      </c>
      <c r="H1322" t="s">
        <v>6047</v>
      </c>
      <c r="I1322">
        <v>19.09</v>
      </c>
      <c r="J1322" t="s">
        <v>6049</v>
      </c>
    </row>
    <row r="1323" spans="1:10">
      <c r="A1323" t="s">
        <v>3564</v>
      </c>
      <c r="B1323">
        <v>23.37</v>
      </c>
      <c r="C1323">
        <v>4.2300000000000004</v>
      </c>
      <c r="D1323" t="s">
        <v>6047</v>
      </c>
      <c r="E1323" t="s">
        <v>6047</v>
      </c>
      <c r="F1323" t="s">
        <v>6047</v>
      </c>
      <c r="G1323" t="s">
        <v>6048</v>
      </c>
      <c r="H1323" t="s">
        <v>6047</v>
      </c>
      <c r="I1323">
        <v>23.37</v>
      </c>
      <c r="J1323">
        <v>4.2300000000000004</v>
      </c>
    </row>
    <row r="1324" spans="1:10">
      <c r="A1324" t="s">
        <v>3567</v>
      </c>
      <c r="B1324">
        <v>33.44</v>
      </c>
      <c r="C1324">
        <v>4.72</v>
      </c>
      <c r="D1324" t="s">
        <v>6049</v>
      </c>
      <c r="E1324" t="s">
        <v>6047</v>
      </c>
      <c r="F1324" t="s">
        <v>6047</v>
      </c>
      <c r="G1324" t="s">
        <v>6048</v>
      </c>
      <c r="H1324" t="s">
        <v>6047</v>
      </c>
      <c r="I1324">
        <v>33.44</v>
      </c>
      <c r="J1324">
        <v>4.72</v>
      </c>
    </row>
    <row r="1325" spans="1:10">
      <c r="A1325" t="s">
        <v>3570</v>
      </c>
      <c r="B1325">
        <v>28.05</v>
      </c>
      <c r="C1325">
        <v>5.63</v>
      </c>
      <c r="D1325" t="s">
        <v>6049</v>
      </c>
      <c r="E1325" t="s">
        <v>6047</v>
      </c>
      <c r="F1325" t="s">
        <v>6047</v>
      </c>
      <c r="G1325" t="s">
        <v>6048</v>
      </c>
      <c r="H1325" t="s">
        <v>6047</v>
      </c>
      <c r="I1325">
        <v>28.05</v>
      </c>
      <c r="J1325">
        <v>5.63</v>
      </c>
    </row>
    <row r="1326" spans="1:10">
      <c r="A1326" t="s">
        <v>3573</v>
      </c>
      <c r="B1326">
        <v>27.72</v>
      </c>
      <c r="C1326">
        <v>5.83</v>
      </c>
      <c r="D1326" t="s">
        <v>6049</v>
      </c>
      <c r="E1326" t="s">
        <v>6047</v>
      </c>
      <c r="F1326" t="s">
        <v>6047</v>
      </c>
      <c r="G1326" t="s">
        <v>6048</v>
      </c>
      <c r="H1326" t="s">
        <v>6047</v>
      </c>
      <c r="I1326">
        <v>27.72</v>
      </c>
      <c r="J1326">
        <v>5.83</v>
      </c>
    </row>
    <row r="1327" spans="1:10">
      <c r="A1327" t="s">
        <v>3575</v>
      </c>
      <c r="B1327">
        <v>29.81</v>
      </c>
      <c r="C1327">
        <v>9.23</v>
      </c>
      <c r="D1327" t="s">
        <v>6047</v>
      </c>
      <c r="E1327" t="s">
        <v>6047</v>
      </c>
      <c r="F1327" t="s">
        <v>6047</v>
      </c>
      <c r="G1327" t="s">
        <v>6048</v>
      </c>
      <c r="H1327" t="s">
        <v>6047</v>
      </c>
      <c r="I1327">
        <v>29.81</v>
      </c>
      <c r="J1327">
        <v>9.23</v>
      </c>
    </row>
    <row r="1328" spans="1:10">
      <c r="A1328" t="s">
        <v>3578</v>
      </c>
      <c r="B1328">
        <v>23.98</v>
      </c>
      <c r="C1328">
        <v>9.89</v>
      </c>
      <c r="D1328" t="s">
        <v>6047</v>
      </c>
      <c r="E1328" t="s">
        <v>6047</v>
      </c>
      <c r="F1328" t="s">
        <v>6047</v>
      </c>
      <c r="G1328" t="s">
        <v>6048</v>
      </c>
      <c r="H1328" t="s">
        <v>6047</v>
      </c>
      <c r="I1328">
        <v>23.98</v>
      </c>
      <c r="J1328">
        <v>9.89</v>
      </c>
    </row>
    <row r="1329" spans="1:10">
      <c r="A1329" t="s">
        <v>3580</v>
      </c>
      <c r="B1329">
        <v>17.34</v>
      </c>
      <c r="C1329">
        <v>12</v>
      </c>
      <c r="D1329" t="s">
        <v>6047</v>
      </c>
      <c r="E1329" t="s">
        <v>6047</v>
      </c>
      <c r="F1329" t="s">
        <v>6047</v>
      </c>
      <c r="G1329" t="s">
        <v>6048</v>
      </c>
      <c r="H1329" t="s">
        <v>6047</v>
      </c>
      <c r="I1329">
        <v>17.34</v>
      </c>
      <c r="J1329">
        <v>12</v>
      </c>
    </row>
    <row r="1330" spans="1:10">
      <c r="A1330" t="s">
        <v>3583</v>
      </c>
      <c r="B1330">
        <v>40.39</v>
      </c>
      <c r="C1330">
        <v>4.24</v>
      </c>
      <c r="D1330" t="s">
        <v>6049</v>
      </c>
      <c r="E1330" t="s">
        <v>6047</v>
      </c>
      <c r="F1330" t="s">
        <v>6051</v>
      </c>
      <c r="G1330" t="s">
        <v>6049</v>
      </c>
      <c r="H1330" t="s">
        <v>6047</v>
      </c>
      <c r="I1330">
        <v>40.39</v>
      </c>
      <c r="J1330">
        <v>4.24</v>
      </c>
    </row>
    <row r="1331" spans="1:10">
      <c r="A1331" t="s">
        <v>3586</v>
      </c>
      <c r="B1331">
        <v>25.96</v>
      </c>
      <c r="C1331">
        <v>4.68</v>
      </c>
      <c r="D1331" t="s">
        <v>6049</v>
      </c>
      <c r="E1331" t="s">
        <v>6047</v>
      </c>
      <c r="F1331" t="s">
        <v>6051</v>
      </c>
      <c r="G1331" t="s">
        <v>6049</v>
      </c>
      <c r="H1331" t="s">
        <v>6047</v>
      </c>
      <c r="I1331">
        <v>25.96</v>
      </c>
      <c r="J1331">
        <v>4.68</v>
      </c>
    </row>
    <row r="1332" spans="1:10">
      <c r="A1332" t="s">
        <v>3588</v>
      </c>
      <c r="B1332">
        <v>17.68</v>
      </c>
      <c r="C1332">
        <v>8.57</v>
      </c>
      <c r="D1332" t="s">
        <v>6049</v>
      </c>
      <c r="E1332" t="s">
        <v>6047</v>
      </c>
      <c r="F1332" t="s">
        <v>6051</v>
      </c>
      <c r="G1332" t="s">
        <v>6049</v>
      </c>
      <c r="H1332" t="s">
        <v>6047</v>
      </c>
      <c r="I1332">
        <v>17.68</v>
      </c>
      <c r="J1332">
        <v>8.57</v>
      </c>
    </row>
    <row r="1333" spans="1:10">
      <c r="A1333" t="s">
        <v>3590</v>
      </c>
      <c r="B1333">
        <v>30.875</v>
      </c>
      <c r="C1333">
        <v>4.0999999999999996</v>
      </c>
      <c r="D1333" t="s">
        <v>6047</v>
      </c>
      <c r="E1333" t="s">
        <v>6047</v>
      </c>
      <c r="F1333" t="s">
        <v>6047</v>
      </c>
      <c r="G1333" t="s">
        <v>6048</v>
      </c>
      <c r="H1333" t="s">
        <v>6047</v>
      </c>
      <c r="I1333">
        <v>30.875</v>
      </c>
      <c r="J1333">
        <v>4.0999999999999996</v>
      </c>
    </row>
    <row r="1334" spans="1:10">
      <c r="A1334" t="s">
        <v>3593</v>
      </c>
      <c r="B1334">
        <v>30.81</v>
      </c>
      <c r="C1334">
        <v>4.49</v>
      </c>
      <c r="D1334" t="s">
        <v>6047</v>
      </c>
      <c r="E1334" t="s">
        <v>6047</v>
      </c>
      <c r="F1334" t="s">
        <v>6047</v>
      </c>
      <c r="G1334" t="s">
        <v>6048</v>
      </c>
      <c r="H1334" t="s">
        <v>6047</v>
      </c>
      <c r="I1334">
        <v>30.81</v>
      </c>
      <c r="J1334">
        <v>4.49</v>
      </c>
    </row>
    <row r="1335" spans="1:10">
      <c r="A1335" t="s">
        <v>3596</v>
      </c>
      <c r="B1335">
        <v>36.85</v>
      </c>
      <c r="C1335">
        <v>8.8000000000000007</v>
      </c>
      <c r="D1335" t="s">
        <v>6047</v>
      </c>
      <c r="E1335" t="s">
        <v>6047</v>
      </c>
      <c r="F1335" t="s">
        <v>6047</v>
      </c>
      <c r="G1335" t="s">
        <v>6049</v>
      </c>
      <c r="H1335" t="s">
        <v>6047</v>
      </c>
      <c r="I1335">
        <v>36.85</v>
      </c>
      <c r="J1335">
        <v>8.8000000000000007</v>
      </c>
    </row>
    <row r="1336" spans="1:10">
      <c r="A1336" t="s">
        <v>3599</v>
      </c>
      <c r="B1336">
        <v>35.86</v>
      </c>
      <c r="C1336">
        <v>7.93</v>
      </c>
      <c r="D1336" t="s">
        <v>6047</v>
      </c>
      <c r="E1336" t="s">
        <v>6047</v>
      </c>
      <c r="F1336" t="s">
        <v>6047</v>
      </c>
      <c r="G1336" t="s">
        <v>6049</v>
      </c>
      <c r="H1336" t="s">
        <v>6047</v>
      </c>
      <c r="I1336">
        <v>35.86</v>
      </c>
      <c r="J1336">
        <v>7.93</v>
      </c>
    </row>
    <row r="1337" spans="1:10">
      <c r="A1337" t="s">
        <v>3602</v>
      </c>
      <c r="B1337">
        <v>30.3</v>
      </c>
      <c r="C1337">
        <v>9.4499999999999993</v>
      </c>
      <c r="D1337" t="s">
        <v>6047</v>
      </c>
      <c r="E1337" t="s">
        <v>6047</v>
      </c>
      <c r="F1337" t="s">
        <v>6047</v>
      </c>
      <c r="G1337" t="s">
        <v>6049</v>
      </c>
      <c r="H1337" t="s">
        <v>6047</v>
      </c>
      <c r="I1337">
        <v>30.3</v>
      </c>
      <c r="J1337">
        <v>9.4499999999999993</v>
      </c>
    </row>
    <row r="1338" spans="1:10">
      <c r="A1338" t="s">
        <v>3604</v>
      </c>
      <c r="B1338">
        <v>32.015000000000001</v>
      </c>
      <c r="C1338">
        <v>7.67</v>
      </c>
      <c r="D1338" t="s">
        <v>6047</v>
      </c>
      <c r="E1338" t="s">
        <v>6047</v>
      </c>
      <c r="F1338" t="s">
        <v>6047</v>
      </c>
      <c r="G1338" t="s">
        <v>6048</v>
      </c>
      <c r="H1338" t="s">
        <v>6047</v>
      </c>
      <c r="I1338">
        <v>32.015000000000001</v>
      </c>
      <c r="J1338">
        <v>7.67</v>
      </c>
    </row>
    <row r="1339" spans="1:10">
      <c r="A1339" t="s">
        <v>3607</v>
      </c>
      <c r="B1339">
        <v>25.06</v>
      </c>
      <c r="C1339">
        <v>10.53</v>
      </c>
      <c r="D1339" t="s">
        <v>6047</v>
      </c>
      <c r="E1339" t="s">
        <v>6047</v>
      </c>
      <c r="F1339" t="s">
        <v>6047</v>
      </c>
      <c r="G1339" t="s">
        <v>6049</v>
      </c>
      <c r="H1339" t="s">
        <v>6047</v>
      </c>
      <c r="I1339">
        <v>25.06</v>
      </c>
      <c r="J1339">
        <v>10.53</v>
      </c>
    </row>
    <row r="1340" spans="1:10">
      <c r="A1340" t="s">
        <v>3609</v>
      </c>
      <c r="B1340">
        <v>18.829999999999998</v>
      </c>
      <c r="C1340">
        <v>10.08</v>
      </c>
      <c r="D1340" t="s">
        <v>6049</v>
      </c>
      <c r="E1340" t="s">
        <v>6047</v>
      </c>
      <c r="F1340" t="s">
        <v>6047</v>
      </c>
      <c r="G1340" t="s">
        <v>6048</v>
      </c>
      <c r="H1340" t="s">
        <v>6047</v>
      </c>
      <c r="I1340">
        <v>18.829999999999998</v>
      </c>
      <c r="J1340">
        <v>10.08</v>
      </c>
    </row>
    <row r="1341" spans="1:10">
      <c r="A1341" t="s">
        <v>3611</v>
      </c>
      <c r="B1341">
        <v>47.52</v>
      </c>
      <c r="C1341">
        <v>11.39</v>
      </c>
      <c r="D1341" t="s">
        <v>6049</v>
      </c>
      <c r="E1341" t="s">
        <v>6047</v>
      </c>
      <c r="F1341" t="s">
        <v>6047</v>
      </c>
      <c r="G1341" t="s">
        <v>6049</v>
      </c>
      <c r="H1341" t="s">
        <v>6047</v>
      </c>
      <c r="I1341">
        <v>47.52</v>
      </c>
      <c r="J1341">
        <v>11.39</v>
      </c>
    </row>
    <row r="1342" spans="1:10">
      <c r="A1342" t="s">
        <v>3614</v>
      </c>
      <c r="B1342">
        <v>37.82</v>
      </c>
      <c r="C1342">
        <v>6.36</v>
      </c>
      <c r="D1342" t="s">
        <v>6047</v>
      </c>
      <c r="E1342" t="s">
        <v>6047</v>
      </c>
      <c r="F1342" t="s">
        <v>6047</v>
      </c>
      <c r="G1342" t="s">
        <v>6048</v>
      </c>
      <c r="H1342" t="s">
        <v>6047</v>
      </c>
      <c r="I1342">
        <v>37.82</v>
      </c>
      <c r="J1342">
        <v>6.36</v>
      </c>
    </row>
    <row r="1343" spans="1:10">
      <c r="A1343" t="s">
        <v>3617</v>
      </c>
      <c r="B1343">
        <v>44.16</v>
      </c>
      <c r="C1343">
        <v>5.31</v>
      </c>
      <c r="D1343" t="s">
        <v>6049</v>
      </c>
      <c r="E1343" t="s">
        <v>6047</v>
      </c>
      <c r="F1343" t="s">
        <v>6047</v>
      </c>
      <c r="G1343" t="s">
        <v>6048</v>
      </c>
      <c r="H1343" t="s">
        <v>6047</v>
      </c>
      <c r="I1343">
        <v>44.16</v>
      </c>
      <c r="J1343">
        <v>5.31</v>
      </c>
    </row>
    <row r="1344" spans="1:10">
      <c r="A1344" t="s">
        <v>3620</v>
      </c>
      <c r="B1344">
        <v>37.049999999999997</v>
      </c>
      <c r="C1344">
        <v>4.74</v>
      </c>
      <c r="D1344" t="s">
        <v>6047</v>
      </c>
      <c r="E1344" t="s">
        <v>6047</v>
      </c>
      <c r="F1344" t="s">
        <v>6051</v>
      </c>
      <c r="G1344" t="s">
        <v>6049</v>
      </c>
      <c r="H1344" t="s">
        <v>6047</v>
      </c>
      <c r="I1344">
        <v>37.049999999999997</v>
      </c>
      <c r="J1344">
        <v>4.74</v>
      </c>
    </row>
    <row r="1345" spans="1:10">
      <c r="A1345" t="s">
        <v>3623</v>
      </c>
      <c r="B1345">
        <v>18.66</v>
      </c>
      <c r="C1345">
        <v>11.35</v>
      </c>
      <c r="D1345" t="s">
        <v>6047</v>
      </c>
      <c r="E1345" t="s">
        <v>6047</v>
      </c>
      <c r="F1345" t="s">
        <v>6047</v>
      </c>
      <c r="G1345" t="s">
        <v>6048</v>
      </c>
      <c r="H1345" t="s">
        <v>6047</v>
      </c>
      <c r="I1345">
        <v>18.66</v>
      </c>
      <c r="J1345">
        <v>11.35</v>
      </c>
    </row>
    <row r="1346" spans="1:10">
      <c r="A1346" t="s">
        <v>3625</v>
      </c>
      <c r="B1346">
        <v>36.200000000000003</v>
      </c>
      <c r="C1346">
        <v>6.81</v>
      </c>
      <c r="D1346" t="s">
        <v>6049</v>
      </c>
      <c r="E1346" t="s">
        <v>6047</v>
      </c>
      <c r="F1346" t="s">
        <v>6047</v>
      </c>
      <c r="G1346" t="s">
        <v>6049</v>
      </c>
      <c r="H1346" t="s">
        <v>6047</v>
      </c>
      <c r="I1346">
        <v>36.200000000000003</v>
      </c>
      <c r="J1346">
        <v>6.81</v>
      </c>
    </row>
    <row r="1347" spans="1:10">
      <c r="A1347" t="s">
        <v>3627</v>
      </c>
      <c r="B1347">
        <v>18.87</v>
      </c>
      <c r="C1347">
        <v>8.06</v>
      </c>
      <c r="D1347" t="s">
        <v>6047</v>
      </c>
      <c r="E1347" t="s">
        <v>6047</v>
      </c>
      <c r="F1347" t="s">
        <v>6047</v>
      </c>
      <c r="G1347" t="s">
        <v>6048</v>
      </c>
      <c r="H1347" t="s">
        <v>6047</v>
      </c>
      <c r="I1347">
        <v>18.87</v>
      </c>
      <c r="J1347">
        <v>8.06</v>
      </c>
    </row>
    <row r="1348" spans="1:10">
      <c r="A1348" t="s">
        <v>3630</v>
      </c>
      <c r="B1348">
        <v>32.299999999999997</v>
      </c>
      <c r="C1348">
        <v>6.74</v>
      </c>
      <c r="D1348" t="s">
        <v>6049</v>
      </c>
      <c r="E1348" t="s">
        <v>6047</v>
      </c>
      <c r="F1348" t="s">
        <v>6047</v>
      </c>
      <c r="G1348" t="s">
        <v>6049</v>
      </c>
      <c r="H1348" t="s">
        <v>6047</v>
      </c>
      <c r="I1348">
        <v>32.299999999999997</v>
      </c>
      <c r="J1348">
        <v>6.74</v>
      </c>
    </row>
    <row r="1349" spans="1:10">
      <c r="A1349" t="s">
        <v>3632</v>
      </c>
      <c r="B1349">
        <v>22.64</v>
      </c>
      <c r="C1349">
        <v>6.54</v>
      </c>
      <c r="D1349" t="s">
        <v>6049</v>
      </c>
      <c r="E1349" t="s">
        <v>6047</v>
      </c>
      <c r="F1349" t="s">
        <v>6047</v>
      </c>
      <c r="G1349" t="s">
        <v>6049</v>
      </c>
      <c r="H1349" t="s">
        <v>6047</v>
      </c>
      <c r="I1349">
        <v>22.64</v>
      </c>
      <c r="J1349">
        <v>6.54</v>
      </c>
    </row>
    <row r="1350" spans="1:10">
      <c r="A1350" t="s">
        <v>3635</v>
      </c>
      <c r="B1350">
        <v>28.69</v>
      </c>
      <c r="C1350">
        <v>5.4</v>
      </c>
      <c r="D1350" t="s">
        <v>6047</v>
      </c>
      <c r="E1350" t="s">
        <v>6047</v>
      </c>
      <c r="F1350" t="s">
        <v>6047</v>
      </c>
      <c r="G1350" t="s">
        <v>6048</v>
      </c>
      <c r="H1350" t="s">
        <v>6047</v>
      </c>
      <c r="I1350">
        <v>28.69</v>
      </c>
      <c r="J1350">
        <v>5.4</v>
      </c>
    </row>
    <row r="1351" spans="1:10">
      <c r="A1351" t="s">
        <v>3637</v>
      </c>
      <c r="B1351">
        <v>28.16</v>
      </c>
      <c r="C1351">
        <v>5.58</v>
      </c>
      <c r="D1351" t="s">
        <v>6049</v>
      </c>
      <c r="E1351" t="s">
        <v>6047</v>
      </c>
      <c r="F1351" t="s">
        <v>6047</v>
      </c>
      <c r="G1351" t="s">
        <v>6048</v>
      </c>
      <c r="H1351" t="s">
        <v>6047</v>
      </c>
      <c r="I1351">
        <v>28.16</v>
      </c>
      <c r="J1351">
        <v>5.58</v>
      </c>
    </row>
    <row r="1352" spans="1:10">
      <c r="A1352" t="s">
        <v>3640</v>
      </c>
      <c r="B1352">
        <v>45.54</v>
      </c>
      <c r="C1352">
        <v>5.84</v>
      </c>
      <c r="D1352" t="s">
        <v>6047</v>
      </c>
      <c r="E1352" t="s">
        <v>6047</v>
      </c>
      <c r="F1352" t="s">
        <v>6051</v>
      </c>
      <c r="G1352" t="s">
        <v>6049</v>
      </c>
      <c r="H1352" t="s">
        <v>6047</v>
      </c>
      <c r="I1352">
        <v>45.54</v>
      </c>
      <c r="J1352">
        <v>5.84</v>
      </c>
    </row>
    <row r="1353" spans="1:10">
      <c r="A1353" t="s">
        <v>3642</v>
      </c>
      <c r="B1353">
        <v>28.7</v>
      </c>
      <c r="C1353">
        <v>4.2</v>
      </c>
      <c r="D1353" t="s">
        <v>6047</v>
      </c>
      <c r="E1353" t="s">
        <v>6047</v>
      </c>
      <c r="F1353" t="s">
        <v>6047</v>
      </c>
      <c r="G1353" t="s">
        <v>6048</v>
      </c>
      <c r="H1353" t="s">
        <v>6047</v>
      </c>
      <c r="I1353">
        <v>28.7</v>
      </c>
      <c r="J1353">
        <v>4.2</v>
      </c>
    </row>
    <row r="1354" spans="1:10">
      <c r="A1354" t="s">
        <v>3644</v>
      </c>
      <c r="B1354">
        <v>27.74</v>
      </c>
      <c r="C1354">
        <v>6.06</v>
      </c>
      <c r="D1354" t="s">
        <v>6049</v>
      </c>
      <c r="E1354" t="s">
        <v>6047</v>
      </c>
      <c r="F1354" t="s">
        <v>6047</v>
      </c>
      <c r="G1354" t="s">
        <v>6048</v>
      </c>
      <c r="H1354" t="s">
        <v>6047</v>
      </c>
      <c r="I1354">
        <v>27.74</v>
      </c>
      <c r="J1354">
        <v>6.06</v>
      </c>
    </row>
    <row r="1355" spans="1:10">
      <c r="A1355" t="s">
        <v>3647</v>
      </c>
      <c r="B1355">
        <v>36.954999999999998</v>
      </c>
      <c r="C1355">
        <v>7.57</v>
      </c>
      <c r="D1355" t="s">
        <v>6047</v>
      </c>
      <c r="E1355" t="s">
        <v>6047</v>
      </c>
      <c r="F1355" t="s">
        <v>6047</v>
      </c>
      <c r="G1355" t="s">
        <v>6048</v>
      </c>
      <c r="H1355" t="s">
        <v>6047</v>
      </c>
      <c r="I1355">
        <v>36.954999999999998</v>
      </c>
      <c r="J1355">
        <v>7.57</v>
      </c>
    </row>
    <row r="1356" spans="1:10">
      <c r="A1356" t="s">
        <v>3649</v>
      </c>
      <c r="B1356">
        <v>30.69</v>
      </c>
      <c r="C1356">
        <v>6.15</v>
      </c>
      <c r="D1356" t="s">
        <v>6047</v>
      </c>
      <c r="E1356" t="s">
        <v>6047</v>
      </c>
      <c r="F1356" t="s">
        <v>6047</v>
      </c>
      <c r="G1356" t="s">
        <v>6048</v>
      </c>
      <c r="H1356" t="s">
        <v>6047</v>
      </c>
      <c r="I1356">
        <v>30.69</v>
      </c>
      <c r="J1356">
        <v>6.15</v>
      </c>
    </row>
    <row r="1357" spans="1:10">
      <c r="A1357" t="s">
        <v>3651</v>
      </c>
      <c r="B1357">
        <v>24.984999999999999</v>
      </c>
      <c r="C1357">
        <v>4.5599999999999996</v>
      </c>
      <c r="D1357" t="s">
        <v>6047</v>
      </c>
      <c r="E1357" t="s">
        <v>6047</v>
      </c>
      <c r="F1357" t="s">
        <v>6047</v>
      </c>
      <c r="G1357" t="s">
        <v>6048</v>
      </c>
      <c r="H1357" t="s">
        <v>6047</v>
      </c>
      <c r="I1357">
        <v>24.984999999999999</v>
      </c>
      <c r="J1357">
        <v>4.5599999999999996</v>
      </c>
    </row>
    <row r="1358" spans="1:10">
      <c r="A1358" t="s">
        <v>3654</v>
      </c>
      <c r="B1358">
        <v>39.42</v>
      </c>
      <c r="C1358">
        <v>4.72</v>
      </c>
      <c r="D1358" t="s">
        <v>6049</v>
      </c>
      <c r="E1358" t="s">
        <v>6047</v>
      </c>
      <c r="F1358" t="s">
        <v>6047</v>
      </c>
      <c r="G1358" t="s">
        <v>6049</v>
      </c>
      <c r="H1358" t="s">
        <v>6047</v>
      </c>
      <c r="I1358">
        <v>39.42</v>
      </c>
      <c r="J1358">
        <v>4.72</v>
      </c>
    </row>
    <row r="1359" spans="1:10">
      <c r="A1359" t="s">
        <v>3657</v>
      </c>
      <c r="B1359">
        <v>16.8</v>
      </c>
      <c r="C1359">
        <v>7.98</v>
      </c>
      <c r="D1359" t="s">
        <v>6047</v>
      </c>
      <c r="E1359" t="s">
        <v>6047</v>
      </c>
      <c r="F1359" t="s">
        <v>6047</v>
      </c>
      <c r="G1359" t="s">
        <v>6048</v>
      </c>
      <c r="H1359" t="s">
        <v>6047</v>
      </c>
      <c r="I1359">
        <v>16.8</v>
      </c>
      <c r="J1359">
        <v>7.98</v>
      </c>
    </row>
    <row r="1360" spans="1:10">
      <c r="A1360" t="s">
        <v>3659</v>
      </c>
      <c r="B1360">
        <v>23.274999999999999</v>
      </c>
      <c r="C1360">
        <v>6.26</v>
      </c>
      <c r="D1360" t="s">
        <v>6049</v>
      </c>
      <c r="E1360" t="s">
        <v>6047</v>
      </c>
      <c r="F1360" t="s">
        <v>6051</v>
      </c>
      <c r="G1360" t="s">
        <v>6049</v>
      </c>
      <c r="H1360" t="s">
        <v>6047</v>
      </c>
      <c r="I1360">
        <v>23.274999999999999</v>
      </c>
      <c r="J1360">
        <v>6.26</v>
      </c>
    </row>
    <row r="1361" spans="1:10">
      <c r="A1361" t="s">
        <v>3662</v>
      </c>
      <c r="B1361">
        <v>22.8</v>
      </c>
      <c r="C1361">
        <v>4.29</v>
      </c>
      <c r="D1361" t="s">
        <v>6049</v>
      </c>
      <c r="E1361" t="s">
        <v>6047</v>
      </c>
      <c r="F1361" t="s">
        <v>6051</v>
      </c>
      <c r="G1361" t="s">
        <v>6049</v>
      </c>
      <c r="H1361" t="s">
        <v>6047</v>
      </c>
      <c r="I1361">
        <v>22.8</v>
      </c>
      <c r="J1361">
        <v>4.29</v>
      </c>
    </row>
    <row r="1362" spans="1:10">
      <c r="A1362" t="s">
        <v>3664</v>
      </c>
      <c r="B1362">
        <v>24.3</v>
      </c>
      <c r="C1362">
        <v>5.43</v>
      </c>
      <c r="D1362" t="s">
        <v>6047</v>
      </c>
      <c r="E1362" t="s">
        <v>6047</v>
      </c>
      <c r="F1362" t="s">
        <v>6047</v>
      </c>
      <c r="G1362" t="s">
        <v>6049</v>
      </c>
      <c r="H1362" t="s">
        <v>6047</v>
      </c>
      <c r="I1362">
        <v>24.3</v>
      </c>
      <c r="J1362">
        <v>5.43</v>
      </c>
    </row>
    <row r="1363" spans="1:10">
      <c r="A1363" t="s">
        <v>3667</v>
      </c>
      <c r="B1363">
        <v>25.13</v>
      </c>
      <c r="C1363" t="s">
        <v>6049</v>
      </c>
      <c r="D1363" t="s">
        <v>6049</v>
      </c>
      <c r="E1363" t="s">
        <v>6047</v>
      </c>
      <c r="F1363" t="s">
        <v>6047</v>
      </c>
      <c r="G1363" t="s">
        <v>6049</v>
      </c>
      <c r="H1363" t="s">
        <v>6047</v>
      </c>
      <c r="I1363">
        <v>25.13</v>
      </c>
      <c r="J1363" t="s">
        <v>6049</v>
      </c>
    </row>
    <row r="1364" spans="1:10">
      <c r="A1364" t="s">
        <v>3670</v>
      </c>
      <c r="B1364">
        <v>22.72</v>
      </c>
      <c r="C1364">
        <v>9.9600000000000009</v>
      </c>
      <c r="D1364" t="s">
        <v>6049</v>
      </c>
      <c r="E1364" t="s">
        <v>6047</v>
      </c>
      <c r="F1364" t="s">
        <v>6047</v>
      </c>
      <c r="G1364" t="s">
        <v>6049</v>
      </c>
      <c r="H1364" t="s">
        <v>6047</v>
      </c>
      <c r="I1364">
        <v>22.72</v>
      </c>
      <c r="J1364">
        <v>9.9600000000000009</v>
      </c>
    </row>
    <row r="1365" spans="1:10">
      <c r="A1365" t="s">
        <v>3672</v>
      </c>
      <c r="B1365">
        <v>32.6</v>
      </c>
      <c r="C1365">
        <v>6.8</v>
      </c>
      <c r="D1365" t="s">
        <v>6049</v>
      </c>
      <c r="E1365" t="s">
        <v>6047</v>
      </c>
      <c r="F1365" t="s">
        <v>6047</v>
      </c>
      <c r="G1365" t="s">
        <v>6048</v>
      </c>
      <c r="H1365" t="s">
        <v>6047</v>
      </c>
      <c r="I1365">
        <v>32.6</v>
      </c>
      <c r="J1365">
        <v>6.8</v>
      </c>
    </row>
    <row r="1366" spans="1:10">
      <c r="A1366" t="s">
        <v>3675</v>
      </c>
      <c r="B1366">
        <v>17.28</v>
      </c>
      <c r="C1366">
        <v>6.22</v>
      </c>
      <c r="D1366" t="s">
        <v>6049</v>
      </c>
      <c r="E1366" t="s">
        <v>6047</v>
      </c>
      <c r="F1366" t="s">
        <v>6047</v>
      </c>
      <c r="G1366" t="s">
        <v>6049</v>
      </c>
      <c r="H1366" t="s">
        <v>6047</v>
      </c>
      <c r="I1366">
        <v>17.28</v>
      </c>
      <c r="J1366">
        <v>6.22</v>
      </c>
    </row>
    <row r="1367" spans="1:10">
      <c r="A1367" t="s">
        <v>3677</v>
      </c>
      <c r="B1367">
        <v>27.92</v>
      </c>
      <c r="C1367">
        <v>5.79</v>
      </c>
      <c r="D1367" t="s">
        <v>6047</v>
      </c>
      <c r="E1367" t="s">
        <v>6047</v>
      </c>
      <c r="F1367" t="s">
        <v>6047</v>
      </c>
      <c r="G1367" t="s">
        <v>6049</v>
      </c>
      <c r="H1367" t="s">
        <v>6047</v>
      </c>
      <c r="I1367">
        <v>27.92</v>
      </c>
      <c r="J1367">
        <v>5.79</v>
      </c>
    </row>
    <row r="1368" spans="1:10">
      <c r="A1368" t="s">
        <v>3680</v>
      </c>
      <c r="B1368">
        <v>38.284999999999997</v>
      </c>
      <c r="C1368">
        <v>5.41</v>
      </c>
      <c r="D1368" t="s">
        <v>6047</v>
      </c>
      <c r="E1368" t="s">
        <v>6047</v>
      </c>
      <c r="F1368" t="s">
        <v>6047</v>
      </c>
      <c r="G1368" t="s">
        <v>6048</v>
      </c>
      <c r="H1368" t="s">
        <v>6047</v>
      </c>
      <c r="I1368">
        <v>38.284999999999997</v>
      </c>
      <c r="J1368">
        <v>5.41</v>
      </c>
    </row>
    <row r="1369" spans="1:10">
      <c r="A1369" t="s">
        <v>3683</v>
      </c>
      <c r="B1369">
        <v>16.48</v>
      </c>
      <c r="C1369">
        <v>11.05</v>
      </c>
      <c r="D1369" t="s">
        <v>6047</v>
      </c>
      <c r="E1369" t="s">
        <v>6047</v>
      </c>
      <c r="F1369" t="s">
        <v>6047</v>
      </c>
      <c r="G1369" t="s">
        <v>6048</v>
      </c>
      <c r="H1369" t="s">
        <v>6047</v>
      </c>
      <c r="I1369">
        <v>16.48</v>
      </c>
      <c r="J1369">
        <v>11.05</v>
      </c>
    </row>
    <row r="1370" spans="1:10">
      <c r="A1370" t="s">
        <v>3685</v>
      </c>
      <c r="B1370">
        <v>38.57</v>
      </c>
      <c r="C1370">
        <v>6.27</v>
      </c>
      <c r="D1370" t="s">
        <v>6047</v>
      </c>
      <c r="E1370" t="s">
        <v>6047</v>
      </c>
      <c r="F1370" t="s">
        <v>6047</v>
      </c>
      <c r="G1370" t="s">
        <v>6048</v>
      </c>
      <c r="H1370" t="s">
        <v>6047</v>
      </c>
      <c r="I1370">
        <v>38.57</v>
      </c>
      <c r="J1370">
        <v>6.27</v>
      </c>
    </row>
    <row r="1371" spans="1:10">
      <c r="A1371" t="s">
        <v>3688</v>
      </c>
      <c r="B1371">
        <v>43.85</v>
      </c>
      <c r="C1371">
        <v>4.7699999999999996</v>
      </c>
      <c r="D1371" t="s">
        <v>6049</v>
      </c>
      <c r="E1371" t="s">
        <v>6047</v>
      </c>
      <c r="F1371" t="s">
        <v>6047</v>
      </c>
      <c r="G1371" t="s">
        <v>6048</v>
      </c>
      <c r="H1371" t="s">
        <v>6047</v>
      </c>
      <c r="I1371">
        <v>43.85</v>
      </c>
      <c r="J1371">
        <v>4.7699999999999996</v>
      </c>
    </row>
    <row r="1372" spans="1:10">
      <c r="A1372" t="s">
        <v>3691</v>
      </c>
      <c r="B1372">
        <v>30.11</v>
      </c>
      <c r="C1372">
        <v>4.08</v>
      </c>
      <c r="D1372" t="s">
        <v>6047</v>
      </c>
      <c r="E1372" t="s">
        <v>6047</v>
      </c>
      <c r="F1372" t="s">
        <v>6047</v>
      </c>
      <c r="G1372" t="s">
        <v>6048</v>
      </c>
      <c r="H1372" t="s">
        <v>6047</v>
      </c>
      <c r="I1372">
        <v>30.11</v>
      </c>
      <c r="J1372">
        <v>4.08</v>
      </c>
    </row>
    <row r="1373" spans="1:10">
      <c r="A1373" t="s">
        <v>3694</v>
      </c>
      <c r="B1373">
        <v>31.59</v>
      </c>
      <c r="C1373">
        <v>6.01</v>
      </c>
      <c r="D1373" t="s">
        <v>6047</v>
      </c>
      <c r="E1373" t="s">
        <v>6047</v>
      </c>
      <c r="F1373" t="s">
        <v>6047</v>
      </c>
      <c r="G1373" t="s">
        <v>6048</v>
      </c>
      <c r="H1373" t="s">
        <v>6047</v>
      </c>
      <c r="I1373">
        <v>31.59</v>
      </c>
      <c r="J1373">
        <v>6.01</v>
      </c>
    </row>
    <row r="1374" spans="1:10">
      <c r="A1374" t="s">
        <v>3697</v>
      </c>
      <c r="B1374">
        <v>40.15</v>
      </c>
      <c r="C1374">
        <v>11.84</v>
      </c>
      <c r="D1374" t="s">
        <v>6047</v>
      </c>
      <c r="E1374" t="s">
        <v>6047</v>
      </c>
      <c r="F1374" t="s">
        <v>6047</v>
      </c>
      <c r="G1374" t="s">
        <v>6048</v>
      </c>
      <c r="H1374" t="s">
        <v>6047</v>
      </c>
      <c r="I1374">
        <v>40.15</v>
      </c>
      <c r="J1374">
        <v>11.84</v>
      </c>
    </row>
    <row r="1375" spans="1:10">
      <c r="A1375" t="s">
        <v>3699</v>
      </c>
      <c r="B1375">
        <v>40.700000000000003</v>
      </c>
      <c r="C1375">
        <v>6.27</v>
      </c>
      <c r="D1375" t="s">
        <v>6049</v>
      </c>
      <c r="E1375" t="s">
        <v>6047</v>
      </c>
      <c r="F1375" t="s">
        <v>6051</v>
      </c>
      <c r="G1375" t="s">
        <v>6049</v>
      </c>
      <c r="H1375" t="s">
        <v>6047</v>
      </c>
      <c r="I1375">
        <v>40.700000000000003</v>
      </c>
      <c r="J1375">
        <v>6.27</v>
      </c>
    </row>
    <row r="1376" spans="1:10">
      <c r="A1376" t="s">
        <v>3702</v>
      </c>
      <c r="B1376">
        <v>40.76</v>
      </c>
      <c r="C1376">
        <v>5.28</v>
      </c>
      <c r="D1376" t="s">
        <v>6047</v>
      </c>
      <c r="E1376" t="s">
        <v>6047</v>
      </c>
      <c r="F1376" t="s">
        <v>6047</v>
      </c>
      <c r="G1376" t="s">
        <v>6048</v>
      </c>
      <c r="H1376" t="s">
        <v>6047</v>
      </c>
      <c r="I1376">
        <v>40.76</v>
      </c>
      <c r="J1376">
        <v>5.28</v>
      </c>
    </row>
    <row r="1377" spans="1:10">
      <c r="A1377" t="s">
        <v>3704</v>
      </c>
      <c r="B1377">
        <v>29.7</v>
      </c>
      <c r="C1377">
        <v>7.03</v>
      </c>
      <c r="D1377" t="s">
        <v>6047</v>
      </c>
      <c r="E1377" t="s">
        <v>6047</v>
      </c>
      <c r="F1377" t="s">
        <v>6047</v>
      </c>
      <c r="G1377" t="s">
        <v>6048</v>
      </c>
      <c r="H1377" t="s">
        <v>6047</v>
      </c>
      <c r="I1377">
        <v>29.7</v>
      </c>
      <c r="J1377">
        <v>7.03</v>
      </c>
    </row>
    <row r="1378" spans="1:10">
      <c r="A1378" t="s">
        <v>3707</v>
      </c>
      <c r="B1378">
        <v>40.58</v>
      </c>
      <c r="C1378">
        <v>5.32</v>
      </c>
      <c r="D1378" t="s">
        <v>6049</v>
      </c>
      <c r="E1378" t="s">
        <v>6047</v>
      </c>
      <c r="F1378" t="s">
        <v>6051</v>
      </c>
      <c r="G1378" t="s">
        <v>6049</v>
      </c>
      <c r="H1378" t="s">
        <v>6047</v>
      </c>
      <c r="I1378">
        <v>40.58</v>
      </c>
      <c r="J1378">
        <v>5.32</v>
      </c>
    </row>
    <row r="1379" spans="1:10">
      <c r="A1379" t="s">
        <v>3709</v>
      </c>
      <c r="B1379">
        <v>33.06</v>
      </c>
      <c r="C1379">
        <v>9.59</v>
      </c>
      <c r="D1379" t="s">
        <v>6049</v>
      </c>
      <c r="E1379" t="s">
        <v>6047</v>
      </c>
      <c r="F1379" t="s">
        <v>6047</v>
      </c>
      <c r="G1379" t="s">
        <v>6048</v>
      </c>
      <c r="H1379" t="s">
        <v>6047</v>
      </c>
      <c r="I1379">
        <v>33.06</v>
      </c>
      <c r="J1379">
        <v>9.59</v>
      </c>
    </row>
    <row r="1380" spans="1:10">
      <c r="A1380" t="s">
        <v>3712</v>
      </c>
      <c r="B1380">
        <v>26.62</v>
      </c>
      <c r="C1380">
        <v>6.15</v>
      </c>
      <c r="D1380" t="s">
        <v>6049</v>
      </c>
      <c r="E1380" t="s">
        <v>6047</v>
      </c>
      <c r="F1380" t="s">
        <v>6047</v>
      </c>
      <c r="G1380" t="s">
        <v>6048</v>
      </c>
      <c r="H1380" t="s">
        <v>6047</v>
      </c>
      <c r="I1380">
        <v>26.62</v>
      </c>
      <c r="J1380">
        <v>6.15</v>
      </c>
    </row>
    <row r="1381" spans="1:10">
      <c r="A1381" t="s">
        <v>3714</v>
      </c>
      <c r="B1381">
        <v>37.1</v>
      </c>
      <c r="C1381">
        <v>11.08</v>
      </c>
      <c r="D1381" t="s">
        <v>6047</v>
      </c>
      <c r="E1381" t="s">
        <v>6047</v>
      </c>
      <c r="F1381" t="s">
        <v>6047</v>
      </c>
      <c r="G1381" t="s">
        <v>6048</v>
      </c>
      <c r="H1381" t="s">
        <v>6047</v>
      </c>
      <c r="I1381">
        <v>37.1</v>
      </c>
      <c r="J1381">
        <v>11.08</v>
      </c>
    </row>
    <row r="1382" spans="1:10">
      <c r="A1382" t="s">
        <v>3716</v>
      </c>
      <c r="B1382">
        <v>18.28</v>
      </c>
      <c r="C1382">
        <v>7.95</v>
      </c>
      <c r="D1382" t="s">
        <v>6047</v>
      </c>
      <c r="E1382" t="s">
        <v>6047</v>
      </c>
      <c r="F1382" t="s">
        <v>6047</v>
      </c>
      <c r="G1382" t="s">
        <v>6048</v>
      </c>
      <c r="H1382" t="s">
        <v>6047</v>
      </c>
      <c r="I1382">
        <v>18.28</v>
      </c>
      <c r="J1382">
        <v>7.95</v>
      </c>
    </row>
    <row r="1383" spans="1:10">
      <c r="A1383" t="s">
        <v>3719</v>
      </c>
      <c r="B1383">
        <v>35.814999999999998</v>
      </c>
      <c r="C1383">
        <v>6.23</v>
      </c>
      <c r="D1383" t="s">
        <v>6047</v>
      </c>
      <c r="E1383" t="s">
        <v>6047</v>
      </c>
      <c r="F1383" t="s">
        <v>6047</v>
      </c>
      <c r="G1383" t="s">
        <v>6048</v>
      </c>
      <c r="H1383" t="s">
        <v>6047</v>
      </c>
      <c r="I1383">
        <v>35.814999999999998</v>
      </c>
      <c r="J1383">
        <v>6.23</v>
      </c>
    </row>
    <row r="1384" spans="1:10">
      <c r="A1384" t="s">
        <v>3721</v>
      </c>
      <c r="B1384">
        <v>30.69</v>
      </c>
      <c r="C1384">
        <v>6.5</v>
      </c>
      <c r="D1384" t="s">
        <v>6047</v>
      </c>
      <c r="E1384" t="s">
        <v>6047</v>
      </c>
      <c r="F1384" t="s">
        <v>6047</v>
      </c>
      <c r="G1384" t="s">
        <v>6048</v>
      </c>
      <c r="H1384" t="s">
        <v>6047</v>
      </c>
      <c r="I1384">
        <v>30.69</v>
      </c>
      <c r="J1384">
        <v>6.5</v>
      </c>
    </row>
    <row r="1385" spans="1:10">
      <c r="A1385" t="s">
        <v>3723</v>
      </c>
      <c r="B1385">
        <v>26.125</v>
      </c>
      <c r="C1385">
        <v>5.22</v>
      </c>
      <c r="D1385" t="s">
        <v>6047</v>
      </c>
      <c r="E1385" t="s">
        <v>6047</v>
      </c>
      <c r="F1385" t="s">
        <v>6047</v>
      </c>
      <c r="G1385" t="s">
        <v>6048</v>
      </c>
      <c r="H1385" t="s">
        <v>6047</v>
      </c>
      <c r="I1385">
        <v>26.125</v>
      </c>
      <c r="J1385">
        <v>5.22</v>
      </c>
    </row>
    <row r="1386" spans="1:10">
      <c r="A1386" t="s">
        <v>3726</v>
      </c>
      <c r="B1386">
        <v>34.58</v>
      </c>
      <c r="C1386">
        <v>6.3</v>
      </c>
      <c r="D1386" t="s">
        <v>6047</v>
      </c>
      <c r="E1386" t="s">
        <v>6047</v>
      </c>
      <c r="F1386" t="s">
        <v>6051</v>
      </c>
      <c r="G1386" t="s">
        <v>6049</v>
      </c>
      <c r="H1386" t="s">
        <v>6047</v>
      </c>
      <c r="I1386">
        <v>34.58</v>
      </c>
      <c r="J1386">
        <v>6.3</v>
      </c>
    </row>
    <row r="1387" spans="1:10">
      <c r="A1387" t="s">
        <v>3728</v>
      </c>
      <c r="B1387">
        <v>27.4</v>
      </c>
      <c r="C1387">
        <v>8.84</v>
      </c>
      <c r="D1387" t="s">
        <v>6047</v>
      </c>
      <c r="E1387" t="s">
        <v>6047</v>
      </c>
      <c r="F1387" t="s">
        <v>6047</v>
      </c>
      <c r="G1387" t="s">
        <v>6048</v>
      </c>
      <c r="H1387" t="s">
        <v>6047</v>
      </c>
      <c r="I1387">
        <v>27.4</v>
      </c>
      <c r="J1387">
        <v>8.84</v>
      </c>
    </row>
    <row r="1388" spans="1:10">
      <c r="A1388" t="s">
        <v>3731</v>
      </c>
      <c r="B1388">
        <v>27.53</v>
      </c>
      <c r="C1388">
        <v>4.1100000000000003</v>
      </c>
      <c r="D1388" t="s">
        <v>6047</v>
      </c>
      <c r="E1388" t="s">
        <v>6047</v>
      </c>
      <c r="F1388" t="s">
        <v>6047</v>
      </c>
      <c r="G1388" t="s">
        <v>6049</v>
      </c>
      <c r="H1388" t="s">
        <v>6047</v>
      </c>
      <c r="I1388">
        <v>27.53</v>
      </c>
      <c r="J1388">
        <v>4.1100000000000003</v>
      </c>
    </row>
    <row r="1389" spans="1:10">
      <c r="A1389" t="s">
        <v>3733</v>
      </c>
      <c r="B1389">
        <v>33</v>
      </c>
      <c r="C1389">
        <v>4.57</v>
      </c>
      <c r="D1389" t="s">
        <v>6047</v>
      </c>
      <c r="E1389" t="s">
        <v>6047</v>
      </c>
      <c r="F1389" t="s">
        <v>6047</v>
      </c>
      <c r="G1389" t="s">
        <v>6048</v>
      </c>
      <c r="H1389" t="s">
        <v>6047</v>
      </c>
      <c r="I1389">
        <v>33</v>
      </c>
      <c r="J1389">
        <v>4.57</v>
      </c>
    </row>
    <row r="1390" spans="1:10">
      <c r="A1390" t="s">
        <v>3736</v>
      </c>
      <c r="B1390">
        <v>25.78</v>
      </c>
      <c r="C1390">
        <v>11.06</v>
      </c>
      <c r="D1390" t="s">
        <v>6049</v>
      </c>
      <c r="E1390" t="s">
        <v>6047</v>
      </c>
      <c r="F1390" t="s">
        <v>6047</v>
      </c>
      <c r="G1390" t="s">
        <v>6048</v>
      </c>
      <c r="H1390" t="s">
        <v>6047</v>
      </c>
      <c r="I1390">
        <v>25.78</v>
      </c>
      <c r="J1390">
        <v>11.06</v>
      </c>
    </row>
    <row r="1391" spans="1:10">
      <c r="A1391" t="s">
        <v>3738</v>
      </c>
      <c r="B1391">
        <v>22.66</v>
      </c>
      <c r="C1391">
        <v>10.68</v>
      </c>
      <c r="D1391" t="s">
        <v>6047</v>
      </c>
      <c r="E1391" t="s">
        <v>6047</v>
      </c>
      <c r="F1391" t="s">
        <v>6047</v>
      </c>
      <c r="G1391" t="s">
        <v>6048</v>
      </c>
      <c r="H1391" t="s">
        <v>6047</v>
      </c>
      <c r="I1391">
        <v>22.66</v>
      </c>
      <c r="J1391">
        <v>10.68</v>
      </c>
    </row>
    <row r="1392" spans="1:10">
      <c r="A1392" t="s">
        <v>3740</v>
      </c>
      <c r="B1392">
        <v>38.81</v>
      </c>
      <c r="C1392">
        <v>6.14</v>
      </c>
      <c r="D1392" t="s">
        <v>6049</v>
      </c>
      <c r="E1392" t="s">
        <v>6047</v>
      </c>
      <c r="F1392" t="s">
        <v>6047</v>
      </c>
      <c r="G1392" t="s">
        <v>6049</v>
      </c>
      <c r="H1392" t="s">
        <v>6047</v>
      </c>
      <c r="I1392">
        <v>38.81</v>
      </c>
      <c r="J1392">
        <v>6.14</v>
      </c>
    </row>
    <row r="1393" spans="1:10">
      <c r="A1393" t="s">
        <v>3742</v>
      </c>
      <c r="B1393">
        <v>38.51</v>
      </c>
      <c r="C1393">
        <v>5.45</v>
      </c>
      <c r="D1393" t="s">
        <v>6049</v>
      </c>
      <c r="E1393" t="s">
        <v>6047</v>
      </c>
      <c r="F1393" t="s">
        <v>6047</v>
      </c>
      <c r="G1393" t="s">
        <v>6048</v>
      </c>
      <c r="H1393" t="s">
        <v>6047</v>
      </c>
      <c r="I1393">
        <v>38.51</v>
      </c>
      <c r="J1393">
        <v>5.45</v>
      </c>
    </row>
    <row r="1394" spans="1:10">
      <c r="A1394" t="s">
        <v>3744</v>
      </c>
      <c r="B1394">
        <v>22.98</v>
      </c>
      <c r="C1394">
        <v>6.14</v>
      </c>
      <c r="D1394" t="s">
        <v>6049</v>
      </c>
      <c r="E1394" t="s">
        <v>6047</v>
      </c>
      <c r="F1394" t="s">
        <v>6047</v>
      </c>
      <c r="G1394" t="s">
        <v>6048</v>
      </c>
      <c r="H1394" t="s">
        <v>6047</v>
      </c>
      <c r="I1394">
        <v>22.98</v>
      </c>
      <c r="J1394">
        <v>6.14</v>
      </c>
    </row>
    <row r="1395" spans="1:10">
      <c r="A1395" t="s">
        <v>3747</v>
      </c>
      <c r="B1395">
        <v>15.65</v>
      </c>
      <c r="C1395">
        <v>7.85</v>
      </c>
      <c r="D1395" t="s">
        <v>6047</v>
      </c>
      <c r="E1395" t="s">
        <v>6047</v>
      </c>
      <c r="F1395" t="s">
        <v>6047</v>
      </c>
      <c r="G1395" t="s">
        <v>6048</v>
      </c>
      <c r="H1395" t="s">
        <v>6047</v>
      </c>
      <c r="I1395">
        <v>15.65</v>
      </c>
      <c r="J1395">
        <v>7.85</v>
      </c>
    </row>
    <row r="1396" spans="1:10">
      <c r="A1396" t="s">
        <v>3750</v>
      </c>
      <c r="B1396">
        <v>39.97</v>
      </c>
      <c r="C1396">
        <v>4.09</v>
      </c>
      <c r="D1396" t="s">
        <v>6047</v>
      </c>
      <c r="E1396" t="s">
        <v>6047</v>
      </c>
      <c r="F1396" t="s">
        <v>6047</v>
      </c>
      <c r="G1396" t="s">
        <v>6049</v>
      </c>
      <c r="H1396" t="s">
        <v>6047</v>
      </c>
      <c r="I1396">
        <v>39.97</v>
      </c>
      <c r="J1396">
        <v>4.09</v>
      </c>
    </row>
    <row r="1397" spans="1:10">
      <c r="A1397" t="s">
        <v>3752</v>
      </c>
      <c r="B1397">
        <v>37.22</v>
      </c>
      <c r="C1397">
        <v>4.62</v>
      </c>
      <c r="D1397" t="s">
        <v>6047</v>
      </c>
      <c r="E1397" t="s">
        <v>6047</v>
      </c>
      <c r="F1397" t="s">
        <v>6051</v>
      </c>
      <c r="G1397" t="s">
        <v>6049</v>
      </c>
      <c r="H1397" t="s">
        <v>6047</v>
      </c>
      <c r="I1397">
        <v>37.22</v>
      </c>
      <c r="J1397">
        <v>4.62</v>
      </c>
    </row>
    <row r="1398" spans="1:10">
      <c r="A1398" t="s">
        <v>3754</v>
      </c>
      <c r="B1398">
        <v>41.325000000000003</v>
      </c>
      <c r="C1398">
        <v>5.77</v>
      </c>
      <c r="D1398" t="s">
        <v>6047</v>
      </c>
      <c r="E1398" t="s">
        <v>6047</v>
      </c>
      <c r="F1398" t="s">
        <v>6047</v>
      </c>
      <c r="G1398" t="s">
        <v>6048</v>
      </c>
      <c r="H1398" t="s">
        <v>6047</v>
      </c>
      <c r="I1398">
        <v>41.325000000000003</v>
      </c>
      <c r="J1398">
        <v>5.77</v>
      </c>
    </row>
    <row r="1399" spans="1:10">
      <c r="A1399" t="s">
        <v>3757</v>
      </c>
      <c r="B1399">
        <v>40.31</v>
      </c>
      <c r="C1399">
        <v>5.84</v>
      </c>
      <c r="D1399" t="s">
        <v>6047</v>
      </c>
      <c r="E1399" t="s">
        <v>6047</v>
      </c>
      <c r="F1399" t="s">
        <v>6047</v>
      </c>
      <c r="G1399" t="s">
        <v>6048</v>
      </c>
      <c r="H1399" t="s">
        <v>6047</v>
      </c>
      <c r="I1399">
        <v>40.31</v>
      </c>
      <c r="J1399">
        <v>5.84</v>
      </c>
    </row>
    <row r="1400" spans="1:10">
      <c r="A1400" t="s">
        <v>3760</v>
      </c>
      <c r="B1400">
        <v>29.48</v>
      </c>
      <c r="C1400">
        <v>4.91</v>
      </c>
      <c r="D1400" t="s">
        <v>6047</v>
      </c>
      <c r="E1400" t="s">
        <v>6047</v>
      </c>
      <c r="F1400" t="s">
        <v>6047</v>
      </c>
      <c r="G1400" t="s">
        <v>6048</v>
      </c>
      <c r="H1400" t="s">
        <v>6047</v>
      </c>
      <c r="I1400">
        <v>29.48</v>
      </c>
      <c r="J1400">
        <v>4.91</v>
      </c>
    </row>
    <row r="1401" spans="1:10">
      <c r="A1401" t="s">
        <v>3762</v>
      </c>
      <c r="B1401">
        <v>33.155000000000001</v>
      </c>
      <c r="C1401">
        <v>5.07</v>
      </c>
      <c r="D1401" t="s">
        <v>6047</v>
      </c>
      <c r="E1401" t="s">
        <v>6047</v>
      </c>
      <c r="F1401" t="s">
        <v>6047</v>
      </c>
      <c r="G1401" t="s">
        <v>6048</v>
      </c>
      <c r="H1401" t="s">
        <v>6047</v>
      </c>
      <c r="I1401">
        <v>33.155000000000001</v>
      </c>
      <c r="J1401">
        <v>5.07</v>
      </c>
    </row>
    <row r="1402" spans="1:10">
      <c r="A1402" t="s">
        <v>3764</v>
      </c>
      <c r="B1402">
        <v>42.85</v>
      </c>
      <c r="C1402">
        <v>5.81</v>
      </c>
      <c r="D1402" t="s">
        <v>6049</v>
      </c>
      <c r="E1402" t="s">
        <v>6047</v>
      </c>
      <c r="F1402" t="s">
        <v>6047</v>
      </c>
      <c r="G1402" t="s">
        <v>6048</v>
      </c>
      <c r="H1402" t="s">
        <v>6047</v>
      </c>
      <c r="I1402">
        <v>42.85</v>
      </c>
      <c r="J1402">
        <v>5.81</v>
      </c>
    </row>
    <row r="1403" spans="1:10">
      <c r="A1403" t="s">
        <v>3766</v>
      </c>
      <c r="B1403">
        <v>32.340000000000003</v>
      </c>
      <c r="C1403">
        <v>11.2</v>
      </c>
      <c r="D1403" t="s">
        <v>6047</v>
      </c>
      <c r="E1403" t="s">
        <v>6047</v>
      </c>
      <c r="F1403" t="s">
        <v>6047</v>
      </c>
      <c r="G1403" t="s">
        <v>6048</v>
      </c>
      <c r="H1403" t="s">
        <v>6047</v>
      </c>
      <c r="I1403">
        <v>32.340000000000003</v>
      </c>
      <c r="J1403">
        <v>11.2</v>
      </c>
    </row>
    <row r="1404" spans="1:10">
      <c r="A1404" t="s">
        <v>3768</v>
      </c>
      <c r="B1404">
        <v>27.5</v>
      </c>
      <c r="C1404">
        <v>10.75</v>
      </c>
      <c r="D1404" t="s">
        <v>6047</v>
      </c>
      <c r="E1404" t="s">
        <v>6047</v>
      </c>
      <c r="F1404" t="s">
        <v>6047</v>
      </c>
      <c r="G1404" t="s">
        <v>6048</v>
      </c>
      <c r="H1404" t="s">
        <v>6047</v>
      </c>
      <c r="I1404">
        <v>27.5</v>
      </c>
      <c r="J1404">
        <v>10.75</v>
      </c>
    </row>
    <row r="1405" spans="1:10">
      <c r="A1405" t="s">
        <v>3771</v>
      </c>
      <c r="B1405">
        <v>25.8</v>
      </c>
      <c r="C1405">
        <v>7.8</v>
      </c>
      <c r="D1405" t="s">
        <v>6047</v>
      </c>
      <c r="E1405" t="s">
        <v>6047</v>
      </c>
      <c r="F1405" t="s">
        <v>6047</v>
      </c>
      <c r="G1405" t="s">
        <v>6048</v>
      </c>
      <c r="H1405" t="s">
        <v>6047</v>
      </c>
      <c r="I1405">
        <v>25.8</v>
      </c>
      <c r="J1405">
        <v>7.8</v>
      </c>
    </row>
    <row r="1406" spans="1:10">
      <c r="A1406" t="s">
        <v>3774</v>
      </c>
      <c r="B1406">
        <v>25</v>
      </c>
      <c r="C1406">
        <v>7.04</v>
      </c>
      <c r="D1406" t="s">
        <v>6047</v>
      </c>
      <c r="E1406" t="s">
        <v>6047</v>
      </c>
      <c r="F1406" t="s">
        <v>6047</v>
      </c>
      <c r="G1406" t="s">
        <v>6048</v>
      </c>
      <c r="H1406" t="s">
        <v>6047</v>
      </c>
      <c r="I1406">
        <v>25</v>
      </c>
      <c r="J1406">
        <v>7.04</v>
      </c>
    </row>
    <row r="1407" spans="1:10">
      <c r="A1407" t="s">
        <v>3777</v>
      </c>
      <c r="B1407">
        <v>41.2</v>
      </c>
      <c r="C1407">
        <v>4.18</v>
      </c>
      <c r="D1407" t="s">
        <v>6049</v>
      </c>
      <c r="E1407" t="s">
        <v>6047</v>
      </c>
      <c r="F1407" t="s">
        <v>6047</v>
      </c>
      <c r="G1407" t="s">
        <v>6048</v>
      </c>
      <c r="H1407" t="s">
        <v>6047</v>
      </c>
      <c r="I1407">
        <v>41.2</v>
      </c>
      <c r="J1407">
        <v>4.18</v>
      </c>
    </row>
    <row r="1408" spans="1:10">
      <c r="A1408" t="s">
        <v>3779</v>
      </c>
      <c r="B1408">
        <v>17.78</v>
      </c>
      <c r="C1408">
        <v>8.19</v>
      </c>
      <c r="D1408" t="s">
        <v>6047</v>
      </c>
      <c r="E1408" t="s">
        <v>6047</v>
      </c>
      <c r="F1408" t="s">
        <v>6047</v>
      </c>
      <c r="G1408" t="s">
        <v>6048</v>
      </c>
      <c r="H1408" t="s">
        <v>6047</v>
      </c>
      <c r="I1408">
        <v>17.78</v>
      </c>
      <c r="J1408">
        <v>8.19</v>
      </c>
    </row>
    <row r="1409" spans="1:10">
      <c r="A1409" t="s">
        <v>3781</v>
      </c>
      <c r="B1409">
        <v>40.119999999999997</v>
      </c>
      <c r="C1409">
        <v>6.22</v>
      </c>
      <c r="D1409" t="s">
        <v>6049</v>
      </c>
      <c r="E1409" t="s">
        <v>6047</v>
      </c>
      <c r="F1409" t="s">
        <v>6051</v>
      </c>
      <c r="G1409" t="s">
        <v>6049</v>
      </c>
      <c r="H1409" t="s">
        <v>6047</v>
      </c>
      <c r="I1409">
        <v>40.119999999999997</v>
      </c>
      <c r="J1409">
        <v>6.22</v>
      </c>
    </row>
    <row r="1410" spans="1:10">
      <c r="A1410" t="s">
        <v>3783</v>
      </c>
      <c r="B1410">
        <v>19.350000000000001</v>
      </c>
      <c r="C1410">
        <v>8.2200000000000006</v>
      </c>
      <c r="D1410" t="s">
        <v>6049</v>
      </c>
      <c r="E1410" t="s">
        <v>6047</v>
      </c>
      <c r="F1410" t="s">
        <v>6047</v>
      </c>
      <c r="G1410" t="s">
        <v>6048</v>
      </c>
      <c r="H1410" t="s">
        <v>6047</v>
      </c>
      <c r="I1410">
        <v>19.350000000000001</v>
      </c>
      <c r="J1410">
        <v>8.2200000000000006</v>
      </c>
    </row>
    <row r="1411" spans="1:10">
      <c r="A1411" t="s">
        <v>3785</v>
      </c>
      <c r="B1411">
        <v>36.69</v>
      </c>
      <c r="C1411">
        <v>6.15</v>
      </c>
      <c r="D1411" t="s">
        <v>6047</v>
      </c>
      <c r="E1411" t="s">
        <v>6047</v>
      </c>
      <c r="F1411" t="s">
        <v>6047</v>
      </c>
      <c r="G1411" t="s">
        <v>6048</v>
      </c>
      <c r="H1411" t="s">
        <v>6047</v>
      </c>
      <c r="I1411">
        <v>36.69</v>
      </c>
      <c r="J1411">
        <v>6.15</v>
      </c>
    </row>
    <row r="1412" spans="1:10">
      <c r="A1412" t="s">
        <v>3788</v>
      </c>
      <c r="B1412">
        <v>28.51</v>
      </c>
      <c r="C1412">
        <v>5.65</v>
      </c>
      <c r="D1412" t="s">
        <v>6049</v>
      </c>
      <c r="E1412" t="s">
        <v>6047</v>
      </c>
      <c r="F1412" t="s">
        <v>6047</v>
      </c>
      <c r="G1412" t="s">
        <v>6049</v>
      </c>
      <c r="H1412" t="s">
        <v>6047</v>
      </c>
      <c r="I1412">
        <v>28.51</v>
      </c>
      <c r="J1412">
        <v>5.65</v>
      </c>
    </row>
    <row r="1413" spans="1:10">
      <c r="A1413" t="s">
        <v>3790</v>
      </c>
      <c r="B1413">
        <v>30.21</v>
      </c>
      <c r="C1413">
        <v>5.5</v>
      </c>
      <c r="D1413" t="s">
        <v>6047</v>
      </c>
      <c r="E1413" t="s">
        <v>6047</v>
      </c>
      <c r="F1413" t="s">
        <v>6047</v>
      </c>
      <c r="G1413" t="s">
        <v>6049</v>
      </c>
      <c r="H1413" t="s">
        <v>6047</v>
      </c>
      <c r="I1413">
        <v>30.21</v>
      </c>
      <c r="J1413">
        <v>5.5</v>
      </c>
    </row>
    <row r="1414" spans="1:10">
      <c r="A1414" t="s">
        <v>3793</v>
      </c>
      <c r="B1414">
        <v>24.33</v>
      </c>
      <c r="C1414" t="s">
        <v>6049</v>
      </c>
      <c r="D1414" t="s">
        <v>6047</v>
      </c>
      <c r="E1414" t="s">
        <v>6047</v>
      </c>
      <c r="F1414" t="s">
        <v>6047</v>
      </c>
      <c r="G1414" t="s">
        <v>6048</v>
      </c>
      <c r="H1414" t="s">
        <v>6047</v>
      </c>
      <c r="I1414">
        <v>24.33</v>
      </c>
      <c r="J1414" t="s">
        <v>6049</v>
      </c>
    </row>
    <row r="1415" spans="1:10">
      <c r="A1415" t="s">
        <v>3795</v>
      </c>
      <c r="B1415">
        <v>19.855</v>
      </c>
      <c r="C1415">
        <v>5.71</v>
      </c>
      <c r="D1415" t="s">
        <v>6049</v>
      </c>
      <c r="E1415" t="s">
        <v>6047</v>
      </c>
      <c r="F1415" t="s">
        <v>6047</v>
      </c>
      <c r="G1415" t="s">
        <v>6048</v>
      </c>
      <c r="H1415" t="s">
        <v>6047</v>
      </c>
      <c r="I1415">
        <v>19.855</v>
      </c>
      <c r="J1415">
        <v>5.71</v>
      </c>
    </row>
    <row r="1416" spans="1:10">
      <c r="A1416" t="s">
        <v>3797</v>
      </c>
      <c r="B1416">
        <v>25.364999999999998</v>
      </c>
      <c r="C1416">
        <v>11.71</v>
      </c>
      <c r="D1416" t="s">
        <v>6047</v>
      </c>
      <c r="E1416" t="s">
        <v>6047</v>
      </c>
      <c r="F1416" t="s">
        <v>6047</v>
      </c>
      <c r="G1416" t="s">
        <v>6048</v>
      </c>
      <c r="H1416" t="s">
        <v>6047</v>
      </c>
      <c r="I1416">
        <v>25.364999999999998</v>
      </c>
      <c r="J1416">
        <v>11.71</v>
      </c>
    </row>
    <row r="1417" spans="1:10">
      <c r="A1417" t="s">
        <v>3800</v>
      </c>
      <c r="B1417">
        <v>29.6</v>
      </c>
      <c r="C1417">
        <v>6.17</v>
      </c>
      <c r="D1417" t="s">
        <v>6049</v>
      </c>
      <c r="E1417" t="s">
        <v>6047</v>
      </c>
      <c r="F1417" t="s">
        <v>6051</v>
      </c>
      <c r="G1417" t="s">
        <v>6049</v>
      </c>
      <c r="H1417" t="s">
        <v>6047</v>
      </c>
      <c r="I1417">
        <v>29.6</v>
      </c>
      <c r="J1417">
        <v>6.17</v>
      </c>
    </row>
    <row r="1418" spans="1:10">
      <c r="A1418" t="s">
        <v>3802</v>
      </c>
      <c r="B1418">
        <v>39.43</v>
      </c>
      <c r="C1418">
        <v>6.1</v>
      </c>
      <c r="D1418" t="s">
        <v>6049</v>
      </c>
      <c r="E1418" t="s">
        <v>6047</v>
      </c>
      <c r="F1418" t="s">
        <v>6051</v>
      </c>
      <c r="G1418" t="s">
        <v>6049</v>
      </c>
      <c r="H1418" t="s">
        <v>6047</v>
      </c>
      <c r="I1418">
        <v>39.43</v>
      </c>
      <c r="J1418">
        <v>6.1</v>
      </c>
    </row>
    <row r="1419" spans="1:10">
      <c r="A1419" t="s">
        <v>3805</v>
      </c>
      <c r="B1419">
        <v>27.34</v>
      </c>
      <c r="C1419">
        <v>5.19</v>
      </c>
      <c r="D1419" t="s">
        <v>6049</v>
      </c>
      <c r="E1419" t="s">
        <v>6047</v>
      </c>
      <c r="F1419" t="s">
        <v>6047</v>
      </c>
      <c r="G1419" t="s">
        <v>6049</v>
      </c>
      <c r="H1419" t="s">
        <v>6047</v>
      </c>
      <c r="I1419">
        <v>27.34</v>
      </c>
      <c r="J1419">
        <v>5.19</v>
      </c>
    </row>
    <row r="1420" spans="1:10">
      <c r="A1420" t="s">
        <v>3808</v>
      </c>
      <c r="B1420">
        <v>39.01</v>
      </c>
      <c r="C1420">
        <v>5.37</v>
      </c>
      <c r="D1420" t="s">
        <v>6049</v>
      </c>
      <c r="E1420" t="s">
        <v>6047</v>
      </c>
      <c r="F1420" t="s">
        <v>6047</v>
      </c>
      <c r="G1420" t="s">
        <v>6048</v>
      </c>
      <c r="H1420" t="s">
        <v>6047</v>
      </c>
      <c r="I1420">
        <v>39.01</v>
      </c>
      <c r="J1420">
        <v>5.37</v>
      </c>
    </row>
    <row r="1421" spans="1:10">
      <c r="A1421" t="s">
        <v>3810</v>
      </c>
      <c r="B1421">
        <v>18.989999999999998</v>
      </c>
      <c r="C1421">
        <v>10.82</v>
      </c>
      <c r="D1421" t="s">
        <v>6049</v>
      </c>
      <c r="E1421" t="s">
        <v>6047</v>
      </c>
      <c r="F1421" t="s">
        <v>6047</v>
      </c>
      <c r="G1421" t="s">
        <v>6048</v>
      </c>
      <c r="H1421" t="s">
        <v>6047</v>
      </c>
      <c r="I1421">
        <v>18.989999999999998</v>
      </c>
      <c r="J1421">
        <v>10.82</v>
      </c>
    </row>
    <row r="1422" spans="1:10">
      <c r="A1422" t="s">
        <v>3813</v>
      </c>
      <c r="B1422">
        <v>42.3</v>
      </c>
      <c r="C1422">
        <v>6.06</v>
      </c>
      <c r="D1422" t="s">
        <v>6049</v>
      </c>
      <c r="E1422" t="s">
        <v>6047</v>
      </c>
      <c r="F1422" t="s">
        <v>6047</v>
      </c>
      <c r="G1422" t="s">
        <v>6048</v>
      </c>
      <c r="H1422" t="s">
        <v>6047</v>
      </c>
      <c r="I1422">
        <v>42.3</v>
      </c>
      <c r="J1422">
        <v>6.06</v>
      </c>
    </row>
    <row r="1423" spans="1:10">
      <c r="A1423" t="s">
        <v>3816</v>
      </c>
      <c r="B1423">
        <v>39.805</v>
      </c>
      <c r="C1423">
        <v>5.91</v>
      </c>
      <c r="D1423" t="s">
        <v>6047</v>
      </c>
      <c r="E1423" t="s">
        <v>6047</v>
      </c>
      <c r="F1423" t="s">
        <v>6047</v>
      </c>
      <c r="G1423" t="s">
        <v>6048</v>
      </c>
      <c r="H1423" t="s">
        <v>6047</v>
      </c>
      <c r="I1423">
        <v>39.805</v>
      </c>
      <c r="J1423">
        <v>5.91</v>
      </c>
    </row>
    <row r="1424" spans="1:10">
      <c r="A1424" t="s">
        <v>3819</v>
      </c>
      <c r="B1424">
        <v>33.700000000000003</v>
      </c>
      <c r="C1424">
        <v>5.87</v>
      </c>
      <c r="D1424" t="s">
        <v>6047</v>
      </c>
      <c r="E1424" t="s">
        <v>6047</v>
      </c>
      <c r="F1424" t="s">
        <v>6047</v>
      </c>
      <c r="G1424" t="s">
        <v>6048</v>
      </c>
      <c r="H1424" t="s">
        <v>6047</v>
      </c>
      <c r="I1424">
        <v>33.700000000000003</v>
      </c>
      <c r="J1424">
        <v>5.87</v>
      </c>
    </row>
    <row r="1425" spans="1:10">
      <c r="A1425" t="s">
        <v>3822</v>
      </c>
      <c r="B1425">
        <v>36.195</v>
      </c>
      <c r="C1425">
        <v>6.22</v>
      </c>
      <c r="D1425" t="s">
        <v>6047</v>
      </c>
      <c r="E1425" t="s">
        <v>6047</v>
      </c>
      <c r="F1425" t="s">
        <v>6047</v>
      </c>
      <c r="G1425" t="s">
        <v>6048</v>
      </c>
      <c r="H1425" t="s">
        <v>6047</v>
      </c>
      <c r="I1425">
        <v>36.195</v>
      </c>
      <c r="J1425">
        <v>6.22</v>
      </c>
    </row>
    <row r="1426" spans="1:10">
      <c r="A1426" t="s">
        <v>3825</v>
      </c>
      <c r="B1426">
        <v>32.6</v>
      </c>
      <c r="C1426">
        <v>5.73</v>
      </c>
      <c r="D1426" t="s">
        <v>6047</v>
      </c>
      <c r="E1426" t="s">
        <v>6047</v>
      </c>
      <c r="F1426" t="s">
        <v>6051</v>
      </c>
      <c r="G1426" t="s">
        <v>6049</v>
      </c>
      <c r="H1426" t="s">
        <v>6047</v>
      </c>
      <c r="I1426">
        <v>32.6</v>
      </c>
      <c r="J1426">
        <v>5.73</v>
      </c>
    </row>
    <row r="1427" spans="1:10">
      <c r="A1427" t="s">
        <v>3828</v>
      </c>
      <c r="B1427">
        <v>30.2</v>
      </c>
      <c r="C1427">
        <v>5.7</v>
      </c>
      <c r="D1427" t="s">
        <v>6047</v>
      </c>
      <c r="E1427" t="s">
        <v>6047</v>
      </c>
      <c r="F1427" t="s">
        <v>6047</v>
      </c>
      <c r="G1427" t="s">
        <v>6048</v>
      </c>
      <c r="H1427" t="s">
        <v>6047</v>
      </c>
      <c r="I1427">
        <v>30.2</v>
      </c>
      <c r="J1427">
        <v>5.7</v>
      </c>
    </row>
    <row r="1428" spans="1:10">
      <c r="A1428" t="s">
        <v>3830</v>
      </c>
      <c r="B1428">
        <v>27.645</v>
      </c>
      <c r="C1428">
        <v>9.91</v>
      </c>
      <c r="D1428" t="s">
        <v>6047</v>
      </c>
      <c r="E1428" t="s">
        <v>6047</v>
      </c>
      <c r="F1428" t="s">
        <v>6047</v>
      </c>
      <c r="G1428" t="s">
        <v>6048</v>
      </c>
      <c r="H1428" t="s">
        <v>6047</v>
      </c>
      <c r="I1428">
        <v>27.645</v>
      </c>
      <c r="J1428">
        <v>9.91</v>
      </c>
    </row>
    <row r="1429" spans="1:10">
      <c r="A1429" t="s">
        <v>3832</v>
      </c>
      <c r="B1429">
        <v>26.41</v>
      </c>
      <c r="C1429">
        <v>11.4</v>
      </c>
      <c r="D1429" t="s">
        <v>6047</v>
      </c>
      <c r="E1429" t="s">
        <v>6047</v>
      </c>
      <c r="F1429" t="s">
        <v>6047</v>
      </c>
      <c r="G1429" t="s">
        <v>6048</v>
      </c>
      <c r="H1429" t="s">
        <v>6047</v>
      </c>
      <c r="I1429">
        <v>26.41</v>
      </c>
      <c r="J1429">
        <v>11.4</v>
      </c>
    </row>
    <row r="1430" spans="1:10">
      <c r="A1430" t="s">
        <v>3835</v>
      </c>
      <c r="B1430">
        <v>34.1</v>
      </c>
      <c r="C1430">
        <v>6.29</v>
      </c>
      <c r="D1430" t="s">
        <v>6049</v>
      </c>
      <c r="E1430" t="s">
        <v>6047</v>
      </c>
      <c r="F1430" t="s">
        <v>6051</v>
      </c>
      <c r="G1430" t="s">
        <v>6049</v>
      </c>
      <c r="H1430" t="s">
        <v>6047</v>
      </c>
      <c r="I1430">
        <v>34.1</v>
      </c>
      <c r="J1430">
        <v>6.29</v>
      </c>
    </row>
    <row r="1431" spans="1:10">
      <c r="A1431" t="s">
        <v>3836</v>
      </c>
      <c r="B1431">
        <v>17.3</v>
      </c>
      <c r="C1431">
        <v>9.2799999999999994</v>
      </c>
      <c r="D1431" t="s">
        <v>6047</v>
      </c>
      <c r="E1431" t="s">
        <v>6047</v>
      </c>
      <c r="F1431" t="s">
        <v>6047</v>
      </c>
      <c r="G1431" t="s">
        <v>6048</v>
      </c>
      <c r="H1431" t="s">
        <v>6047</v>
      </c>
      <c r="I1431">
        <v>17.3</v>
      </c>
      <c r="J1431">
        <v>9.2799999999999994</v>
      </c>
    </row>
    <row r="1432" spans="1:10">
      <c r="A1432" t="s">
        <v>3839</v>
      </c>
      <c r="B1432">
        <v>35.020000000000003</v>
      </c>
      <c r="C1432">
        <v>4.78</v>
      </c>
      <c r="D1432" t="s">
        <v>6047</v>
      </c>
      <c r="E1432" t="s">
        <v>6047</v>
      </c>
      <c r="F1432" t="s">
        <v>6051</v>
      </c>
      <c r="G1432" t="s">
        <v>6049</v>
      </c>
      <c r="H1432" t="s">
        <v>6047</v>
      </c>
      <c r="I1432">
        <v>35.020000000000003</v>
      </c>
      <c r="J1432">
        <v>4.78</v>
      </c>
    </row>
    <row r="1433" spans="1:10">
      <c r="A1433" t="s">
        <v>3842</v>
      </c>
      <c r="B1433">
        <v>37.1</v>
      </c>
      <c r="C1433">
        <v>8.8699999999999992</v>
      </c>
      <c r="D1433" t="s">
        <v>6049</v>
      </c>
      <c r="E1433" t="s">
        <v>6047</v>
      </c>
      <c r="F1433" t="s">
        <v>6047</v>
      </c>
      <c r="G1433" t="s">
        <v>6048</v>
      </c>
      <c r="H1433" t="s">
        <v>6047</v>
      </c>
      <c r="I1433">
        <v>37.1</v>
      </c>
      <c r="J1433">
        <v>8.8699999999999992</v>
      </c>
    </row>
    <row r="1434" spans="1:10">
      <c r="A1434" t="s">
        <v>3844</v>
      </c>
      <c r="B1434">
        <v>16.79</v>
      </c>
      <c r="C1434">
        <v>11.4</v>
      </c>
      <c r="D1434" t="s">
        <v>6047</v>
      </c>
      <c r="E1434" t="s">
        <v>6047</v>
      </c>
      <c r="F1434" t="s">
        <v>6047</v>
      </c>
      <c r="G1434" t="s">
        <v>6048</v>
      </c>
      <c r="H1434" t="s">
        <v>6047</v>
      </c>
      <c r="I1434">
        <v>16.79</v>
      </c>
      <c r="J1434">
        <v>11.4</v>
      </c>
    </row>
    <row r="1435" spans="1:10">
      <c r="A1435" t="s">
        <v>3847</v>
      </c>
      <c r="B1435">
        <v>31.635000000000002</v>
      </c>
      <c r="C1435">
        <v>9.1300000000000008</v>
      </c>
      <c r="D1435" t="s">
        <v>6049</v>
      </c>
      <c r="E1435" t="s">
        <v>6047</v>
      </c>
      <c r="F1435" t="s">
        <v>6047</v>
      </c>
      <c r="G1435" t="s">
        <v>6048</v>
      </c>
      <c r="H1435" t="s">
        <v>6047</v>
      </c>
      <c r="I1435">
        <v>31.635000000000002</v>
      </c>
      <c r="J1435">
        <v>9.1300000000000008</v>
      </c>
    </row>
    <row r="1436" spans="1:10">
      <c r="A1436" t="s">
        <v>3849</v>
      </c>
      <c r="B1436">
        <v>24.19</v>
      </c>
      <c r="C1436">
        <v>6.22</v>
      </c>
      <c r="D1436" t="s">
        <v>6049</v>
      </c>
      <c r="E1436" t="s">
        <v>6047</v>
      </c>
      <c r="F1436" t="s">
        <v>6051</v>
      </c>
      <c r="G1436" t="s">
        <v>6049</v>
      </c>
      <c r="H1436" t="s">
        <v>6047</v>
      </c>
      <c r="I1436">
        <v>24.19</v>
      </c>
      <c r="J1436">
        <v>6.22</v>
      </c>
    </row>
    <row r="1437" spans="1:10">
      <c r="A1437" t="s">
        <v>3851</v>
      </c>
      <c r="B1437">
        <v>35.29</v>
      </c>
      <c r="C1437">
        <v>5.9</v>
      </c>
      <c r="D1437" t="s">
        <v>6047</v>
      </c>
      <c r="E1437" t="s">
        <v>6047</v>
      </c>
      <c r="F1437" t="s">
        <v>6051</v>
      </c>
      <c r="G1437" t="s">
        <v>6049</v>
      </c>
      <c r="H1437" t="s">
        <v>6047</v>
      </c>
      <c r="I1437">
        <v>35.29</v>
      </c>
      <c r="J1437">
        <v>5.9</v>
      </c>
    </row>
    <row r="1438" spans="1:10">
      <c r="A1438" t="s">
        <v>3854</v>
      </c>
      <c r="B1438">
        <v>35.299999999999997</v>
      </c>
      <c r="C1438">
        <v>4.45</v>
      </c>
      <c r="D1438" t="s">
        <v>6047</v>
      </c>
      <c r="E1438" t="s">
        <v>6047</v>
      </c>
      <c r="F1438" t="s">
        <v>6047</v>
      </c>
      <c r="G1438" t="s">
        <v>6048</v>
      </c>
      <c r="H1438" t="s">
        <v>6047</v>
      </c>
      <c r="I1438">
        <v>35.299999999999997</v>
      </c>
      <c r="J1438">
        <v>4.45</v>
      </c>
    </row>
    <row r="1439" spans="1:10">
      <c r="A1439" t="s">
        <v>3856</v>
      </c>
      <c r="B1439">
        <v>35.64</v>
      </c>
      <c r="C1439">
        <v>6.17</v>
      </c>
      <c r="D1439" t="s">
        <v>6047</v>
      </c>
      <c r="E1439" t="s">
        <v>6047</v>
      </c>
      <c r="F1439" t="s">
        <v>6051</v>
      </c>
      <c r="G1439" t="s">
        <v>6049</v>
      </c>
      <c r="H1439" t="s">
        <v>6047</v>
      </c>
      <c r="I1439">
        <v>35.64</v>
      </c>
      <c r="J1439">
        <v>6.17</v>
      </c>
    </row>
    <row r="1440" spans="1:10">
      <c r="A1440" t="s">
        <v>3859</v>
      </c>
      <c r="B1440">
        <v>33.1</v>
      </c>
      <c r="C1440">
        <v>4.93</v>
      </c>
      <c r="D1440" t="s">
        <v>6047</v>
      </c>
      <c r="E1440" t="s">
        <v>6047</v>
      </c>
      <c r="F1440" t="s">
        <v>6047</v>
      </c>
      <c r="G1440" t="s">
        <v>6048</v>
      </c>
      <c r="H1440" t="s">
        <v>6047</v>
      </c>
      <c r="I1440">
        <v>33.1</v>
      </c>
      <c r="J1440">
        <v>4.93</v>
      </c>
    </row>
    <row r="1441" spans="1:10">
      <c r="A1441" t="s">
        <v>3861</v>
      </c>
      <c r="B1441">
        <v>26.41</v>
      </c>
      <c r="C1441">
        <v>7.32</v>
      </c>
      <c r="D1441" t="s">
        <v>6049</v>
      </c>
      <c r="E1441" t="s">
        <v>6047</v>
      </c>
      <c r="F1441" t="s">
        <v>6047</v>
      </c>
      <c r="G1441" t="s">
        <v>6049</v>
      </c>
      <c r="H1441" t="s">
        <v>6047</v>
      </c>
      <c r="I1441">
        <v>26.41</v>
      </c>
      <c r="J1441">
        <v>7.32</v>
      </c>
    </row>
    <row r="1442" spans="1:10">
      <c r="A1442" t="s">
        <v>3864</v>
      </c>
      <c r="B1442">
        <v>29.9</v>
      </c>
      <c r="C1442">
        <v>5.27</v>
      </c>
      <c r="D1442" t="s">
        <v>6047</v>
      </c>
      <c r="E1442" t="s">
        <v>6047</v>
      </c>
      <c r="F1442" t="s">
        <v>6051</v>
      </c>
      <c r="G1442" t="s">
        <v>6049</v>
      </c>
      <c r="H1442" t="s">
        <v>6047</v>
      </c>
      <c r="I1442">
        <v>29.9</v>
      </c>
      <c r="J1442">
        <v>5.27</v>
      </c>
    </row>
    <row r="1443" spans="1:10">
      <c r="A1443" t="s">
        <v>3866</v>
      </c>
      <c r="B1443">
        <v>25.24</v>
      </c>
      <c r="C1443">
        <v>5.82</v>
      </c>
      <c r="D1443" t="s">
        <v>6047</v>
      </c>
      <c r="E1443" t="s">
        <v>6047</v>
      </c>
      <c r="F1443" t="s">
        <v>6047</v>
      </c>
      <c r="G1443" t="s">
        <v>6049</v>
      </c>
      <c r="H1443" t="s">
        <v>6047</v>
      </c>
      <c r="I1443">
        <v>25.24</v>
      </c>
      <c r="J1443">
        <v>5.82</v>
      </c>
    </row>
    <row r="1444" spans="1:10">
      <c r="A1444" t="s">
        <v>3868</v>
      </c>
      <c r="B1444">
        <v>25.08</v>
      </c>
      <c r="C1444">
        <v>5.8</v>
      </c>
      <c r="D1444" t="s">
        <v>6047</v>
      </c>
      <c r="E1444" t="s">
        <v>6047</v>
      </c>
      <c r="F1444" t="s">
        <v>6051</v>
      </c>
      <c r="G1444" t="s">
        <v>6049</v>
      </c>
      <c r="H1444" t="s">
        <v>6047</v>
      </c>
      <c r="I1444">
        <v>25.08</v>
      </c>
      <c r="J1444">
        <v>5.8</v>
      </c>
    </row>
    <row r="1445" spans="1:10">
      <c r="A1445" t="s">
        <v>3870</v>
      </c>
      <c r="B1445">
        <v>29.164999999999999</v>
      </c>
      <c r="C1445">
        <v>4.87</v>
      </c>
      <c r="D1445" t="s">
        <v>6047</v>
      </c>
      <c r="E1445" t="s">
        <v>6049</v>
      </c>
      <c r="F1445" t="s">
        <v>6047</v>
      </c>
      <c r="G1445" t="s">
        <v>6049</v>
      </c>
      <c r="H1445" t="s">
        <v>6047</v>
      </c>
      <c r="I1445">
        <v>29.164999999999999</v>
      </c>
      <c r="J1445">
        <v>4.87</v>
      </c>
    </row>
    <row r="1446" spans="1:10">
      <c r="A1446" t="s">
        <v>3872</v>
      </c>
      <c r="B1446">
        <v>15.05</v>
      </c>
      <c r="C1446">
        <v>8.1199999999999992</v>
      </c>
      <c r="D1446" t="s">
        <v>6047</v>
      </c>
      <c r="E1446" t="s">
        <v>6047</v>
      </c>
      <c r="F1446" t="s">
        <v>6047</v>
      </c>
      <c r="G1446" t="s">
        <v>6048</v>
      </c>
      <c r="H1446" t="s">
        <v>6047</v>
      </c>
      <c r="I1446">
        <v>15.05</v>
      </c>
      <c r="J1446">
        <v>8.1199999999999992</v>
      </c>
    </row>
    <row r="1447" spans="1:10">
      <c r="A1447" t="s">
        <v>3875</v>
      </c>
      <c r="B1447">
        <v>19.95</v>
      </c>
      <c r="C1447">
        <v>4.3600000000000003</v>
      </c>
      <c r="D1447" t="s">
        <v>6047</v>
      </c>
      <c r="E1447" t="s">
        <v>6047</v>
      </c>
      <c r="F1447" t="s">
        <v>6047</v>
      </c>
      <c r="G1447" t="s">
        <v>6049</v>
      </c>
      <c r="H1447" t="s">
        <v>6047</v>
      </c>
      <c r="I1447">
        <v>19.95</v>
      </c>
      <c r="J1447">
        <v>4.3600000000000003</v>
      </c>
    </row>
    <row r="1448" spans="1:10">
      <c r="A1448" t="s">
        <v>3877</v>
      </c>
      <c r="B1448">
        <v>16.66</v>
      </c>
      <c r="C1448">
        <v>9.16</v>
      </c>
      <c r="D1448" t="s">
        <v>6047</v>
      </c>
      <c r="E1448" t="s">
        <v>6047</v>
      </c>
      <c r="F1448" t="s">
        <v>6047</v>
      </c>
      <c r="G1448" t="s">
        <v>6048</v>
      </c>
      <c r="H1448" t="s">
        <v>6047</v>
      </c>
      <c r="I1448">
        <v>16.66</v>
      </c>
      <c r="J1448">
        <v>9.16</v>
      </c>
    </row>
    <row r="1449" spans="1:10">
      <c r="A1449" t="s">
        <v>3879</v>
      </c>
      <c r="B1449">
        <v>16.62</v>
      </c>
      <c r="C1449">
        <v>9.14</v>
      </c>
      <c r="D1449" t="s">
        <v>6047</v>
      </c>
      <c r="E1449" t="s">
        <v>6047</v>
      </c>
      <c r="F1449" t="s">
        <v>6047</v>
      </c>
      <c r="G1449" t="s">
        <v>6048</v>
      </c>
      <c r="H1449" t="s">
        <v>6047</v>
      </c>
      <c r="I1449">
        <v>16.62</v>
      </c>
      <c r="J1449">
        <v>9.14</v>
      </c>
    </row>
    <row r="1450" spans="1:10">
      <c r="A1450" t="s">
        <v>3882</v>
      </c>
      <c r="B1450">
        <v>15.36</v>
      </c>
      <c r="C1450">
        <v>5.49</v>
      </c>
      <c r="D1450" t="s">
        <v>6049</v>
      </c>
      <c r="E1450" t="s">
        <v>6047</v>
      </c>
      <c r="F1450" t="s">
        <v>6047</v>
      </c>
      <c r="G1450" t="s">
        <v>6049</v>
      </c>
      <c r="H1450" t="s">
        <v>6047</v>
      </c>
      <c r="I1450">
        <v>15.36</v>
      </c>
      <c r="J1450">
        <v>5.49</v>
      </c>
    </row>
    <row r="1451" spans="1:10">
      <c r="A1451" t="s">
        <v>3885</v>
      </c>
      <c r="B1451">
        <v>27.74</v>
      </c>
      <c r="C1451">
        <v>5.96</v>
      </c>
      <c r="D1451" t="s">
        <v>6049</v>
      </c>
      <c r="E1451" t="s">
        <v>6047</v>
      </c>
      <c r="F1451" t="s">
        <v>6047</v>
      </c>
      <c r="G1451" t="s">
        <v>6048</v>
      </c>
      <c r="H1451" t="s">
        <v>6047</v>
      </c>
      <c r="I1451">
        <v>27.74</v>
      </c>
      <c r="J1451">
        <v>5.96</v>
      </c>
    </row>
    <row r="1452" spans="1:10">
      <c r="A1452" t="s">
        <v>3888</v>
      </c>
      <c r="B1452">
        <v>22.44</v>
      </c>
      <c r="C1452">
        <v>4.62</v>
      </c>
      <c r="D1452" t="s">
        <v>6049</v>
      </c>
      <c r="E1452" t="s">
        <v>6047</v>
      </c>
      <c r="F1452" t="s">
        <v>6047</v>
      </c>
      <c r="G1452" t="s">
        <v>6048</v>
      </c>
      <c r="H1452" t="s">
        <v>6047</v>
      </c>
      <c r="I1452">
        <v>22.44</v>
      </c>
      <c r="J1452">
        <v>4.62</v>
      </c>
    </row>
    <row r="1453" spans="1:10">
      <c r="A1453" t="s">
        <v>3891</v>
      </c>
      <c r="B1453">
        <v>37.049999999999997</v>
      </c>
      <c r="C1453">
        <v>9.9600000000000009</v>
      </c>
      <c r="D1453" t="s">
        <v>6049</v>
      </c>
      <c r="E1453" t="s">
        <v>6047</v>
      </c>
      <c r="F1453" t="s">
        <v>6047</v>
      </c>
      <c r="G1453" t="s">
        <v>6048</v>
      </c>
      <c r="H1453" t="s">
        <v>6047</v>
      </c>
      <c r="I1453">
        <v>37.049999999999997</v>
      </c>
      <c r="J1453">
        <v>9.9600000000000009</v>
      </c>
    </row>
    <row r="1454" spans="1:10">
      <c r="A1454" t="s">
        <v>3893</v>
      </c>
      <c r="B1454">
        <v>22.95</v>
      </c>
      <c r="C1454">
        <v>10.53</v>
      </c>
      <c r="D1454" t="s">
        <v>6047</v>
      </c>
      <c r="E1454" t="s">
        <v>6047</v>
      </c>
      <c r="F1454" t="s">
        <v>6047</v>
      </c>
      <c r="G1454" t="s">
        <v>6049</v>
      </c>
      <c r="H1454" t="s">
        <v>6047</v>
      </c>
      <c r="I1454">
        <v>22.95</v>
      </c>
      <c r="J1454">
        <v>10.53</v>
      </c>
    </row>
    <row r="1455" spans="1:10">
      <c r="A1455" t="s">
        <v>3895</v>
      </c>
      <c r="B1455">
        <v>34.200000000000003</v>
      </c>
      <c r="C1455">
        <v>6.69</v>
      </c>
      <c r="D1455" t="s">
        <v>6049</v>
      </c>
      <c r="E1455" t="s">
        <v>6047</v>
      </c>
      <c r="F1455" t="s">
        <v>6047</v>
      </c>
      <c r="G1455" t="s">
        <v>6048</v>
      </c>
      <c r="H1455" t="s">
        <v>6047</v>
      </c>
      <c r="I1455">
        <v>34.200000000000003</v>
      </c>
      <c r="J1455">
        <v>6.69</v>
      </c>
    </row>
    <row r="1456" spans="1:10">
      <c r="A1456" t="s">
        <v>3898</v>
      </c>
      <c r="B1456">
        <v>30.59</v>
      </c>
      <c r="C1456">
        <v>9.5500000000000007</v>
      </c>
      <c r="D1456" t="s">
        <v>6049</v>
      </c>
      <c r="E1456" t="s">
        <v>6047</v>
      </c>
      <c r="F1456" t="s">
        <v>6047</v>
      </c>
      <c r="G1456" t="s">
        <v>6048</v>
      </c>
      <c r="H1456" t="s">
        <v>6047</v>
      </c>
      <c r="I1456">
        <v>30.59</v>
      </c>
      <c r="J1456">
        <v>9.5500000000000007</v>
      </c>
    </row>
    <row r="1457" spans="1:10">
      <c r="A1457" t="s">
        <v>3901</v>
      </c>
      <c r="B1457">
        <v>25.51</v>
      </c>
      <c r="C1457">
        <v>6.05</v>
      </c>
      <c r="D1457" t="s">
        <v>6047</v>
      </c>
      <c r="E1457" t="s">
        <v>6047</v>
      </c>
      <c r="F1457" t="s">
        <v>6047</v>
      </c>
      <c r="G1457" t="s">
        <v>6048</v>
      </c>
      <c r="H1457" t="s">
        <v>6047</v>
      </c>
      <c r="I1457">
        <v>25.51</v>
      </c>
      <c r="J1457">
        <v>6.05</v>
      </c>
    </row>
    <row r="1458" spans="1:10">
      <c r="A1458" t="s">
        <v>3903</v>
      </c>
      <c r="B1458">
        <v>29.04</v>
      </c>
      <c r="C1458">
        <v>10.56</v>
      </c>
      <c r="D1458" t="s">
        <v>6049</v>
      </c>
      <c r="E1458" t="s">
        <v>6047</v>
      </c>
      <c r="F1458" t="s">
        <v>6047</v>
      </c>
      <c r="G1458" t="s">
        <v>6049</v>
      </c>
      <c r="H1458" t="s">
        <v>6047</v>
      </c>
      <c r="I1458">
        <v>29.04</v>
      </c>
      <c r="J1458">
        <v>10.56</v>
      </c>
    </row>
    <row r="1459" spans="1:10">
      <c r="A1459" t="s">
        <v>3906</v>
      </c>
      <c r="B1459">
        <v>22.135000000000002</v>
      </c>
      <c r="C1459">
        <v>10.81</v>
      </c>
      <c r="D1459" t="s">
        <v>6049</v>
      </c>
      <c r="E1459" t="s">
        <v>6047</v>
      </c>
      <c r="F1459" t="s">
        <v>6047</v>
      </c>
      <c r="G1459" t="s">
        <v>6049</v>
      </c>
      <c r="H1459" t="s">
        <v>6047</v>
      </c>
      <c r="I1459">
        <v>22.135000000000002</v>
      </c>
      <c r="J1459">
        <v>10.81</v>
      </c>
    </row>
    <row r="1460" spans="1:10">
      <c r="A1460" t="s">
        <v>3908</v>
      </c>
      <c r="B1460">
        <v>21.375</v>
      </c>
      <c r="C1460">
        <v>4.32</v>
      </c>
      <c r="D1460" t="s">
        <v>6047</v>
      </c>
      <c r="E1460" t="s">
        <v>6047</v>
      </c>
      <c r="F1460" t="s">
        <v>6047</v>
      </c>
      <c r="G1460" t="s">
        <v>6048</v>
      </c>
      <c r="H1460" t="s">
        <v>6047</v>
      </c>
      <c r="I1460">
        <v>21.375</v>
      </c>
      <c r="J1460">
        <v>4.32</v>
      </c>
    </row>
    <row r="1461" spans="1:10">
      <c r="A1461" t="s">
        <v>3911</v>
      </c>
      <c r="B1461">
        <v>29.19</v>
      </c>
      <c r="C1461">
        <v>4.37</v>
      </c>
      <c r="D1461" t="s">
        <v>6047</v>
      </c>
      <c r="E1461" t="s">
        <v>6047</v>
      </c>
      <c r="F1461" t="s">
        <v>6047</v>
      </c>
      <c r="G1461" t="s">
        <v>6048</v>
      </c>
      <c r="H1461" t="s">
        <v>6047</v>
      </c>
      <c r="I1461">
        <v>29.19</v>
      </c>
      <c r="J1461">
        <v>4.37</v>
      </c>
    </row>
    <row r="1462" spans="1:10">
      <c r="A1462" t="s">
        <v>3913</v>
      </c>
      <c r="B1462">
        <v>31.92</v>
      </c>
      <c r="C1462">
        <v>4.8099999999999996</v>
      </c>
      <c r="D1462" t="s">
        <v>6049</v>
      </c>
      <c r="E1462" t="s">
        <v>6047</v>
      </c>
      <c r="F1462" t="s">
        <v>6051</v>
      </c>
      <c r="G1462" t="s">
        <v>6049</v>
      </c>
      <c r="H1462" t="s">
        <v>6047</v>
      </c>
      <c r="I1462">
        <v>31.92</v>
      </c>
      <c r="J1462">
        <v>4.8099999999999996</v>
      </c>
    </row>
    <row r="1463" spans="1:10">
      <c r="A1463" t="s">
        <v>3914</v>
      </c>
      <c r="B1463">
        <v>26.315000000000001</v>
      </c>
      <c r="C1463">
        <v>4.5599999999999996</v>
      </c>
      <c r="D1463" t="s">
        <v>6049</v>
      </c>
      <c r="E1463" t="s">
        <v>6047</v>
      </c>
      <c r="F1463" t="s">
        <v>6051</v>
      </c>
      <c r="G1463" t="s">
        <v>6049</v>
      </c>
      <c r="H1463" t="s">
        <v>6047</v>
      </c>
      <c r="I1463">
        <v>26.315000000000001</v>
      </c>
      <c r="J1463">
        <v>4.5599999999999996</v>
      </c>
    </row>
    <row r="1464" spans="1:10">
      <c r="A1464" t="s">
        <v>3916</v>
      </c>
      <c r="B1464">
        <v>35.299999999999997</v>
      </c>
      <c r="C1464">
        <v>4.3899999999999997</v>
      </c>
      <c r="D1464" t="s">
        <v>6047</v>
      </c>
      <c r="E1464" t="s">
        <v>6047</v>
      </c>
      <c r="F1464" t="s">
        <v>6047</v>
      </c>
      <c r="G1464" t="s">
        <v>6048</v>
      </c>
      <c r="H1464" t="s">
        <v>6047</v>
      </c>
      <c r="I1464">
        <v>35.299999999999997</v>
      </c>
      <c r="J1464">
        <v>4.3899999999999997</v>
      </c>
    </row>
    <row r="1465" spans="1:10">
      <c r="A1465" t="s">
        <v>3918</v>
      </c>
      <c r="B1465">
        <v>18.91</v>
      </c>
      <c r="C1465">
        <v>11.44</v>
      </c>
      <c r="D1465" t="s">
        <v>6047</v>
      </c>
      <c r="E1465" t="s">
        <v>6047</v>
      </c>
      <c r="F1465" t="s">
        <v>6047</v>
      </c>
      <c r="G1465" t="s">
        <v>6048</v>
      </c>
      <c r="H1465" t="s">
        <v>6047</v>
      </c>
      <c r="I1465">
        <v>18.91</v>
      </c>
      <c r="J1465">
        <v>11.44</v>
      </c>
    </row>
    <row r="1466" spans="1:10">
      <c r="A1466" t="s">
        <v>3921</v>
      </c>
      <c r="B1466">
        <v>22.41</v>
      </c>
      <c r="C1466">
        <v>11.37</v>
      </c>
      <c r="D1466" t="s">
        <v>6049</v>
      </c>
      <c r="E1466" t="s">
        <v>6047</v>
      </c>
      <c r="F1466" t="s">
        <v>6047</v>
      </c>
      <c r="G1466" t="s">
        <v>6049</v>
      </c>
      <c r="H1466" t="s">
        <v>6047</v>
      </c>
      <c r="I1466">
        <v>22.41</v>
      </c>
      <c r="J1466">
        <v>11.37</v>
      </c>
    </row>
    <row r="1467" spans="1:10">
      <c r="A1467" t="s">
        <v>3923</v>
      </c>
      <c r="B1467">
        <v>22.704999999999998</v>
      </c>
      <c r="C1467">
        <v>6.14</v>
      </c>
      <c r="D1467" t="s">
        <v>6047</v>
      </c>
      <c r="E1467" t="s">
        <v>6047</v>
      </c>
      <c r="F1467" t="s">
        <v>6047</v>
      </c>
      <c r="G1467" t="s">
        <v>6048</v>
      </c>
      <c r="H1467" t="s">
        <v>6047</v>
      </c>
      <c r="I1467">
        <v>22.704999999999998</v>
      </c>
      <c r="J1467">
        <v>6.14</v>
      </c>
    </row>
    <row r="1468" spans="1:10">
      <c r="A1468" t="s">
        <v>3925</v>
      </c>
      <c r="B1468">
        <v>37.18</v>
      </c>
      <c r="C1468">
        <v>4.8899999999999997</v>
      </c>
      <c r="D1468" t="s">
        <v>6047</v>
      </c>
      <c r="E1468" t="s">
        <v>6047</v>
      </c>
      <c r="F1468" t="s">
        <v>6047</v>
      </c>
      <c r="G1468" t="s">
        <v>6048</v>
      </c>
      <c r="H1468" t="s">
        <v>6047</v>
      </c>
      <c r="I1468">
        <v>37.18</v>
      </c>
      <c r="J1468">
        <v>4.8899999999999997</v>
      </c>
    </row>
    <row r="1469" spans="1:10">
      <c r="A1469" t="s">
        <v>3928</v>
      </c>
      <c r="B1469">
        <v>35.97</v>
      </c>
      <c r="C1469">
        <v>4.5999999999999996</v>
      </c>
      <c r="D1469" t="s">
        <v>6047</v>
      </c>
      <c r="E1469" t="s">
        <v>6047</v>
      </c>
      <c r="F1469" t="s">
        <v>6047</v>
      </c>
      <c r="G1469" t="s">
        <v>6048</v>
      </c>
      <c r="H1469" t="s">
        <v>6047</v>
      </c>
      <c r="I1469">
        <v>35.97</v>
      </c>
      <c r="J1469">
        <v>4.5999999999999996</v>
      </c>
    </row>
    <row r="1470" spans="1:10">
      <c r="A1470" t="s">
        <v>3931</v>
      </c>
      <c r="B1470">
        <v>35.799999999999997</v>
      </c>
      <c r="C1470">
        <v>4.42</v>
      </c>
      <c r="D1470" t="s">
        <v>6047</v>
      </c>
      <c r="E1470" t="s">
        <v>6047</v>
      </c>
      <c r="F1470" t="s">
        <v>6047</v>
      </c>
      <c r="G1470" t="s">
        <v>6048</v>
      </c>
      <c r="H1470" t="s">
        <v>6047</v>
      </c>
      <c r="I1470">
        <v>35.799999999999997</v>
      </c>
      <c r="J1470">
        <v>4.42</v>
      </c>
    </row>
    <row r="1471" spans="1:10">
      <c r="A1471" t="s">
        <v>3933</v>
      </c>
      <c r="B1471">
        <v>28.31</v>
      </c>
      <c r="C1471">
        <v>7.48</v>
      </c>
      <c r="D1471" t="s">
        <v>6049</v>
      </c>
      <c r="E1471" t="s">
        <v>6047</v>
      </c>
      <c r="F1471" t="s">
        <v>6047</v>
      </c>
      <c r="G1471" t="s">
        <v>6048</v>
      </c>
      <c r="H1471" t="s">
        <v>6047</v>
      </c>
      <c r="I1471">
        <v>28.31</v>
      </c>
      <c r="J1471">
        <v>7.48</v>
      </c>
    </row>
    <row r="1472" spans="1:10">
      <c r="A1472" t="s">
        <v>3936</v>
      </c>
      <c r="B1472">
        <v>38.06</v>
      </c>
      <c r="C1472">
        <v>10.74</v>
      </c>
      <c r="D1472" t="s">
        <v>6047</v>
      </c>
      <c r="E1472" t="s">
        <v>6047</v>
      </c>
      <c r="F1472" t="s">
        <v>6047</v>
      </c>
      <c r="G1472" t="s">
        <v>6048</v>
      </c>
      <c r="H1472" t="s">
        <v>6047</v>
      </c>
      <c r="I1472">
        <v>38.06</v>
      </c>
      <c r="J1472">
        <v>10.74</v>
      </c>
    </row>
    <row r="1473" spans="1:10">
      <c r="A1473" t="s">
        <v>3939</v>
      </c>
      <c r="B1473">
        <v>28</v>
      </c>
      <c r="C1473">
        <v>5.19</v>
      </c>
      <c r="D1473" t="s">
        <v>6047</v>
      </c>
      <c r="E1473" t="s">
        <v>6047</v>
      </c>
      <c r="F1473" t="s">
        <v>6047</v>
      </c>
      <c r="G1473" t="s">
        <v>6049</v>
      </c>
      <c r="H1473" t="s">
        <v>6047</v>
      </c>
      <c r="I1473">
        <v>28</v>
      </c>
      <c r="J1473">
        <v>5.19</v>
      </c>
    </row>
    <row r="1474" spans="1:10">
      <c r="A1474" t="s">
        <v>3941</v>
      </c>
      <c r="B1474">
        <v>34.32</v>
      </c>
      <c r="C1474">
        <v>9.17</v>
      </c>
      <c r="D1474" t="s">
        <v>6047</v>
      </c>
      <c r="E1474" t="s">
        <v>6047</v>
      </c>
      <c r="F1474" t="s">
        <v>6047</v>
      </c>
      <c r="G1474" t="s">
        <v>6048</v>
      </c>
      <c r="H1474" t="s">
        <v>6047</v>
      </c>
      <c r="I1474">
        <v>34.32</v>
      </c>
      <c r="J1474">
        <v>9.17</v>
      </c>
    </row>
    <row r="1475" spans="1:10">
      <c r="A1475" t="s">
        <v>3943</v>
      </c>
      <c r="B1475">
        <v>22.3</v>
      </c>
      <c r="C1475">
        <v>4.95</v>
      </c>
      <c r="D1475" t="s">
        <v>6049</v>
      </c>
      <c r="E1475" t="s">
        <v>6047</v>
      </c>
      <c r="F1475" t="s">
        <v>6047</v>
      </c>
      <c r="G1475" t="s">
        <v>6048</v>
      </c>
      <c r="H1475" t="s">
        <v>6047</v>
      </c>
      <c r="I1475">
        <v>22.3</v>
      </c>
      <c r="J1475">
        <v>4.95</v>
      </c>
    </row>
    <row r="1476" spans="1:10">
      <c r="A1476" t="s">
        <v>3946</v>
      </c>
      <c r="B1476">
        <v>27.835000000000001</v>
      </c>
      <c r="C1476">
        <v>6.03</v>
      </c>
      <c r="D1476" t="s">
        <v>6047</v>
      </c>
      <c r="E1476" t="s">
        <v>6047</v>
      </c>
      <c r="F1476" t="s">
        <v>6047</v>
      </c>
      <c r="G1476" t="s">
        <v>6049</v>
      </c>
      <c r="H1476" t="s">
        <v>6047</v>
      </c>
      <c r="I1476">
        <v>27.835000000000001</v>
      </c>
      <c r="J1476">
        <v>6.03</v>
      </c>
    </row>
    <row r="1477" spans="1:10">
      <c r="A1477" t="s">
        <v>3949</v>
      </c>
      <c r="B1477">
        <v>39.229999999999997</v>
      </c>
      <c r="C1477">
        <v>5.36</v>
      </c>
      <c r="D1477" t="s">
        <v>6047</v>
      </c>
      <c r="E1477" t="s">
        <v>6047</v>
      </c>
      <c r="F1477" t="s">
        <v>6047</v>
      </c>
      <c r="G1477" t="s">
        <v>6048</v>
      </c>
      <c r="H1477" t="s">
        <v>6047</v>
      </c>
      <c r="I1477">
        <v>39.229999999999997</v>
      </c>
      <c r="J1477">
        <v>5.36</v>
      </c>
    </row>
    <row r="1478" spans="1:10">
      <c r="A1478" t="s">
        <v>3952</v>
      </c>
      <c r="B1478">
        <v>19.95</v>
      </c>
      <c r="C1478">
        <v>6.11</v>
      </c>
      <c r="D1478" t="s">
        <v>6047</v>
      </c>
      <c r="E1478" t="s">
        <v>6047</v>
      </c>
      <c r="F1478" t="s">
        <v>6047</v>
      </c>
      <c r="G1478" t="s">
        <v>6049</v>
      </c>
      <c r="H1478" t="s">
        <v>6047</v>
      </c>
      <c r="I1478">
        <v>19.95</v>
      </c>
      <c r="J1478">
        <v>6.11</v>
      </c>
    </row>
    <row r="1479" spans="1:10">
      <c r="A1479" t="s">
        <v>3954</v>
      </c>
      <c r="B1479">
        <v>34.64</v>
      </c>
      <c r="C1479">
        <v>4.88</v>
      </c>
      <c r="D1479" t="s">
        <v>6047</v>
      </c>
      <c r="E1479" t="s">
        <v>6047</v>
      </c>
      <c r="F1479" t="s">
        <v>6051</v>
      </c>
      <c r="G1479" t="s">
        <v>6049</v>
      </c>
      <c r="H1479" t="s">
        <v>6047</v>
      </c>
      <c r="I1479">
        <v>34.64</v>
      </c>
      <c r="J1479">
        <v>4.88</v>
      </c>
    </row>
    <row r="1480" spans="1:10">
      <c r="A1480" t="s">
        <v>3957</v>
      </c>
      <c r="B1480">
        <v>18.75</v>
      </c>
      <c r="C1480">
        <v>6.72</v>
      </c>
      <c r="D1480" t="s">
        <v>6047</v>
      </c>
      <c r="E1480" t="s">
        <v>6047</v>
      </c>
      <c r="F1480" t="s">
        <v>6047</v>
      </c>
      <c r="G1480" t="s">
        <v>6048</v>
      </c>
      <c r="H1480" t="s">
        <v>6047</v>
      </c>
      <c r="I1480">
        <v>18.75</v>
      </c>
      <c r="J1480">
        <v>6.72</v>
      </c>
    </row>
    <row r="1481" spans="1:10">
      <c r="A1481" t="s">
        <v>3960</v>
      </c>
      <c r="B1481">
        <v>26.48</v>
      </c>
      <c r="C1481">
        <v>4.2</v>
      </c>
      <c r="D1481" t="s">
        <v>6047</v>
      </c>
      <c r="E1481" t="s">
        <v>6047</v>
      </c>
      <c r="F1481" t="s">
        <v>6047</v>
      </c>
      <c r="G1481" t="s">
        <v>6049</v>
      </c>
      <c r="H1481" t="s">
        <v>6047</v>
      </c>
      <c r="I1481">
        <v>26.48</v>
      </c>
      <c r="J1481">
        <v>4.2</v>
      </c>
    </row>
    <row r="1482" spans="1:10">
      <c r="A1482" t="s">
        <v>3963</v>
      </c>
      <c r="B1482">
        <v>34.83</v>
      </c>
      <c r="C1482">
        <v>5.79</v>
      </c>
      <c r="D1482" t="s">
        <v>6047</v>
      </c>
      <c r="E1482" t="s">
        <v>6047</v>
      </c>
      <c r="F1482" t="s">
        <v>6047</v>
      </c>
      <c r="G1482" t="s">
        <v>6049</v>
      </c>
      <c r="H1482" t="s">
        <v>6047</v>
      </c>
      <c r="I1482">
        <v>34.83</v>
      </c>
      <c r="J1482">
        <v>5.79</v>
      </c>
    </row>
    <row r="1483" spans="1:10">
      <c r="A1483" t="s">
        <v>3965</v>
      </c>
      <c r="B1483">
        <v>25.46</v>
      </c>
      <c r="C1483">
        <v>4.29</v>
      </c>
      <c r="D1483" t="s">
        <v>6047</v>
      </c>
      <c r="E1483" t="s">
        <v>6047</v>
      </c>
      <c r="F1483" t="s">
        <v>6047</v>
      </c>
      <c r="G1483" t="s">
        <v>6048</v>
      </c>
      <c r="H1483" t="s">
        <v>6047</v>
      </c>
      <c r="I1483">
        <v>25.46</v>
      </c>
      <c r="J1483">
        <v>4.29</v>
      </c>
    </row>
    <row r="1484" spans="1:10">
      <c r="A1484" t="s">
        <v>3967</v>
      </c>
      <c r="B1484">
        <v>23.31</v>
      </c>
      <c r="C1484">
        <v>8.27</v>
      </c>
      <c r="D1484" t="s">
        <v>6047</v>
      </c>
      <c r="E1484" t="s">
        <v>6047</v>
      </c>
      <c r="F1484" t="s">
        <v>6047</v>
      </c>
      <c r="G1484" t="s">
        <v>6048</v>
      </c>
      <c r="H1484" t="s">
        <v>6047</v>
      </c>
      <c r="I1484">
        <v>23.31</v>
      </c>
      <c r="J1484">
        <v>8.27</v>
      </c>
    </row>
    <row r="1485" spans="1:10">
      <c r="A1485" t="s">
        <v>3970</v>
      </c>
      <c r="B1485">
        <v>29</v>
      </c>
      <c r="C1485">
        <v>4.5599999999999996</v>
      </c>
      <c r="D1485" t="s">
        <v>6047</v>
      </c>
      <c r="E1485" t="s">
        <v>6047</v>
      </c>
      <c r="F1485" t="s">
        <v>6047</v>
      </c>
      <c r="G1485" t="s">
        <v>6048</v>
      </c>
      <c r="H1485" t="s">
        <v>6047</v>
      </c>
      <c r="I1485">
        <v>29</v>
      </c>
      <c r="J1485">
        <v>4.5599999999999996</v>
      </c>
    </row>
    <row r="1486" spans="1:10">
      <c r="A1486" t="s">
        <v>3972</v>
      </c>
      <c r="B1486">
        <v>32.869999999999997</v>
      </c>
      <c r="C1486">
        <v>5.33</v>
      </c>
      <c r="D1486" t="s">
        <v>6047</v>
      </c>
      <c r="E1486" t="s">
        <v>6047</v>
      </c>
      <c r="F1486" t="s">
        <v>6047</v>
      </c>
      <c r="G1486" t="s">
        <v>6048</v>
      </c>
      <c r="H1486" t="s">
        <v>6047</v>
      </c>
      <c r="I1486">
        <v>32.869999999999997</v>
      </c>
      <c r="J1486">
        <v>5.33</v>
      </c>
    </row>
    <row r="1487" spans="1:10">
      <c r="A1487" t="s">
        <v>3975</v>
      </c>
      <c r="B1487">
        <v>26.18</v>
      </c>
      <c r="C1487">
        <v>5.63</v>
      </c>
      <c r="D1487" t="s">
        <v>6047</v>
      </c>
      <c r="E1487" t="s">
        <v>6047</v>
      </c>
      <c r="F1487" t="s">
        <v>6047</v>
      </c>
      <c r="G1487" t="s">
        <v>6048</v>
      </c>
      <c r="H1487" t="s">
        <v>6047</v>
      </c>
      <c r="I1487">
        <v>26.18</v>
      </c>
      <c r="J1487">
        <v>5.63</v>
      </c>
    </row>
    <row r="1488" spans="1:10">
      <c r="A1488" t="s">
        <v>3978</v>
      </c>
      <c r="B1488">
        <v>25.3</v>
      </c>
      <c r="C1488">
        <v>5.12</v>
      </c>
      <c r="D1488" t="s">
        <v>6047</v>
      </c>
      <c r="E1488" t="s">
        <v>6047</v>
      </c>
      <c r="F1488" t="s">
        <v>6047</v>
      </c>
      <c r="G1488" t="s">
        <v>6048</v>
      </c>
      <c r="H1488" t="s">
        <v>6047</v>
      </c>
      <c r="I1488">
        <v>25.3</v>
      </c>
      <c r="J1488">
        <v>5.12</v>
      </c>
    </row>
    <row r="1489" spans="1:10">
      <c r="A1489" t="s">
        <v>3981</v>
      </c>
      <c r="B1489">
        <v>36.94</v>
      </c>
      <c r="C1489">
        <v>5.15</v>
      </c>
      <c r="D1489" t="s">
        <v>6049</v>
      </c>
      <c r="E1489" t="s">
        <v>6047</v>
      </c>
      <c r="F1489" t="s">
        <v>6047</v>
      </c>
      <c r="G1489" t="s">
        <v>6049</v>
      </c>
      <c r="H1489" t="s">
        <v>6047</v>
      </c>
      <c r="I1489">
        <v>36.94</v>
      </c>
      <c r="J1489">
        <v>5.15</v>
      </c>
    </row>
    <row r="1490" spans="1:10">
      <c r="A1490" t="s">
        <v>3983</v>
      </c>
      <c r="B1490">
        <v>22.86</v>
      </c>
      <c r="C1490">
        <v>7.5</v>
      </c>
      <c r="D1490" t="s">
        <v>6047</v>
      </c>
      <c r="E1490" t="s">
        <v>6047</v>
      </c>
      <c r="F1490" t="s">
        <v>6047</v>
      </c>
      <c r="G1490" t="s">
        <v>6048</v>
      </c>
      <c r="H1490" t="s">
        <v>6047</v>
      </c>
      <c r="I1490">
        <v>22.86</v>
      </c>
      <c r="J1490">
        <v>7.5</v>
      </c>
    </row>
    <row r="1491" spans="1:10">
      <c r="A1491" t="s">
        <v>3986</v>
      </c>
      <c r="B1491">
        <v>18.760000000000002</v>
      </c>
      <c r="C1491">
        <v>4.88</v>
      </c>
      <c r="D1491" t="s">
        <v>6049</v>
      </c>
      <c r="E1491" t="s">
        <v>6047</v>
      </c>
      <c r="F1491" t="s">
        <v>6051</v>
      </c>
      <c r="G1491" t="s">
        <v>6049</v>
      </c>
      <c r="H1491" t="s">
        <v>6047</v>
      </c>
      <c r="I1491">
        <v>18.760000000000002</v>
      </c>
      <c r="J1491">
        <v>4.88</v>
      </c>
    </row>
    <row r="1492" spans="1:10">
      <c r="A1492" t="s">
        <v>3989</v>
      </c>
      <c r="B1492">
        <v>24.36</v>
      </c>
      <c r="C1492">
        <v>5.57</v>
      </c>
      <c r="D1492" t="s">
        <v>6047</v>
      </c>
      <c r="E1492" t="s">
        <v>6047</v>
      </c>
      <c r="F1492" t="s">
        <v>6047</v>
      </c>
      <c r="G1492" t="s">
        <v>6048</v>
      </c>
      <c r="H1492" t="s">
        <v>6047</v>
      </c>
      <c r="I1492">
        <v>24.36</v>
      </c>
      <c r="J1492">
        <v>5.57</v>
      </c>
    </row>
    <row r="1493" spans="1:10">
      <c r="A1493" t="s">
        <v>3992</v>
      </c>
      <c r="B1493">
        <v>32.299999999999997</v>
      </c>
      <c r="C1493">
        <v>5.31</v>
      </c>
      <c r="D1493" t="s">
        <v>6047</v>
      </c>
      <c r="E1493" t="s">
        <v>6047</v>
      </c>
      <c r="F1493" t="s">
        <v>6047</v>
      </c>
      <c r="G1493" t="s">
        <v>6048</v>
      </c>
      <c r="H1493" t="s">
        <v>6047</v>
      </c>
      <c r="I1493">
        <v>32.299999999999997</v>
      </c>
      <c r="J1493">
        <v>5.31</v>
      </c>
    </row>
    <row r="1494" spans="1:10">
      <c r="A1494" t="s">
        <v>3995</v>
      </c>
      <c r="B1494">
        <v>22.704999999999998</v>
      </c>
      <c r="C1494">
        <v>4.57</v>
      </c>
      <c r="D1494" t="s">
        <v>6049</v>
      </c>
      <c r="E1494" t="s">
        <v>6047</v>
      </c>
      <c r="F1494" t="s">
        <v>6047</v>
      </c>
      <c r="G1494" t="s">
        <v>6048</v>
      </c>
      <c r="H1494" t="s">
        <v>6047</v>
      </c>
      <c r="I1494">
        <v>22.704999999999998</v>
      </c>
      <c r="J1494">
        <v>4.57</v>
      </c>
    </row>
    <row r="1495" spans="1:10">
      <c r="A1495" t="s">
        <v>3998</v>
      </c>
      <c r="B1495">
        <v>21.79</v>
      </c>
      <c r="C1495">
        <v>8.6999999999999993</v>
      </c>
      <c r="D1495" t="s">
        <v>6049</v>
      </c>
      <c r="E1495" t="s">
        <v>6047</v>
      </c>
      <c r="F1495" t="s">
        <v>6047</v>
      </c>
      <c r="G1495" t="s">
        <v>6049</v>
      </c>
      <c r="H1495" t="s">
        <v>6047</v>
      </c>
      <c r="I1495">
        <v>21.79</v>
      </c>
      <c r="J1495">
        <v>8.6999999999999993</v>
      </c>
    </row>
    <row r="1496" spans="1:10">
      <c r="A1496" t="s">
        <v>4001</v>
      </c>
      <c r="B1496">
        <v>24.52</v>
      </c>
      <c r="C1496">
        <v>4.76</v>
      </c>
      <c r="D1496" t="s">
        <v>6047</v>
      </c>
      <c r="E1496" t="s">
        <v>6047</v>
      </c>
      <c r="F1496" t="s">
        <v>6047</v>
      </c>
      <c r="G1496" t="s">
        <v>6048</v>
      </c>
      <c r="H1496" t="s">
        <v>6047</v>
      </c>
      <c r="I1496">
        <v>24.52</v>
      </c>
      <c r="J1496">
        <v>4.76</v>
      </c>
    </row>
    <row r="1497" spans="1:10">
      <c r="A1497" t="s">
        <v>4004</v>
      </c>
      <c r="B1497">
        <v>39.520000000000003</v>
      </c>
      <c r="C1497">
        <v>11.81</v>
      </c>
      <c r="D1497" t="s">
        <v>6047</v>
      </c>
      <c r="E1497" t="s">
        <v>6047</v>
      </c>
      <c r="F1497" t="s">
        <v>6047</v>
      </c>
      <c r="G1497" t="s">
        <v>6048</v>
      </c>
      <c r="H1497" t="s">
        <v>6047</v>
      </c>
      <c r="I1497">
        <v>39.520000000000003</v>
      </c>
      <c r="J1497">
        <v>11.81</v>
      </c>
    </row>
    <row r="1498" spans="1:10">
      <c r="A1498" t="s">
        <v>4007</v>
      </c>
      <c r="B1498">
        <v>24.49</v>
      </c>
      <c r="C1498">
        <v>4.67</v>
      </c>
      <c r="D1498" t="s">
        <v>6047</v>
      </c>
      <c r="E1498" t="s">
        <v>6047</v>
      </c>
      <c r="F1498" t="s">
        <v>6047</v>
      </c>
      <c r="G1498" t="s">
        <v>6048</v>
      </c>
      <c r="H1498" t="s">
        <v>6047</v>
      </c>
      <c r="I1498">
        <v>24.49</v>
      </c>
      <c r="J1498">
        <v>4.67</v>
      </c>
    </row>
    <row r="1499" spans="1:10">
      <c r="A1499" t="s">
        <v>4010</v>
      </c>
      <c r="B1499">
        <v>26.315000000000001</v>
      </c>
      <c r="C1499">
        <v>6.02</v>
      </c>
      <c r="D1499" t="s">
        <v>6047</v>
      </c>
      <c r="E1499" t="s">
        <v>6047</v>
      </c>
      <c r="F1499" t="s">
        <v>6047</v>
      </c>
      <c r="G1499" t="s">
        <v>6048</v>
      </c>
      <c r="H1499" t="s">
        <v>6047</v>
      </c>
      <c r="I1499">
        <v>26.315000000000001</v>
      </c>
      <c r="J1499">
        <v>6.02</v>
      </c>
    </row>
    <row r="1500" spans="1:10">
      <c r="A1500" t="s">
        <v>4012</v>
      </c>
      <c r="B1500">
        <v>22.58</v>
      </c>
      <c r="C1500">
        <v>7.46</v>
      </c>
      <c r="D1500" t="s">
        <v>6047</v>
      </c>
      <c r="E1500" t="s">
        <v>6047</v>
      </c>
      <c r="F1500" t="s">
        <v>6047</v>
      </c>
      <c r="G1500" t="s">
        <v>6048</v>
      </c>
      <c r="H1500" t="s">
        <v>6047</v>
      </c>
      <c r="I1500">
        <v>22.58</v>
      </c>
      <c r="J1500">
        <v>7.46</v>
      </c>
    </row>
    <row r="1501" spans="1:10">
      <c r="A1501" t="s">
        <v>4015</v>
      </c>
      <c r="B1501">
        <v>19.475000000000001</v>
      </c>
      <c r="C1501">
        <v>4.74</v>
      </c>
      <c r="D1501" t="s">
        <v>6047</v>
      </c>
      <c r="E1501" t="s">
        <v>6047</v>
      </c>
      <c r="F1501" t="s">
        <v>6047</v>
      </c>
      <c r="G1501" t="s">
        <v>6049</v>
      </c>
      <c r="H1501" t="s">
        <v>6047</v>
      </c>
      <c r="I1501">
        <v>19.475000000000001</v>
      </c>
      <c r="J1501">
        <v>4.74</v>
      </c>
    </row>
    <row r="1502" spans="1:10">
      <c r="A1502" t="s">
        <v>4017</v>
      </c>
      <c r="B1502">
        <v>26.33</v>
      </c>
      <c r="C1502">
        <v>4.79</v>
      </c>
      <c r="D1502" t="s">
        <v>6047</v>
      </c>
      <c r="E1502" t="s">
        <v>6047</v>
      </c>
      <c r="F1502" t="s">
        <v>6047</v>
      </c>
      <c r="G1502" t="s">
        <v>6048</v>
      </c>
      <c r="H1502" t="s">
        <v>6047</v>
      </c>
      <c r="I1502">
        <v>26.33</v>
      </c>
      <c r="J1502">
        <v>4.79</v>
      </c>
    </row>
    <row r="1503" spans="1:10">
      <c r="A1503" t="s">
        <v>4020</v>
      </c>
      <c r="B1503">
        <v>17.29</v>
      </c>
      <c r="C1503">
        <v>5.35</v>
      </c>
      <c r="D1503" t="s">
        <v>6049</v>
      </c>
      <c r="E1503" t="s">
        <v>6047</v>
      </c>
      <c r="F1503" t="s">
        <v>6047</v>
      </c>
      <c r="G1503" t="s">
        <v>6048</v>
      </c>
      <c r="H1503" t="s">
        <v>6047</v>
      </c>
      <c r="I1503">
        <v>17.29</v>
      </c>
      <c r="J1503">
        <v>5.35</v>
      </c>
    </row>
    <row r="1504" spans="1:10">
      <c r="A1504" t="s">
        <v>4022</v>
      </c>
      <c r="B1504">
        <v>42.88</v>
      </c>
      <c r="C1504">
        <v>4.87</v>
      </c>
      <c r="D1504" t="s">
        <v>6047</v>
      </c>
      <c r="E1504" t="s">
        <v>6049</v>
      </c>
      <c r="F1504" t="s">
        <v>6047</v>
      </c>
      <c r="G1504" t="s">
        <v>6049</v>
      </c>
      <c r="H1504" t="s">
        <v>6047</v>
      </c>
      <c r="I1504">
        <v>42.88</v>
      </c>
      <c r="J1504">
        <v>4.87</v>
      </c>
    </row>
    <row r="1505" spans="1:10">
      <c r="A1505" t="s">
        <v>4025</v>
      </c>
      <c r="B1505">
        <v>32.200000000000003</v>
      </c>
      <c r="C1505">
        <v>10.09</v>
      </c>
      <c r="D1505" t="s">
        <v>6049</v>
      </c>
      <c r="E1505" t="s">
        <v>6047</v>
      </c>
      <c r="F1505" t="s">
        <v>6047</v>
      </c>
      <c r="G1505" t="s">
        <v>6048</v>
      </c>
      <c r="H1505" t="s">
        <v>6047</v>
      </c>
      <c r="I1505">
        <v>32.200000000000003</v>
      </c>
      <c r="J1505">
        <v>10.09</v>
      </c>
    </row>
    <row r="1506" spans="1:10">
      <c r="A1506" t="s">
        <v>4027</v>
      </c>
      <c r="B1506">
        <v>18.75</v>
      </c>
      <c r="C1506">
        <v>5.47</v>
      </c>
      <c r="D1506" t="s">
        <v>6049</v>
      </c>
      <c r="E1506" t="s">
        <v>6047</v>
      </c>
      <c r="F1506" t="s">
        <v>6051</v>
      </c>
      <c r="G1506" t="s">
        <v>6049</v>
      </c>
      <c r="H1506" t="s">
        <v>6047</v>
      </c>
      <c r="I1506">
        <v>18.75</v>
      </c>
      <c r="J1506">
        <v>5.47</v>
      </c>
    </row>
    <row r="1507" spans="1:10">
      <c r="A1507" t="s">
        <v>4030</v>
      </c>
      <c r="B1507">
        <v>22.36</v>
      </c>
      <c r="C1507">
        <v>8.6</v>
      </c>
      <c r="D1507" t="s">
        <v>6047</v>
      </c>
      <c r="E1507" t="s">
        <v>6047</v>
      </c>
      <c r="F1507" t="s">
        <v>6047</v>
      </c>
      <c r="G1507" t="s">
        <v>6048</v>
      </c>
      <c r="H1507" t="s">
        <v>6047</v>
      </c>
      <c r="I1507">
        <v>22.36</v>
      </c>
      <c r="J1507">
        <v>8.6</v>
      </c>
    </row>
    <row r="1508" spans="1:10">
      <c r="A1508" t="s">
        <v>4033</v>
      </c>
      <c r="B1508">
        <v>23.94</v>
      </c>
      <c r="C1508">
        <v>10.74</v>
      </c>
      <c r="D1508" t="s">
        <v>6049</v>
      </c>
      <c r="E1508" t="s">
        <v>6047</v>
      </c>
      <c r="F1508" t="s">
        <v>6047</v>
      </c>
      <c r="G1508" t="s">
        <v>6048</v>
      </c>
      <c r="H1508" t="s">
        <v>6047</v>
      </c>
      <c r="I1508">
        <v>23.94</v>
      </c>
      <c r="J1508">
        <v>10.74</v>
      </c>
    </row>
    <row r="1509" spans="1:10">
      <c r="A1509" t="s">
        <v>4035</v>
      </c>
      <c r="B1509">
        <v>30.1</v>
      </c>
      <c r="C1509">
        <v>4.3899999999999997</v>
      </c>
      <c r="D1509" t="s">
        <v>6047</v>
      </c>
      <c r="E1509" t="s">
        <v>6047</v>
      </c>
      <c r="F1509" t="s">
        <v>6051</v>
      </c>
      <c r="G1509" t="s">
        <v>6049</v>
      </c>
      <c r="H1509" t="s">
        <v>6047</v>
      </c>
      <c r="I1509">
        <v>30.1</v>
      </c>
      <c r="J1509">
        <v>4.3899999999999997</v>
      </c>
    </row>
    <row r="1510" spans="1:10">
      <c r="A1510" t="s">
        <v>4037</v>
      </c>
      <c r="B1510">
        <v>21.93</v>
      </c>
      <c r="C1510">
        <v>6.3</v>
      </c>
      <c r="D1510" t="s">
        <v>6047</v>
      </c>
      <c r="E1510" t="s">
        <v>6047</v>
      </c>
      <c r="F1510" t="s">
        <v>6047</v>
      </c>
      <c r="G1510" t="s">
        <v>6048</v>
      </c>
      <c r="H1510" t="s">
        <v>6047</v>
      </c>
      <c r="I1510">
        <v>21.93</v>
      </c>
      <c r="J1510">
        <v>6.3</v>
      </c>
    </row>
    <row r="1511" spans="1:10">
      <c r="A1511" t="s">
        <v>4038</v>
      </c>
      <c r="B1511">
        <v>39.75</v>
      </c>
      <c r="C1511">
        <v>5.41</v>
      </c>
      <c r="D1511" t="s">
        <v>6047</v>
      </c>
      <c r="E1511" t="s">
        <v>6049</v>
      </c>
      <c r="F1511" t="s">
        <v>6047</v>
      </c>
      <c r="G1511" t="s">
        <v>6049</v>
      </c>
      <c r="H1511" t="s">
        <v>6047</v>
      </c>
      <c r="I1511">
        <v>39.75</v>
      </c>
      <c r="J1511">
        <v>5.41</v>
      </c>
    </row>
    <row r="1512" spans="1:10">
      <c r="A1512" t="s">
        <v>4041</v>
      </c>
      <c r="B1512">
        <v>26.03</v>
      </c>
      <c r="C1512">
        <v>4.47</v>
      </c>
      <c r="D1512" t="s">
        <v>6047</v>
      </c>
      <c r="E1512" t="s">
        <v>6047</v>
      </c>
      <c r="F1512" t="s">
        <v>6051</v>
      </c>
      <c r="G1512" t="s">
        <v>6049</v>
      </c>
      <c r="H1512" t="s">
        <v>6047</v>
      </c>
      <c r="I1512">
        <v>26.03</v>
      </c>
      <c r="J1512">
        <v>4.47</v>
      </c>
    </row>
    <row r="1513" spans="1:10">
      <c r="A1513" t="s">
        <v>4043</v>
      </c>
      <c r="B1513">
        <v>34.51</v>
      </c>
      <c r="C1513">
        <v>6.26</v>
      </c>
      <c r="D1513" t="s">
        <v>6047</v>
      </c>
      <c r="E1513" t="s">
        <v>6047</v>
      </c>
      <c r="F1513" t="s">
        <v>6047</v>
      </c>
      <c r="G1513" t="s">
        <v>6048</v>
      </c>
      <c r="H1513" t="s">
        <v>6047</v>
      </c>
      <c r="I1513">
        <v>34.51</v>
      </c>
      <c r="J1513">
        <v>6.26</v>
      </c>
    </row>
    <row r="1514" spans="1:10">
      <c r="A1514" t="s">
        <v>4046</v>
      </c>
      <c r="B1514">
        <v>19.32</v>
      </c>
      <c r="C1514">
        <v>11.58</v>
      </c>
      <c r="D1514" t="s">
        <v>6049</v>
      </c>
      <c r="E1514" t="s">
        <v>6047</v>
      </c>
      <c r="F1514" t="s">
        <v>6047</v>
      </c>
      <c r="G1514" t="s">
        <v>6049</v>
      </c>
      <c r="H1514" t="s">
        <v>6047</v>
      </c>
      <c r="I1514">
        <v>19.32</v>
      </c>
      <c r="J1514">
        <v>11.58</v>
      </c>
    </row>
    <row r="1515" spans="1:10">
      <c r="A1515" t="s">
        <v>4049</v>
      </c>
      <c r="B1515">
        <v>28.5</v>
      </c>
      <c r="C1515">
        <v>4.3600000000000003</v>
      </c>
      <c r="D1515" t="s">
        <v>6047</v>
      </c>
      <c r="E1515" t="s">
        <v>6047</v>
      </c>
      <c r="F1515" t="s">
        <v>6047</v>
      </c>
      <c r="G1515" t="s">
        <v>6048</v>
      </c>
      <c r="H1515" t="s">
        <v>6047</v>
      </c>
      <c r="I1515">
        <v>28.5</v>
      </c>
      <c r="J1515">
        <v>4.3600000000000003</v>
      </c>
    </row>
    <row r="1516" spans="1:10">
      <c r="A1516" t="s">
        <v>4052</v>
      </c>
      <c r="B1516">
        <v>30.875</v>
      </c>
      <c r="C1516">
        <v>4.1399999999999997</v>
      </c>
      <c r="D1516" t="s">
        <v>6049</v>
      </c>
      <c r="E1516" t="s">
        <v>6047</v>
      </c>
      <c r="F1516" t="s">
        <v>6047</v>
      </c>
      <c r="G1516" t="s">
        <v>6048</v>
      </c>
      <c r="H1516" t="s">
        <v>6047</v>
      </c>
      <c r="I1516">
        <v>30.875</v>
      </c>
      <c r="J1516">
        <v>4.1399999999999997</v>
      </c>
    </row>
    <row r="1517" spans="1:10">
      <c r="A1517" t="s">
        <v>4054</v>
      </c>
      <c r="B1517">
        <v>24.02</v>
      </c>
      <c r="C1517">
        <v>4.38</v>
      </c>
      <c r="D1517" t="s">
        <v>6047</v>
      </c>
      <c r="E1517" t="s">
        <v>6047</v>
      </c>
      <c r="F1517" t="s">
        <v>6047</v>
      </c>
      <c r="G1517" t="s">
        <v>6048</v>
      </c>
      <c r="H1517" t="s">
        <v>6047</v>
      </c>
      <c r="I1517">
        <v>24.02</v>
      </c>
      <c r="J1517">
        <v>4.38</v>
      </c>
    </row>
    <row r="1518" spans="1:10">
      <c r="A1518" t="s">
        <v>4056</v>
      </c>
      <c r="B1518">
        <v>36.08</v>
      </c>
      <c r="C1518">
        <v>11.61</v>
      </c>
      <c r="D1518" t="s">
        <v>6049</v>
      </c>
      <c r="E1518" t="s">
        <v>6047</v>
      </c>
      <c r="F1518" t="s">
        <v>6047</v>
      </c>
      <c r="G1518" t="s">
        <v>6048</v>
      </c>
      <c r="H1518" t="s">
        <v>6047</v>
      </c>
      <c r="I1518">
        <v>36.08</v>
      </c>
      <c r="J1518">
        <v>11.61</v>
      </c>
    </row>
    <row r="1519" spans="1:10">
      <c r="A1519" t="s">
        <v>4059</v>
      </c>
      <c r="B1519">
        <v>32.200000000000003</v>
      </c>
      <c r="C1519">
        <v>10.59</v>
      </c>
      <c r="D1519" t="s">
        <v>6049</v>
      </c>
      <c r="E1519" t="s">
        <v>6047</v>
      </c>
      <c r="F1519" t="s">
        <v>6047</v>
      </c>
      <c r="G1519" t="s">
        <v>6048</v>
      </c>
      <c r="H1519" t="s">
        <v>6047</v>
      </c>
      <c r="I1519">
        <v>32.200000000000003</v>
      </c>
      <c r="J1519">
        <v>10.59</v>
      </c>
    </row>
    <row r="1520" spans="1:10">
      <c r="A1520" t="s">
        <v>4061</v>
      </c>
      <c r="B1520">
        <v>28.05</v>
      </c>
      <c r="C1520">
        <v>11.85</v>
      </c>
      <c r="D1520" t="s">
        <v>6049</v>
      </c>
      <c r="E1520" t="s">
        <v>6047</v>
      </c>
      <c r="F1520" t="s">
        <v>6047</v>
      </c>
      <c r="G1520" t="s">
        <v>6048</v>
      </c>
      <c r="H1520" t="s">
        <v>6047</v>
      </c>
      <c r="I1520">
        <v>28.05</v>
      </c>
      <c r="J1520">
        <v>11.85</v>
      </c>
    </row>
    <row r="1521" spans="1:10">
      <c r="A1521" t="s">
        <v>4064</v>
      </c>
      <c r="B1521">
        <v>19</v>
      </c>
      <c r="C1521">
        <v>5.46</v>
      </c>
      <c r="D1521" t="s">
        <v>6049</v>
      </c>
      <c r="E1521" t="s">
        <v>6047</v>
      </c>
      <c r="F1521" t="s">
        <v>6047</v>
      </c>
      <c r="G1521" t="s">
        <v>6049</v>
      </c>
      <c r="H1521" t="s">
        <v>6047</v>
      </c>
      <c r="I1521">
        <v>19</v>
      </c>
      <c r="J1521">
        <v>5.46</v>
      </c>
    </row>
    <row r="1522" spans="1:10">
      <c r="A1522" t="s">
        <v>4067</v>
      </c>
      <c r="B1522">
        <v>16.13</v>
      </c>
      <c r="C1522">
        <v>4.54</v>
      </c>
      <c r="D1522" t="s">
        <v>6049</v>
      </c>
      <c r="E1522" t="s">
        <v>6047</v>
      </c>
      <c r="F1522" t="s">
        <v>6047</v>
      </c>
      <c r="G1522" t="s">
        <v>6049</v>
      </c>
      <c r="H1522" t="s">
        <v>6047</v>
      </c>
      <c r="I1522">
        <v>16.13</v>
      </c>
      <c r="J1522">
        <v>4.54</v>
      </c>
    </row>
    <row r="1523" spans="1:10">
      <c r="A1523" t="s">
        <v>4070</v>
      </c>
      <c r="B1523">
        <v>18.77</v>
      </c>
      <c r="C1523">
        <v>11.98</v>
      </c>
      <c r="D1523" t="s">
        <v>6049</v>
      </c>
      <c r="E1523" t="s">
        <v>6047</v>
      </c>
      <c r="F1523" t="s">
        <v>6047</v>
      </c>
      <c r="G1523" t="s">
        <v>6049</v>
      </c>
      <c r="H1523" t="s">
        <v>6047</v>
      </c>
      <c r="I1523">
        <v>18.77</v>
      </c>
      <c r="J1523">
        <v>11.98</v>
      </c>
    </row>
    <row r="1524" spans="1:10">
      <c r="A1524" t="s">
        <v>4072</v>
      </c>
      <c r="B1524">
        <v>28.88</v>
      </c>
      <c r="C1524">
        <v>6.59</v>
      </c>
      <c r="D1524" t="s">
        <v>6049</v>
      </c>
      <c r="E1524" t="s">
        <v>6047</v>
      </c>
      <c r="F1524" t="s">
        <v>6047</v>
      </c>
      <c r="G1524" t="s">
        <v>6049</v>
      </c>
      <c r="H1524" t="s">
        <v>6047</v>
      </c>
      <c r="I1524">
        <v>28.88</v>
      </c>
      <c r="J1524">
        <v>6.59</v>
      </c>
    </row>
    <row r="1525" spans="1:10">
      <c r="A1525" t="s">
        <v>4075</v>
      </c>
      <c r="B1525">
        <v>27.55</v>
      </c>
      <c r="C1525">
        <v>10.83</v>
      </c>
      <c r="D1525" t="s">
        <v>6049</v>
      </c>
      <c r="E1525" t="s">
        <v>6047</v>
      </c>
      <c r="F1525" t="s">
        <v>6047</v>
      </c>
      <c r="G1525" t="s">
        <v>6049</v>
      </c>
      <c r="H1525" t="s">
        <v>6047</v>
      </c>
      <c r="I1525">
        <v>27.55</v>
      </c>
      <c r="J1525">
        <v>10.83</v>
      </c>
    </row>
    <row r="1526" spans="1:10">
      <c r="A1526" t="s">
        <v>4077</v>
      </c>
      <c r="B1526">
        <v>15.6</v>
      </c>
      <c r="C1526">
        <v>8.6</v>
      </c>
      <c r="D1526" t="s">
        <v>6047</v>
      </c>
      <c r="E1526" t="s">
        <v>6047</v>
      </c>
      <c r="F1526" t="s">
        <v>6047</v>
      </c>
      <c r="G1526" t="s">
        <v>6048</v>
      </c>
      <c r="H1526" t="s">
        <v>6047</v>
      </c>
      <c r="I1526">
        <v>15.6</v>
      </c>
      <c r="J1526">
        <v>8.6</v>
      </c>
    </row>
    <row r="1527" spans="1:10">
      <c r="A1527" t="s">
        <v>4079</v>
      </c>
      <c r="B1527">
        <v>21.99</v>
      </c>
      <c r="C1527">
        <v>11.17</v>
      </c>
      <c r="D1527" t="s">
        <v>6047</v>
      </c>
      <c r="E1527" t="s">
        <v>6047</v>
      </c>
      <c r="F1527" t="s">
        <v>6047</v>
      </c>
      <c r="G1527" t="s">
        <v>6048</v>
      </c>
      <c r="H1527" t="s">
        <v>6047</v>
      </c>
      <c r="I1527">
        <v>21.99</v>
      </c>
      <c r="J1527">
        <v>11.17</v>
      </c>
    </row>
    <row r="1528" spans="1:10">
      <c r="A1528" t="s">
        <v>4082</v>
      </c>
      <c r="B1528">
        <v>34.85</v>
      </c>
      <c r="C1528">
        <v>5.75</v>
      </c>
      <c r="D1528" t="s">
        <v>6047</v>
      </c>
      <c r="E1528" t="s">
        <v>6047</v>
      </c>
      <c r="F1528" t="s">
        <v>6047</v>
      </c>
      <c r="G1528" t="s">
        <v>6048</v>
      </c>
      <c r="H1528" t="s">
        <v>6047</v>
      </c>
      <c r="I1528">
        <v>34.85</v>
      </c>
      <c r="J1528">
        <v>5.75</v>
      </c>
    </row>
    <row r="1529" spans="1:10">
      <c r="A1529" t="s">
        <v>4085</v>
      </c>
      <c r="B1529">
        <v>24.51</v>
      </c>
      <c r="C1529">
        <v>4.83</v>
      </c>
      <c r="D1529" t="s">
        <v>6049</v>
      </c>
      <c r="E1529" t="s">
        <v>6047</v>
      </c>
      <c r="F1529" t="s">
        <v>6051</v>
      </c>
      <c r="G1529" t="s">
        <v>6049</v>
      </c>
      <c r="H1529" t="s">
        <v>6047</v>
      </c>
      <c r="I1529">
        <v>24.51</v>
      </c>
      <c r="J1529">
        <v>4.83</v>
      </c>
    </row>
    <row r="1530" spans="1:10">
      <c r="A1530" t="s">
        <v>4088</v>
      </c>
      <c r="B1530">
        <v>19.399999999999999</v>
      </c>
      <c r="C1530">
        <v>11.93</v>
      </c>
      <c r="D1530" t="s">
        <v>6047</v>
      </c>
      <c r="E1530" t="s">
        <v>6047</v>
      </c>
      <c r="F1530" t="s">
        <v>6047</v>
      </c>
      <c r="G1530" t="s">
        <v>6048</v>
      </c>
      <c r="H1530" t="s">
        <v>6047</v>
      </c>
      <c r="I1530">
        <v>19.399999999999999</v>
      </c>
      <c r="J1530">
        <v>11.93</v>
      </c>
    </row>
    <row r="1531" spans="1:10">
      <c r="A1531" t="s">
        <v>4091</v>
      </c>
      <c r="B1531">
        <v>15.1</v>
      </c>
      <c r="C1531">
        <v>8.41</v>
      </c>
      <c r="D1531" t="s">
        <v>6047</v>
      </c>
      <c r="E1531" t="s">
        <v>6047</v>
      </c>
      <c r="F1531" t="s">
        <v>6047</v>
      </c>
      <c r="G1531" t="s">
        <v>6048</v>
      </c>
      <c r="H1531" t="s">
        <v>6047</v>
      </c>
      <c r="I1531">
        <v>15.1</v>
      </c>
      <c r="J1531">
        <v>8.41</v>
      </c>
    </row>
    <row r="1532" spans="1:10">
      <c r="A1532" t="s">
        <v>4092</v>
      </c>
      <c r="B1532">
        <v>23.37</v>
      </c>
      <c r="C1532">
        <v>5.59</v>
      </c>
      <c r="D1532" t="s">
        <v>6049</v>
      </c>
      <c r="E1532" t="s">
        <v>6047</v>
      </c>
      <c r="F1532" t="s">
        <v>6047</v>
      </c>
      <c r="G1532" t="s">
        <v>6048</v>
      </c>
      <c r="H1532" t="s">
        <v>6047</v>
      </c>
      <c r="I1532">
        <v>23.37</v>
      </c>
      <c r="J1532">
        <v>5.59</v>
      </c>
    </row>
    <row r="1533" spans="1:10">
      <c r="A1533" t="s">
        <v>4095</v>
      </c>
      <c r="B1533">
        <v>42.4</v>
      </c>
      <c r="C1533">
        <v>4.0599999999999996</v>
      </c>
      <c r="D1533" t="s">
        <v>6047</v>
      </c>
      <c r="E1533" t="s">
        <v>6047</v>
      </c>
      <c r="F1533" t="s">
        <v>6047</v>
      </c>
      <c r="G1533" t="s">
        <v>6048</v>
      </c>
      <c r="H1533" t="s">
        <v>6047</v>
      </c>
      <c r="I1533">
        <v>42.4</v>
      </c>
      <c r="J1533">
        <v>4.0599999999999996</v>
      </c>
    </row>
    <row r="1534" spans="1:10">
      <c r="A1534" t="s">
        <v>4098</v>
      </c>
      <c r="B1534">
        <v>28.405000000000001</v>
      </c>
      <c r="C1534">
        <v>7.02</v>
      </c>
      <c r="D1534" t="s">
        <v>6049</v>
      </c>
      <c r="E1534" t="s">
        <v>6047</v>
      </c>
      <c r="F1534" t="s">
        <v>6047</v>
      </c>
      <c r="G1534" t="s">
        <v>6048</v>
      </c>
      <c r="H1534" t="s">
        <v>6047</v>
      </c>
      <c r="I1534">
        <v>28.405000000000001</v>
      </c>
      <c r="J1534">
        <v>7.02</v>
      </c>
    </row>
    <row r="1535" spans="1:10">
      <c r="A1535" t="s">
        <v>4100</v>
      </c>
      <c r="B1535">
        <v>23.4</v>
      </c>
      <c r="C1535">
        <v>4.47</v>
      </c>
      <c r="D1535" t="s">
        <v>6047</v>
      </c>
      <c r="E1535" t="s">
        <v>6047</v>
      </c>
      <c r="F1535" t="s">
        <v>6047</v>
      </c>
      <c r="G1535" t="s">
        <v>6048</v>
      </c>
      <c r="H1535" t="s">
        <v>6047</v>
      </c>
      <c r="I1535">
        <v>23.4</v>
      </c>
      <c r="J1535">
        <v>4.47</v>
      </c>
    </row>
    <row r="1536" spans="1:10">
      <c r="A1536" t="s">
        <v>4102</v>
      </c>
      <c r="B1536">
        <v>33.44</v>
      </c>
      <c r="C1536">
        <v>4.54</v>
      </c>
      <c r="D1536" t="s">
        <v>6047</v>
      </c>
      <c r="E1536" t="s">
        <v>6047</v>
      </c>
      <c r="F1536" t="s">
        <v>6047</v>
      </c>
      <c r="G1536" t="s">
        <v>6048</v>
      </c>
      <c r="H1536" t="s">
        <v>6047</v>
      </c>
      <c r="I1536">
        <v>33.44</v>
      </c>
      <c r="J1536">
        <v>4.54</v>
      </c>
    </row>
    <row r="1537" spans="1:10">
      <c r="A1537" t="s">
        <v>4104</v>
      </c>
      <c r="B1537">
        <v>21.12</v>
      </c>
      <c r="C1537">
        <v>4.99</v>
      </c>
      <c r="D1537" t="s">
        <v>6047</v>
      </c>
      <c r="E1537" t="s">
        <v>6047</v>
      </c>
      <c r="F1537" t="s">
        <v>6047</v>
      </c>
      <c r="G1537" t="s">
        <v>6049</v>
      </c>
      <c r="H1537" t="s">
        <v>6047</v>
      </c>
      <c r="I1537">
        <v>21.12</v>
      </c>
      <c r="J1537">
        <v>4.99</v>
      </c>
    </row>
    <row r="1538" spans="1:10">
      <c r="A1538" t="s">
        <v>4106</v>
      </c>
      <c r="B1538">
        <v>18.48</v>
      </c>
      <c r="C1538">
        <v>10.84</v>
      </c>
      <c r="D1538" t="s">
        <v>6049</v>
      </c>
      <c r="E1538" t="s">
        <v>6047</v>
      </c>
      <c r="F1538" t="s">
        <v>6047</v>
      </c>
      <c r="G1538" t="s">
        <v>6049</v>
      </c>
      <c r="H1538" t="s">
        <v>6047</v>
      </c>
      <c r="I1538">
        <v>18.48</v>
      </c>
      <c r="J1538">
        <v>10.84</v>
      </c>
    </row>
    <row r="1539" spans="1:10">
      <c r="A1539" t="s">
        <v>4109</v>
      </c>
      <c r="B1539">
        <v>16.815000000000001</v>
      </c>
      <c r="C1539">
        <v>5.63</v>
      </c>
      <c r="D1539" t="s">
        <v>6047</v>
      </c>
      <c r="E1539" t="s">
        <v>6047</v>
      </c>
      <c r="F1539" t="s">
        <v>6047</v>
      </c>
      <c r="G1539" t="s">
        <v>6049</v>
      </c>
      <c r="H1539" t="s">
        <v>6047</v>
      </c>
      <c r="I1539">
        <v>16.815000000000001</v>
      </c>
      <c r="J1539">
        <v>5.63</v>
      </c>
    </row>
    <row r="1540" spans="1:10">
      <c r="A1540" t="s">
        <v>4111</v>
      </c>
      <c r="B1540">
        <v>26.72</v>
      </c>
      <c r="C1540">
        <v>4.1399999999999997</v>
      </c>
      <c r="D1540" t="s">
        <v>6047</v>
      </c>
      <c r="E1540" t="s">
        <v>6047</v>
      </c>
      <c r="F1540" t="s">
        <v>6047</v>
      </c>
      <c r="G1540" t="s">
        <v>6048</v>
      </c>
      <c r="H1540" t="s">
        <v>6047</v>
      </c>
      <c r="I1540">
        <v>26.72</v>
      </c>
      <c r="J1540">
        <v>4.1399999999999997</v>
      </c>
    </row>
    <row r="1541" spans="1:10">
      <c r="A1541" t="s">
        <v>4114</v>
      </c>
      <c r="B1541">
        <v>41.42</v>
      </c>
      <c r="C1541">
        <v>5.17</v>
      </c>
      <c r="D1541" t="s">
        <v>6047</v>
      </c>
      <c r="E1541" t="s">
        <v>6047</v>
      </c>
      <c r="F1541" t="s">
        <v>6051</v>
      </c>
      <c r="G1541" t="s">
        <v>6049</v>
      </c>
      <c r="H1541" t="s">
        <v>6047</v>
      </c>
      <c r="I1541">
        <v>41.42</v>
      </c>
      <c r="J1541">
        <v>5.17</v>
      </c>
    </row>
    <row r="1542" spans="1:10">
      <c r="A1542" t="s">
        <v>4117</v>
      </c>
      <c r="B1542">
        <v>20.69</v>
      </c>
      <c r="C1542">
        <v>6.93</v>
      </c>
      <c r="D1542" t="s">
        <v>6047</v>
      </c>
      <c r="E1542" t="s">
        <v>6047</v>
      </c>
      <c r="F1542" t="s">
        <v>6047</v>
      </c>
      <c r="G1542" t="s">
        <v>6049</v>
      </c>
      <c r="H1542" t="s">
        <v>6047</v>
      </c>
      <c r="I1542">
        <v>20.69</v>
      </c>
      <c r="J1542">
        <v>6.93</v>
      </c>
    </row>
    <row r="1543" spans="1:10">
      <c r="A1543" t="s">
        <v>4120</v>
      </c>
      <c r="B1543">
        <v>41.23</v>
      </c>
      <c r="C1543">
        <v>4.24</v>
      </c>
      <c r="D1543" t="s">
        <v>6047</v>
      </c>
      <c r="E1543" t="s">
        <v>6047</v>
      </c>
      <c r="F1543" t="s">
        <v>6047</v>
      </c>
      <c r="G1543" t="s">
        <v>6048</v>
      </c>
      <c r="H1543" t="s">
        <v>6047</v>
      </c>
      <c r="I1543">
        <v>41.23</v>
      </c>
      <c r="J1543">
        <v>4.24</v>
      </c>
    </row>
    <row r="1544" spans="1:10">
      <c r="A1544" t="s">
        <v>4123</v>
      </c>
      <c r="B1544">
        <v>29.9</v>
      </c>
      <c r="C1544">
        <v>5.91</v>
      </c>
      <c r="D1544" t="s">
        <v>6047</v>
      </c>
      <c r="E1544" t="s">
        <v>6047</v>
      </c>
      <c r="F1544" t="s">
        <v>6047</v>
      </c>
      <c r="G1544" t="s">
        <v>6048</v>
      </c>
      <c r="H1544" t="s">
        <v>6047</v>
      </c>
      <c r="I1544">
        <v>29.9</v>
      </c>
      <c r="J1544">
        <v>5.91</v>
      </c>
    </row>
    <row r="1545" spans="1:10">
      <c r="A1545" t="s">
        <v>4125</v>
      </c>
      <c r="B1545">
        <v>34.104999999999997</v>
      </c>
      <c r="C1545">
        <v>5.93</v>
      </c>
      <c r="D1545" t="s">
        <v>6047</v>
      </c>
      <c r="E1545" t="s">
        <v>6047</v>
      </c>
      <c r="F1545" t="s">
        <v>6047</v>
      </c>
      <c r="G1545" t="s">
        <v>6048</v>
      </c>
      <c r="H1545" t="s">
        <v>6047</v>
      </c>
      <c r="I1545">
        <v>34.104999999999997</v>
      </c>
      <c r="J1545">
        <v>5.93</v>
      </c>
    </row>
    <row r="1546" spans="1:10">
      <c r="A1546" t="s">
        <v>4128</v>
      </c>
      <c r="B1546">
        <v>24.97</v>
      </c>
      <c r="C1546">
        <v>5.66</v>
      </c>
      <c r="D1546" t="s">
        <v>6047</v>
      </c>
      <c r="E1546" t="s">
        <v>6047</v>
      </c>
      <c r="F1546" t="s">
        <v>6047</v>
      </c>
      <c r="G1546" t="s">
        <v>6048</v>
      </c>
      <c r="H1546" t="s">
        <v>6047</v>
      </c>
      <c r="I1546">
        <v>24.97</v>
      </c>
      <c r="J1546">
        <v>5.66</v>
      </c>
    </row>
    <row r="1547" spans="1:10">
      <c r="A1547" t="s">
        <v>4131</v>
      </c>
      <c r="B1547">
        <v>34.799999999999997</v>
      </c>
      <c r="C1547">
        <v>4.1900000000000004</v>
      </c>
      <c r="D1547" t="s">
        <v>6047</v>
      </c>
      <c r="E1547" t="s">
        <v>6047</v>
      </c>
      <c r="F1547" t="s">
        <v>6047</v>
      </c>
      <c r="G1547" t="s">
        <v>6049</v>
      </c>
      <c r="H1547" t="s">
        <v>6047</v>
      </c>
      <c r="I1547">
        <v>34.799999999999997</v>
      </c>
      <c r="J1547">
        <v>4.1900000000000004</v>
      </c>
    </row>
    <row r="1548" spans="1:10">
      <c r="A1548" t="s">
        <v>4133</v>
      </c>
      <c r="B1548">
        <v>32.965000000000003</v>
      </c>
      <c r="C1548">
        <v>9.2100000000000009</v>
      </c>
      <c r="D1548" t="s">
        <v>6049</v>
      </c>
      <c r="E1548" t="s">
        <v>6047</v>
      </c>
      <c r="F1548" t="s">
        <v>6047</v>
      </c>
      <c r="G1548" t="s">
        <v>6048</v>
      </c>
      <c r="H1548" t="s">
        <v>6047</v>
      </c>
      <c r="I1548">
        <v>32.965000000000003</v>
      </c>
      <c r="J1548">
        <v>9.2100000000000009</v>
      </c>
    </row>
    <row r="1549" spans="1:10">
      <c r="A1549" t="s">
        <v>4136</v>
      </c>
      <c r="B1549">
        <v>27.265000000000001</v>
      </c>
      <c r="C1549">
        <v>5.51</v>
      </c>
      <c r="D1549" t="s">
        <v>6047</v>
      </c>
      <c r="E1549" t="s">
        <v>6047</v>
      </c>
      <c r="F1549" t="s">
        <v>6047</v>
      </c>
      <c r="G1549" t="s">
        <v>6049</v>
      </c>
      <c r="H1549" t="s">
        <v>6047</v>
      </c>
      <c r="I1549">
        <v>27.265000000000001</v>
      </c>
      <c r="J1549">
        <v>5.51</v>
      </c>
    </row>
    <row r="1550" spans="1:10">
      <c r="A1550" t="s">
        <v>4139</v>
      </c>
      <c r="B1550">
        <v>17.059999999999999</v>
      </c>
      <c r="C1550">
        <v>8.5</v>
      </c>
      <c r="D1550" t="s">
        <v>6047</v>
      </c>
      <c r="E1550" t="s">
        <v>6047</v>
      </c>
      <c r="F1550" t="s">
        <v>6047</v>
      </c>
      <c r="G1550" t="s">
        <v>6048</v>
      </c>
      <c r="H1550" t="s">
        <v>6047</v>
      </c>
      <c r="I1550">
        <v>17.059999999999999</v>
      </c>
      <c r="J1550">
        <v>8.5</v>
      </c>
    </row>
    <row r="1551" spans="1:10">
      <c r="A1551" t="s">
        <v>4142</v>
      </c>
      <c r="B1551">
        <v>36.29</v>
      </c>
      <c r="C1551">
        <v>6.23</v>
      </c>
      <c r="D1551" t="s">
        <v>6047</v>
      </c>
      <c r="E1551" t="s">
        <v>6047</v>
      </c>
      <c r="F1551" t="s">
        <v>6047</v>
      </c>
      <c r="G1551" t="s">
        <v>6048</v>
      </c>
      <c r="H1551" t="s">
        <v>6047</v>
      </c>
      <c r="I1551">
        <v>36.29</v>
      </c>
      <c r="J1551">
        <v>6.23</v>
      </c>
    </row>
    <row r="1552" spans="1:10">
      <c r="A1552" t="s">
        <v>4144</v>
      </c>
      <c r="B1552">
        <v>28.594999999999999</v>
      </c>
      <c r="C1552">
        <v>8.5299999999999994</v>
      </c>
      <c r="D1552" t="s">
        <v>6049</v>
      </c>
      <c r="E1552" t="s">
        <v>6047</v>
      </c>
      <c r="F1552" t="s">
        <v>6047</v>
      </c>
      <c r="G1552" t="s">
        <v>6049</v>
      </c>
      <c r="H1552" t="s">
        <v>6047</v>
      </c>
      <c r="I1552">
        <v>28.594999999999999</v>
      </c>
      <c r="J1552">
        <v>8.5299999999999994</v>
      </c>
    </row>
    <row r="1553" spans="1:10">
      <c r="A1553" t="s">
        <v>4147</v>
      </c>
      <c r="B1553">
        <v>17.8</v>
      </c>
      <c r="C1553">
        <v>5.75</v>
      </c>
      <c r="D1553" t="s">
        <v>6049</v>
      </c>
      <c r="E1553" t="s">
        <v>6047</v>
      </c>
      <c r="F1553" t="s">
        <v>6051</v>
      </c>
      <c r="G1553" t="s">
        <v>6049</v>
      </c>
      <c r="H1553" t="s">
        <v>6047</v>
      </c>
      <c r="I1553">
        <v>17.8</v>
      </c>
      <c r="J1553">
        <v>5.75</v>
      </c>
    </row>
    <row r="1554" spans="1:10">
      <c r="A1554" t="s">
        <v>4148</v>
      </c>
      <c r="B1554">
        <v>21.4</v>
      </c>
      <c r="C1554">
        <v>5.6</v>
      </c>
      <c r="D1554" t="s">
        <v>6047</v>
      </c>
      <c r="E1554" t="s">
        <v>6047</v>
      </c>
      <c r="F1554" t="s">
        <v>6047</v>
      </c>
      <c r="G1554" t="s">
        <v>6048</v>
      </c>
      <c r="H1554" t="s">
        <v>6047</v>
      </c>
      <c r="I1554">
        <v>21.4</v>
      </c>
      <c r="J1554">
        <v>5.6</v>
      </c>
    </row>
    <row r="1555" spans="1:10">
      <c r="A1555" t="s">
        <v>4151</v>
      </c>
      <c r="B1555">
        <v>23.01</v>
      </c>
      <c r="C1555">
        <v>4.68</v>
      </c>
      <c r="D1555" t="s">
        <v>6047</v>
      </c>
      <c r="E1555" t="s">
        <v>6047</v>
      </c>
      <c r="F1555" t="s">
        <v>6047</v>
      </c>
      <c r="G1555" t="s">
        <v>6048</v>
      </c>
      <c r="H1555" t="s">
        <v>6047</v>
      </c>
      <c r="I1555">
        <v>23.01</v>
      </c>
      <c r="J1555">
        <v>4.68</v>
      </c>
    </row>
    <row r="1556" spans="1:10">
      <c r="A1556" t="s">
        <v>4154</v>
      </c>
      <c r="B1556">
        <v>19.86</v>
      </c>
      <c r="C1556">
        <v>5.62</v>
      </c>
      <c r="D1556" t="s">
        <v>6049</v>
      </c>
      <c r="E1556" t="s">
        <v>6047</v>
      </c>
      <c r="F1556" t="s">
        <v>6047</v>
      </c>
      <c r="G1556" t="s">
        <v>6048</v>
      </c>
      <c r="H1556" t="s">
        <v>6047</v>
      </c>
      <c r="I1556">
        <v>19.86</v>
      </c>
      <c r="J1556">
        <v>5.62</v>
      </c>
    </row>
    <row r="1557" spans="1:10">
      <c r="A1557" t="s">
        <v>4156</v>
      </c>
      <c r="B1557">
        <v>33.58</v>
      </c>
      <c r="C1557">
        <v>5.08</v>
      </c>
      <c r="D1557" t="s">
        <v>6047</v>
      </c>
      <c r="E1557" t="s">
        <v>6047</v>
      </c>
      <c r="F1557" t="s">
        <v>6047</v>
      </c>
      <c r="G1557" t="s">
        <v>6048</v>
      </c>
      <c r="H1557" t="s">
        <v>6047</v>
      </c>
      <c r="I1557">
        <v>33.58</v>
      </c>
      <c r="J1557">
        <v>5.08</v>
      </c>
    </row>
    <row r="1558" spans="1:10">
      <c r="A1558" t="s">
        <v>4158</v>
      </c>
      <c r="B1558">
        <v>29.81</v>
      </c>
      <c r="C1558">
        <v>5.28</v>
      </c>
      <c r="D1558" t="s">
        <v>6047</v>
      </c>
      <c r="E1558" t="s">
        <v>6047</v>
      </c>
      <c r="F1558" t="s">
        <v>6047</v>
      </c>
      <c r="G1558" t="s">
        <v>6048</v>
      </c>
      <c r="H1558" t="s">
        <v>6047</v>
      </c>
      <c r="I1558">
        <v>29.81</v>
      </c>
      <c r="J1558">
        <v>5.28</v>
      </c>
    </row>
    <row r="1559" spans="1:10">
      <c r="A1559" t="s">
        <v>4161</v>
      </c>
      <c r="B1559">
        <v>27.4</v>
      </c>
      <c r="C1559">
        <v>4.6100000000000003</v>
      </c>
      <c r="D1559" t="s">
        <v>6047</v>
      </c>
      <c r="E1559" t="s">
        <v>6047</v>
      </c>
      <c r="F1559" t="s">
        <v>6047</v>
      </c>
      <c r="G1559" t="s">
        <v>6048</v>
      </c>
      <c r="H1559" t="s">
        <v>6047</v>
      </c>
      <c r="I1559">
        <v>27.4</v>
      </c>
      <c r="J1559">
        <v>4.6100000000000003</v>
      </c>
    </row>
    <row r="1560" spans="1:10">
      <c r="A1560" t="s">
        <v>4163</v>
      </c>
      <c r="B1560">
        <v>17.98</v>
      </c>
      <c r="C1560">
        <v>6.57</v>
      </c>
      <c r="D1560" t="s">
        <v>6049</v>
      </c>
      <c r="E1560" t="s">
        <v>6047</v>
      </c>
      <c r="F1560" t="s">
        <v>6047</v>
      </c>
      <c r="G1560" t="s">
        <v>6049</v>
      </c>
      <c r="H1560" t="s">
        <v>6047</v>
      </c>
      <c r="I1560">
        <v>17.98</v>
      </c>
      <c r="J1560">
        <v>6.57</v>
      </c>
    </row>
    <row r="1561" spans="1:10">
      <c r="A1561" t="s">
        <v>4166</v>
      </c>
      <c r="B1561">
        <v>37.9</v>
      </c>
      <c r="C1561">
        <v>5.83</v>
      </c>
      <c r="D1561" t="s">
        <v>6047</v>
      </c>
      <c r="E1561" t="s">
        <v>6047</v>
      </c>
      <c r="F1561" t="s">
        <v>6047</v>
      </c>
      <c r="G1561" t="s">
        <v>6048</v>
      </c>
      <c r="H1561" t="s">
        <v>6047</v>
      </c>
      <c r="I1561">
        <v>37.9</v>
      </c>
      <c r="J1561">
        <v>5.83</v>
      </c>
    </row>
    <row r="1562" spans="1:10">
      <c r="A1562" t="s">
        <v>4169</v>
      </c>
      <c r="B1562">
        <v>25.27</v>
      </c>
      <c r="C1562">
        <v>6.98</v>
      </c>
      <c r="D1562" t="s">
        <v>6049</v>
      </c>
      <c r="E1562" t="s">
        <v>6047</v>
      </c>
      <c r="F1562" t="s">
        <v>6047</v>
      </c>
      <c r="G1562" t="s">
        <v>6048</v>
      </c>
      <c r="H1562" t="s">
        <v>6047</v>
      </c>
      <c r="I1562">
        <v>25.27</v>
      </c>
      <c r="J1562">
        <v>6.98</v>
      </c>
    </row>
    <row r="1563" spans="1:10">
      <c r="A1563" t="s">
        <v>4172</v>
      </c>
      <c r="B1563">
        <v>29.26</v>
      </c>
      <c r="C1563">
        <v>4.03</v>
      </c>
      <c r="D1563" t="s">
        <v>6047</v>
      </c>
      <c r="E1563" t="s">
        <v>6047</v>
      </c>
      <c r="F1563" t="s">
        <v>6047</v>
      </c>
      <c r="G1563" t="s">
        <v>6049</v>
      </c>
      <c r="H1563" t="s">
        <v>6047</v>
      </c>
      <c r="I1563">
        <v>29.26</v>
      </c>
      <c r="J1563">
        <v>4.03</v>
      </c>
    </row>
    <row r="1564" spans="1:10">
      <c r="A1564" t="s">
        <v>4175</v>
      </c>
      <c r="B1564">
        <v>27.835000000000001</v>
      </c>
      <c r="C1564">
        <v>4.5599999999999996</v>
      </c>
      <c r="D1564" t="s">
        <v>6047</v>
      </c>
      <c r="E1564" t="s">
        <v>6047</v>
      </c>
      <c r="F1564" t="s">
        <v>6047</v>
      </c>
      <c r="G1564" t="s">
        <v>6049</v>
      </c>
      <c r="H1564" t="s">
        <v>6047</v>
      </c>
      <c r="I1564">
        <v>27.835000000000001</v>
      </c>
      <c r="J1564">
        <v>4.5599999999999996</v>
      </c>
    </row>
    <row r="1565" spans="1:10">
      <c r="A1565" t="s">
        <v>4178</v>
      </c>
      <c r="B1565">
        <v>46.53</v>
      </c>
      <c r="C1565">
        <v>5.38</v>
      </c>
      <c r="D1565" t="s">
        <v>6049</v>
      </c>
      <c r="E1565" t="s">
        <v>6047</v>
      </c>
      <c r="F1565" t="s">
        <v>6047</v>
      </c>
      <c r="G1565" t="s">
        <v>6048</v>
      </c>
      <c r="H1565" t="s">
        <v>6047</v>
      </c>
      <c r="I1565">
        <v>46.53</v>
      </c>
      <c r="J1565">
        <v>5.38</v>
      </c>
    </row>
    <row r="1566" spans="1:10">
      <c r="A1566" t="s">
        <v>4179</v>
      </c>
      <c r="B1566">
        <v>20.58</v>
      </c>
      <c r="C1566">
        <v>11.04</v>
      </c>
      <c r="D1566" t="s">
        <v>6049</v>
      </c>
      <c r="E1566" t="s">
        <v>6047</v>
      </c>
      <c r="F1566" t="s">
        <v>6047</v>
      </c>
      <c r="G1566" t="s">
        <v>6049</v>
      </c>
      <c r="H1566" t="s">
        <v>6047</v>
      </c>
      <c r="I1566">
        <v>20.58</v>
      </c>
      <c r="J1566">
        <v>11.04</v>
      </c>
    </row>
    <row r="1567" spans="1:10">
      <c r="A1567" t="s">
        <v>4181</v>
      </c>
      <c r="B1567">
        <v>19.53</v>
      </c>
      <c r="C1567">
        <v>6.09</v>
      </c>
      <c r="D1567" t="s">
        <v>6049</v>
      </c>
      <c r="E1567" t="s">
        <v>6047</v>
      </c>
      <c r="F1567" t="s">
        <v>6047</v>
      </c>
      <c r="G1567" t="s">
        <v>6048</v>
      </c>
      <c r="H1567" t="s">
        <v>6047</v>
      </c>
      <c r="I1567">
        <v>19.53</v>
      </c>
      <c r="J1567">
        <v>6.09</v>
      </c>
    </row>
    <row r="1568" spans="1:10">
      <c r="A1568" t="s">
        <v>4184</v>
      </c>
      <c r="B1568">
        <v>27.7</v>
      </c>
      <c r="C1568">
        <v>4.71</v>
      </c>
      <c r="D1568" t="s">
        <v>6047</v>
      </c>
      <c r="E1568" t="s">
        <v>6047</v>
      </c>
      <c r="F1568" t="s">
        <v>6047</v>
      </c>
      <c r="G1568" t="s">
        <v>6049</v>
      </c>
      <c r="H1568" t="s">
        <v>6047</v>
      </c>
      <c r="I1568">
        <v>27.7</v>
      </c>
      <c r="J1568">
        <v>4.71</v>
      </c>
    </row>
    <row r="1569" spans="1:10">
      <c r="A1569" t="s">
        <v>4186</v>
      </c>
      <c r="B1569">
        <v>18.920000000000002</v>
      </c>
      <c r="C1569">
        <v>8.18</v>
      </c>
      <c r="D1569" t="s">
        <v>6047</v>
      </c>
      <c r="E1569" t="s">
        <v>6047</v>
      </c>
      <c r="F1569" t="s">
        <v>6047</v>
      </c>
      <c r="G1569" t="s">
        <v>6048</v>
      </c>
      <c r="H1569" t="s">
        <v>6047</v>
      </c>
      <c r="I1569">
        <v>18.920000000000002</v>
      </c>
      <c r="J1569">
        <v>8.18</v>
      </c>
    </row>
    <row r="1570" spans="1:10">
      <c r="A1570" t="s">
        <v>4188</v>
      </c>
      <c r="B1570">
        <v>17.760000000000002</v>
      </c>
      <c r="C1570">
        <v>11.18</v>
      </c>
      <c r="D1570" t="s">
        <v>6049</v>
      </c>
      <c r="E1570" t="s">
        <v>6047</v>
      </c>
      <c r="F1570" t="s">
        <v>6047</v>
      </c>
      <c r="G1570" t="s">
        <v>6049</v>
      </c>
      <c r="H1570" t="s">
        <v>6047</v>
      </c>
      <c r="I1570">
        <v>17.760000000000002</v>
      </c>
      <c r="J1570">
        <v>11.18</v>
      </c>
    </row>
    <row r="1571" spans="1:10">
      <c r="A1571" t="s">
        <v>4191</v>
      </c>
      <c r="B1571">
        <v>29.83</v>
      </c>
      <c r="C1571">
        <v>5.03</v>
      </c>
      <c r="D1571" t="s">
        <v>6049</v>
      </c>
      <c r="E1571" t="s">
        <v>6047</v>
      </c>
      <c r="F1571" t="s">
        <v>6047</v>
      </c>
      <c r="G1571" t="s">
        <v>6048</v>
      </c>
      <c r="H1571" t="s">
        <v>6047</v>
      </c>
      <c r="I1571">
        <v>29.83</v>
      </c>
      <c r="J1571">
        <v>5.03</v>
      </c>
    </row>
    <row r="1572" spans="1:10">
      <c r="A1572" t="s">
        <v>4193</v>
      </c>
      <c r="B1572">
        <v>23.465</v>
      </c>
      <c r="C1572">
        <v>5.56</v>
      </c>
      <c r="D1572" t="s">
        <v>6047</v>
      </c>
      <c r="E1572" t="s">
        <v>6047</v>
      </c>
      <c r="F1572" t="s">
        <v>6047</v>
      </c>
      <c r="G1572" t="s">
        <v>6049</v>
      </c>
      <c r="H1572" t="s">
        <v>6047</v>
      </c>
      <c r="I1572">
        <v>23.465</v>
      </c>
      <c r="J1572">
        <v>5.56</v>
      </c>
    </row>
    <row r="1573" spans="1:10">
      <c r="A1573" t="s">
        <v>4196</v>
      </c>
      <c r="B1573">
        <v>29.355</v>
      </c>
      <c r="C1573">
        <v>4.33</v>
      </c>
      <c r="D1573" t="s">
        <v>6047</v>
      </c>
      <c r="E1573" t="s">
        <v>6047</v>
      </c>
      <c r="F1573" t="s">
        <v>6047</v>
      </c>
      <c r="G1573" t="s">
        <v>6048</v>
      </c>
      <c r="H1573" t="s">
        <v>6047</v>
      </c>
      <c r="I1573">
        <v>29.355</v>
      </c>
      <c r="J1573">
        <v>4.33</v>
      </c>
    </row>
    <row r="1574" spans="1:10">
      <c r="A1574" t="s">
        <v>4198</v>
      </c>
      <c r="B1574">
        <v>35.49</v>
      </c>
      <c r="C1574">
        <v>5.21</v>
      </c>
      <c r="D1574" t="s">
        <v>6049</v>
      </c>
      <c r="E1574" t="s">
        <v>6047</v>
      </c>
      <c r="F1574" t="s">
        <v>6051</v>
      </c>
      <c r="G1574" t="s">
        <v>6049</v>
      </c>
      <c r="H1574" t="s">
        <v>6047</v>
      </c>
      <c r="I1574">
        <v>35.49</v>
      </c>
      <c r="J1574">
        <v>5.21</v>
      </c>
    </row>
    <row r="1575" spans="1:10">
      <c r="A1575" t="s">
        <v>4201</v>
      </c>
      <c r="B1575">
        <v>26.315000000000001</v>
      </c>
      <c r="C1575">
        <v>5.89</v>
      </c>
      <c r="D1575" t="s">
        <v>6047</v>
      </c>
      <c r="E1575" t="s">
        <v>6047</v>
      </c>
      <c r="F1575" t="s">
        <v>6047</v>
      </c>
      <c r="G1575" t="s">
        <v>6048</v>
      </c>
      <c r="H1575" t="s">
        <v>6047</v>
      </c>
      <c r="I1575">
        <v>26.315000000000001</v>
      </c>
      <c r="J1575">
        <v>5.89</v>
      </c>
    </row>
    <row r="1576" spans="1:10">
      <c r="A1576" t="s">
        <v>4204</v>
      </c>
      <c r="B1576">
        <v>19.79</v>
      </c>
      <c r="C1576">
        <v>4.8099999999999996</v>
      </c>
      <c r="D1576" t="s">
        <v>6049</v>
      </c>
      <c r="E1576" t="s">
        <v>6047</v>
      </c>
      <c r="F1576" t="s">
        <v>6047</v>
      </c>
      <c r="G1576" t="s">
        <v>6048</v>
      </c>
      <c r="H1576" t="s">
        <v>6047</v>
      </c>
      <c r="I1576">
        <v>19.79</v>
      </c>
      <c r="J1576">
        <v>4.8099999999999996</v>
      </c>
    </row>
    <row r="1577" spans="1:10">
      <c r="A1577" t="s">
        <v>4206</v>
      </c>
      <c r="B1577">
        <v>40.564999999999998</v>
      </c>
      <c r="C1577">
        <v>5.66</v>
      </c>
      <c r="D1577" t="s">
        <v>6047</v>
      </c>
      <c r="E1577" t="s">
        <v>6047</v>
      </c>
      <c r="F1577" t="s">
        <v>6047</v>
      </c>
      <c r="G1577" t="s">
        <v>6049</v>
      </c>
      <c r="H1577" t="s">
        <v>6047</v>
      </c>
      <c r="I1577">
        <v>40.564999999999998</v>
      </c>
      <c r="J1577">
        <v>5.66</v>
      </c>
    </row>
    <row r="1578" spans="1:10">
      <c r="A1578" t="s">
        <v>4208</v>
      </c>
      <c r="B1578">
        <v>18.03</v>
      </c>
      <c r="C1578">
        <v>10.66</v>
      </c>
      <c r="D1578" t="s">
        <v>6049</v>
      </c>
      <c r="E1578" t="s">
        <v>6047</v>
      </c>
      <c r="F1578" t="s">
        <v>6047</v>
      </c>
      <c r="G1578" t="s">
        <v>6049</v>
      </c>
      <c r="H1578" t="s">
        <v>6047</v>
      </c>
      <c r="I1578">
        <v>18.03</v>
      </c>
      <c r="J1578">
        <v>10.66</v>
      </c>
    </row>
    <row r="1579" spans="1:10">
      <c r="A1579" t="s">
        <v>4211</v>
      </c>
      <c r="B1579">
        <v>34.65</v>
      </c>
      <c r="C1579">
        <v>5.98</v>
      </c>
      <c r="D1579" t="s">
        <v>6049</v>
      </c>
      <c r="E1579" t="s">
        <v>6047</v>
      </c>
      <c r="F1579" t="s">
        <v>6047</v>
      </c>
      <c r="G1579" t="s">
        <v>6048</v>
      </c>
      <c r="H1579" t="s">
        <v>6047</v>
      </c>
      <c r="I1579">
        <v>34.65</v>
      </c>
      <c r="J1579">
        <v>5.98</v>
      </c>
    </row>
    <row r="1580" spans="1:10">
      <c r="A1580" t="s">
        <v>4214</v>
      </c>
      <c r="B1580">
        <v>42.94</v>
      </c>
      <c r="C1580">
        <v>4.34</v>
      </c>
      <c r="D1580" t="s">
        <v>6047</v>
      </c>
      <c r="E1580" t="s">
        <v>6047</v>
      </c>
      <c r="F1580" t="s">
        <v>6047</v>
      </c>
      <c r="G1580" t="s">
        <v>6048</v>
      </c>
      <c r="H1580" t="s">
        <v>6047</v>
      </c>
      <c r="I1580">
        <v>42.94</v>
      </c>
      <c r="J1580">
        <v>4.34</v>
      </c>
    </row>
    <row r="1581" spans="1:10">
      <c r="A1581" t="s">
        <v>4216</v>
      </c>
      <c r="B1581">
        <v>31.254999999999999</v>
      </c>
      <c r="C1581">
        <v>5.17</v>
      </c>
      <c r="D1581" t="s">
        <v>6047</v>
      </c>
      <c r="E1581" t="s">
        <v>6047</v>
      </c>
      <c r="F1581" t="s">
        <v>6047</v>
      </c>
      <c r="G1581" t="s">
        <v>6048</v>
      </c>
      <c r="H1581" t="s">
        <v>6047</v>
      </c>
      <c r="I1581">
        <v>31.254999999999999</v>
      </c>
      <c r="J1581">
        <v>5.17</v>
      </c>
    </row>
    <row r="1582" spans="1:10">
      <c r="A1582" t="s">
        <v>4218</v>
      </c>
      <c r="B1582">
        <v>45.43</v>
      </c>
      <c r="C1582">
        <v>4.2300000000000004</v>
      </c>
      <c r="D1582" t="s">
        <v>6049</v>
      </c>
      <c r="E1582" t="s">
        <v>6047</v>
      </c>
      <c r="F1582" t="s">
        <v>6051</v>
      </c>
      <c r="G1582" t="s">
        <v>6049</v>
      </c>
      <c r="H1582" t="s">
        <v>6047</v>
      </c>
      <c r="I1582">
        <v>45.43</v>
      </c>
      <c r="J1582">
        <v>4.2300000000000004</v>
      </c>
    </row>
    <row r="1583" spans="1:10">
      <c r="A1583" t="s">
        <v>4221</v>
      </c>
      <c r="B1583">
        <v>32.340000000000003</v>
      </c>
      <c r="C1583">
        <v>4.88</v>
      </c>
      <c r="D1583" t="s">
        <v>6049</v>
      </c>
      <c r="E1583" t="s">
        <v>6047</v>
      </c>
      <c r="F1583" t="s">
        <v>6051</v>
      </c>
      <c r="G1583" t="s">
        <v>6049</v>
      </c>
      <c r="H1583" t="s">
        <v>6047</v>
      </c>
      <c r="I1583">
        <v>32.340000000000003</v>
      </c>
      <c r="J1583">
        <v>4.88</v>
      </c>
    </row>
    <row r="1584" spans="1:10">
      <c r="A1584" t="s">
        <v>4223</v>
      </c>
      <c r="B1584">
        <v>25.46</v>
      </c>
      <c r="C1584">
        <v>9.7100000000000009</v>
      </c>
      <c r="D1584" t="s">
        <v>6049</v>
      </c>
      <c r="E1584" t="s">
        <v>6047</v>
      </c>
      <c r="F1584" t="s">
        <v>6047</v>
      </c>
      <c r="G1584" t="s">
        <v>6049</v>
      </c>
      <c r="H1584" t="s">
        <v>6047</v>
      </c>
      <c r="I1584">
        <v>25.46</v>
      </c>
      <c r="J1584">
        <v>9.7100000000000009</v>
      </c>
    </row>
    <row r="1585" spans="1:10">
      <c r="A1585" t="s">
        <v>4226</v>
      </c>
      <c r="B1585">
        <v>37.145000000000003</v>
      </c>
      <c r="C1585">
        <v>5.32</v>
      </c>
      <c r="D1585" t="s">
        <v>6047</v>
      </c>
      <c r="E1585" t="s">
        <v>6047</v>
      </c>
      <c r="F1585" t="s">
        <v>6047</v>
      </c>
      <c r="G1585" t="s">
        <v>6048</v>
      </c>
      <c r="H1585" t="s">
        <v>6047</v>
      </c>
      <c r="I1585">
        <v>37.145000000000003</v>
      </c>
      <c r="J1585">
        <v>5.32</v>
      </c>
    </row>
    <row r="1586" spans="1:10">
      <c r="A1586" t="s">
        <v>4229</v>
      </c>
      <c r="B1586">
        <v>30.8</v>
      </c>
      <c r="C1586">
        <v>5.83</v>
      </c>
      <c r="D1586" t="s">
        <v>6049</v>
      </c>
      <c r="E1586" t="s">
        <v>6047</v>
      </c>
      <c r="F1586" t="s">
        <v>6047</v>
      </c>
      <c r="G1586" t="s">
        <v>6048</v>
      </c>
      <c r="H1586" t="s">
        <v>6047</v>
      </c>
      <c r="I1586">
        <v>30.8</v>
      </c>
      <c r="J1586">
        <v>5.83</v>
      </c>
    </row>
    <row r="1587" spans="1:10">
      <c r="A1587" t="s">
        <v>4232</v>
      </c>
      <c r="B1587">
        <v>29.5</v>
      </c>
      <c r="C1587">
        <v>5.54</v>
      </c>
      <c r="D1587" t="s">
        <v>6049</v>
      </c>
      <c r="E1587" t="s">
        <v>6047</v>
      </c>
      <c r="F1587" t="s">
        <v>6047</v>
      </c>
      <c r="G1587" t="s">
        <v>6048</v>
      </c>
      <c r="H1587" t="s">
        <v>6047</v>
      </c>
      <c r="I1587">
        <v>29.5</v>
      </c>
      <c r="J1587">
        <v>5.54</v>
      </c>
    </row>
    <row r="1588" spans="1:10">
      <c r="A1588" t="s">
        <v>4235</v>
      </c>
      <c r="B1588">
        <v>43.39</v>
      </c>
      <c r="C1588">
        <v>5.85</v>
      </c>
      <c r="D1588" t="s">
        <v>6047</v>
      </c>
      <c r="E1588" t="s">
        <v>6049</v>
      </c>
      <c r="F1588" t="s">
        <v>6047</v>
      </c>
      <c r="G1588" t="s">
        <v>6049</v>
      </c>
      <c r="H1588" t="s">
        <v>6047</v>
      </c>
      <c r="I1588">
        <v>43.39</v>
      </c>
      <c r="J1588">
        <v>5.85</v>
      </c>
    </row>
    <row r="1589" spans="1:10">
      <c r="A1589" t="s">
        <v>4238</v>
      </c>
      <c r="B1589">
        <v>15.08</v>
      </c>
      <c r="C1589">
        <v>4.8499999999999996</v>
      </c>
      <c r="D1589" t="s">
        <v>6049</v>
      </c>
      <c r="E1589" t="s">
        <v>6047</v>
      </c>
      <c r="F1589" t="s">
        <v>6051</v>
      </c>
      <c r="G1589" t="s">
        <v>6049</v>
      </c>
      <c r="H1589" t="s">
        <v>6047</v>
      </c>
      <c r="I1589">
        <v>15.08</v>
      </c>
      <c r="J1589">
        <v>4.8499999999999996</v>
      </c>
    </row>
    <row r="1590" spans="1:10">
      <c r="A1590" t="s">
        <v>4241</v>
      </c>
      <c r="B1590">
        <v>20.48</v>
      </c>
      <c r="C1590">
        <v>11.09</v>
      </c>
      <c r="D1590" t="s">
        <v>6047</v>
      </c>
      <c r="E1590" t="s">
        <v>6047</v>
      </c>
      <c r="F1590" t="s">
        <v>6047</v>
      </c>
      <c r="G1590" t="s">
        <v>6048</v>
      </c>
      <c r="H1590" t="s">
        <v>6047</v>
      </c>
      <c r="I1590">
        <v>20.48</v>
      </c>
      <c r="J1590">
        <v>11.09</v>
      </c>
    </row>
    <row r="1591" spans="1:10">
      <c r="A1591" t="s">
        <v>4244</v>
      </c>
      <c r="B1591">
        <v>34.450000000000003</v>
      </c>
      <c r="C1591">
        <v>5.58</v>
      </c>
      <c r="D1591" t="s">
        <v>6049</v>
      </c>
      <c r="E1591" t="s">
        <v>6047</v>
      </c>
      <c r="F1591" t="s">
        <v>6047</v>
      </c>
      <c r="G1591" t="s">
        <v>6048</v>
      </c>
      <c r="H1591" t="s">
        <v>6047</v>
      </c>
      <c r="I1591">
        <v>34.450000000000003</v>
      </c>
      <c r="J1591">
        <v>5.58</v>
      </c>
    </row>
    <row r="1592" spans="1:10">
      <c r="A1592" t="s">
        <v>4245</v>
      </c>
      <c r="B1592">
        <v>34.21</v>
      </c>
      <c r="C1592">
        <v>9.7200000000000006</v>
      </c>
      <c r="D1592" t="s">
        <v>6049</v>
      </c>
      <c r="E1592" t="s">
        <v>6047</v>
      </c>
      <c r="F1592" t="s">
        <v>6047</v>
      </c>
      <c r="G1592" t="s">
        <v>6048</v>
      </c>
      <c r="H1592" t="s">
        <v>6047</v>
      </c>
      <c r="I1592">
        <v>34.21</v>
      </c>
      <c r="J1592">
        <v>9.7200000000000006</v>
      </c>
    </row>
    <row r="1593" spans="1:10">
      <c r="A1593" t="s">
        <v>4247</v>
      </c>
      <c r="B1593">
        <v>28.8</v>
      </c>
      <c r="C1593">
        <v>11.41</v>
      </c>
      <c r="D1593" t="s">
        <v>6049</v>
      </c>
      <c r="E1593" t="s">
        <v>6047</v>
      </c>
      <c r="F1593" t="s">
        <v>6047</v>
      </c>
      <c r="G1593" t="s">
        <v>6048</v>
      </c>
      <c r="H1593" t="s">
        <v>6047</v>
      </c>
      <c r="I1593">
        <v>28.8</v>
      </c>
      <c r="J1593">
        <v>11.41</v>
      </c>
    </row>
    <row r="1594" spans="1:10">
      <c r="A1594" t="s">
        <v>4249</v>
      </c>
      <c r="B1594">
        <v>31.74</v>
      </c>
      <c r="C1594">
        <v>4.46</v>
      </c>
      <c r="D1594" t="s">
        <v>6047</v>
      </c>
      <c r="E1594" t="s">
        <v>6047</v>
      </c>
      <c r="F1594" t="s">
        <v>6051</v>
      </c>
      <c r="G1594" t="s">
        <v>6049</v>
      </c>
      <c r="H1594" t="s">
        <v>6047</v>
      </c>
      <c r="I1594">
        <v>31.74</v>
      </c>
      <c r="J1594">
        <v>4.46</v>
      </c>
    </row>
    <row r="1595" spans="1:10">
      <c r="A1595" t="s">
        <v>4251</v>
      </c>
      <c r="B1595">
        <v>21.78</v>
      </c>
      <c r="C1595">
        <v>9.31</v>
      </c>
      <c r="D1595" t="s">
        <v>6049</v>
      </c>
      <c r="E1595" t="s">
        <v>6047</v>
      </c>
      <c r="F1595" t="s">
        <v>6047</v>
      </c>
      <c r="G1595" t="s">
        <v>6048</v>
      </c>
      <c r="H1595" t="s">
        <v>6047</v>
      </c>
      <c r="I1595">
        <v>21.78</v>
      </c>
      <c r="J1595">
        <v>9.31</v>
      </c>
    </row>
    <row r="1596" spans="1:10">
      <c r="A1596" t="s">
        <v>4254</v>
      </c>
      <c r="B1596">
        <v>23.75</v>
      </c>
      <c r="C1596">
        <v>5.03</v>
      </c>
      <c r="D1596" t="s">
        <v>6047</v>
      </c>
      <c r="E1596" t="s">
        <v>6047</v>
      </c>
      <c r="F1596" t="s">
        <v>6047</v>
      </c>
      <c r="G1596" t="s">
        <v>6049</v>
      </c>
      <c r="H1596" t="s">
        <v>6047</v>
      </c>
      <c r="I1596">
        <v>23.75</v>
      </c>
      <c r="J1596">
        <v>5.03</v>
      </c>
    </row>
    <row r="1597" spans="1:10">
      <c r="A1597" t="s">
        <v>4256</v>
      </c>
      <c r="B1597">
        <v>33.21</v>
      </c>
      <c r="C1597">
        <v>5.07</v>
      </c>
      <c r="D1597" t="s">
        <v>6049</v>
      </c>
      <c r="E1597" t="s">
        <v>6047</v>
      </c>
      <c r="F1597" t="s">
        <v>6047</v>
      </c>
      <c r="G1597" t="s">
        <v>6049</v>
      </c>
      <c r="H1597" t="s">
        <v>6047</v>
      </c>
      <c r="I1597">
        <v>33.21</v>
      </c>
      <c r="J1597">
        <v>5.07</v>
      </c>
    </row>
    <row r="1598" spans="1:10">
      <c r="A1598" t="s">
        <v>4259</v>
      </c>
      <c r="B1598">
        <v>17.7</v>
      </c>
      <c r="C1598">
        <v>10.42</v>
      </c>
      <c r="D1598" t="s">
        <v>6049</v>
      </c>
      <c r="E1598" t="s">
        <v>6047</v>
      </c>
      <c r="F1598" t="s">
        <v>6047</v>
      </c>
      <c r="G1598" t="s">
        <v>6049</v>
      </c>
      <c r="H1598" t="s">
        <v>6047</v>
      </c>
      <c r="I1598">
        <v>17.7</v>
      </c>
      <c r="J1598">
        <v>10.42</v>
      </c>
    </row>
    <row r="1599" spans="1:10">
      <c r="A1599" t="s">
        <v>4262</v>
      </c>
      <c r="B1599">
        <v>17.2</v>
      </c>
      <c r="C1599">
        <v>6.45</v>
      </c>
      <c r="D1599" t="s">
        <v>6047</v>
      </c>
      <c r="E1599" t="s">
        <v>6047</v>
      </c>
      <c r="F1599" t="s">
        <v>6047</v>
      </c>
      <c r="G1599" t="s">
        <v>6049</v>
      </c>
      <c r="H1599" t="s">
        <v>6047</v>
      </c>
      <c r="I1599">
        <v>17.2</v>
      </c>
      <c r="J1599">
        <v>6.45</v>
      </c>
    </row>
    <row r="1600" spans="1:10">
      <c r="A1600" t="s">
        <v>4265</v>
      </c>
      <c r="B1600">
        <v>19.21</v>
      </c>
      <c r="C1600">
        <v>5.52</v>
      </c>
      <c r="D1600" t="s">
        <v>6047</v>
      </c>
      <c r="E1600" t="s">
        <v>6047</v>
      </c>
      <c r="F1600" t="s">
        <v>6047</v>
      </c>
      <c r="G1600" t="s">
        <v>6049</v>
      </c>
      <c r="H1600" t="s">
        <v>6047</v>
      </c>
      <c r="I1600">
        <v>19.21</v>
      </c>
      <c r="J1600">
        <v>5.52</v>
      </c>
    </row>
    <row r="1601" spans="1:10">
      <c r="A1601" t="s">
        <v>4267</v>
      </c>
      <c r="B1601">
        <v>23.2</v>
      </c>
      <c r="C1601">
        <v>4.41</v>
      </c>
      <c r="D1601" t="s">
        <v>6047</v>
      </c>
      <c r="E1601" t="s">
        <v>6047</v>
      </c>
      <c r="F1601" t="s">
        <v>6051</v>
      </c>
      <c r="G1601" t="s">
        <v>6049</v>
      </c>
      <c r="H1601" t="s">
        <v>6047</v>
      </c>
      <c r="I1601">
        <v>23.2</v>
      </c>
      <c r="J1601">
        <v>4.41</v>
      </c>
    </row>
    <row r="1602" spans="1:10">
      <c r="A1602" t="s">
        <v>4269</v>
      </c>
      <c r="B1602">
        <v>32.5</v>
      </c>
      <c r="C1602">
        <v>4.6900000000000004</v>
      </c>
      <c r="D1602" t="s">
        <v>6049</v>
      </c>
      <c r="E1602" t="s">
        <v>6047</v>
      </c>
      <c r="F1602" t="s">
        <v>6051</v>
      </c>
      <c r="G1602" t="s">
        <v>6049</v>
      </c>
      <c r="H1602" t="s">
        <v>6047</v>
      </c>
      <c r="I1602">
        <v>32.5</v>
      </c>
      <c r="J1602">
        <v>4.6900000000000004</v>
      </c>
    </row>
    <row r="1603" spans="1:10">
      <c r="A1603" t="s">
        <v>4272</v>
      </c>
      <c r="B1603">
        <v>20.9</v>
      </c>
      <c r="C1603">
        <v>6.94</v>
      </c>
      <c r="D1603" t="s">
        <v>6047</v>
      </c>
      <c r="E1603" t="s">
        <v>6047</v>
      </c>
      <c r="F1603" t="s">
        <v>6047</v>
      </c>
      <c r="G1603" t="s">
        <v>6048</v>
      </c>
      <c r="H1603" t="s">
        <v>6047</v>
      </c>
      <c r="I1603">
        <v>20.9</v>
      </c>
      <c r="J1603">
        <v>6.94</v>
      </c>
    </row>
    <row r="1604" spans="1:10">
      <c r="A1604" t="s">
        <v>4275</v>
      </c>
      <c r="B1604">
        <v>19.11</v>
      </c>
      <c r="C1604">
        <v>4.3499999999999996</v>
      </c>
      <c r="D1604" t="s">
        <v>6047</v>
      </c>
      <c r="E1604" t="s">
        <v>6047</v>
      </c>
      <c r="F1604" t="s">
        <v>6047</v>
      </c>
      <c r="G1604" t="s">
        <v>6049</v>
      </c>
      <c r="H1604" t="s">
        <v>6047</v>
      </c>
      <c r="I1604">
        <v>19.11</v>
      </c>
      <c r="J1604">
        <v>4.3499999999999996</v>
      </c>
    </row>
    <row r="1605" spans="1:10">
      <c r="A1605" t="s">
        <v>4277</v>
      </c>
      <c r="B1605">
        <v>31.17</v>
      </c>
      <c r="C1605">
        <v>5.28</v>
      </c>
      <c r="D1605" t="s">
        <v>6047</v>
      </c>
      <c r="E1605" t="s">
        <v>6047</v>
      </c>
      <c r="F1605" t="s">
        <v>6047</v>
      </c>
      <c r="G1605" t="s">
        <v>6049</v>
      </c>
      <c r="H1605" t="s">
        <v>6047</v>
      </c>
      <c r="I1605">
        <v>31.17</v>
      </c>
      <c r="J1605">
        <v>5.28</v>
      </c>
    </row>
    <row r="1606" spans="1:10">
      <c r="A1606" t="s">
        <v>4279</v>
      </c>
      <c r="B1606">
        <v>36.08</v>
      </c>
      <c r="C1606">
        <v>4.29</v>
      </c>
      <c r="D1606" t="s">
        <v>6047</v>
      </c>
      <c r="E1606" t="s">
        <v>6047</v>
      </c>
      <c r="F1606" t="s">
        <v>6047</v>
      </c>
      <c r="G1606" t="s">
        <v>6048</v>
      </c>
      <c r="H1606" t="s">
        <v>6047</v>
      </c>
      <c r="I1606">
        <v>36.08</v>
      </c>
      <c r="J1606">
        <v>4.29</v>
      </c>
    </row>
    <row r="1607" spans="1:10">
      <c r="A1607" t="s">
        <v>4282</v>
      </c>
      <c r="B1607">
        <v>28.024999999999999</v>
      </c>
      <c r="C1607">
        <v>5.69</v>
      </c>
      <c r="D1607" t="s">
        <v>6049</v>
      </c>
      <c r="E1607" t="s">
        <v>6047</v>
      </c>
      <c r="F1607" t="s">
        <v>6047</v>
      </c>
      <c r="G1607" t="s">
        <v>6048</v>
      </c>
      <c r="H1607" t="s">
        <v>6047</v>
      </c>
      <c r="I1607">
        <v>28.024999999999999</v>
      </c>
      <c r="J1607">
        <v>5.69</v>
      </c>
    </row>
    <row r="1608" spans="1:10">
      <c r="A1608" t="s">
        <v>4284</v>
      </c>
      <c r="B1608">
        <v>24.32</v>
      </c>
      <c r="C1608">
        <v>5.56</v>
      </c>
      <c r="D1608" t="s">
        <v>6049</v>
      </c>
      <c r="E1608" t="s">
        <v>6047</v>
      </c>
      <c r="F1608" t="s">
        <v>6047</v>
      </c>
      <c r="G1608" t="s">
        <v>6048</v>
      </c>
      <c r="H1608" t="s">
        <v>6047</v>
      </c>
      <c r="I1608">
        <v>24.32</v>
      </c>
      <c r="J1608">
        <v>5.56</v>
      </c>
    </row>
    <row r="1609" spans="1:10">
      <c r="A1609" t="s">
        <v>4286</v>
      </c>
      <c r="B1609">
        <v>38</v>
      </c>
      <c r="C1609">
        <v>5.41</v>
      </c>
      <c r="D1609" t="s">
        <v>6049</v>
      </c>
      <c r="E1609" t="s">
        <v>6047</v>
      </c>
      <c r="F1609" t="s">
        <v>6047</v>
      </c>
      <c r="G1609" t="s">
        <v>6049</v>
      </c>
      <c r="H1609" t="s">
        <v>6047</v>
      </c>
      <c r="I1609">
        <v>38</v>
      </c>
      <c r="J1609">
        <v>5.41</v>
      </c>
    </row>
    <row r="1610" spans="1:10">
      <c r="A1610" t="s">
        <v>4289</v>
      </c>
      <c r="B1610">
        <v>31.6</v>
      </c>
      <c r="C1610">
        <v>10.85</v>
      </c>
      <c r="D1610" t="s">
        <v>6049</v>
      </c>
      <c r="E1610" t="s">
        <v>6047</v>
      </c>
      <c r="F1610" t="s">
        <v>6047</v>
      </c>
      <c r="G1610" t="s">
        <v>6048</v>
      </c>
      <c r="H1610" t="s">
        <v>6047</v>
      </c>
      <c r="I1610">
        <v>31.6</v>
      </c>
      <c r="J1610">
        <v>10.85</v>
      </c>
    </row>
    <row r="1611" spans="1:10">
      <c r="A1611" t="s">
        <v>4291</v>
      </c>
      <c r="B1611">
        <v>31.02</v>
      </c>
      <c r="C1611">
        <v>11.63</v>
      </c>
      <c r="D1611" t="s">
        <v>6049</v>
      </c>
      <c r="E1611" t="s">
        <v>6047</v>
      </c>
      <c r="F1611" t="s">
        <v>6047</v>
      </c>
      <c r="G1611" t="s">
        <v>6048</v>
      </c>
      <c r="H1611" t="s">
        <v>6047</v>
      </c>
      <c r="I1611">
        <v>31.02</v>
      </c>
      <c r="J1611">
        <v>11.63</v>
      </c>
    </row>
    <row r="1612" spans="1:10">
      <c r="A1612" t="s">
        <v>4294</v>
      </c>
      <c r="B1612">
        <v>29.26</v>
      </c>
      <c r="C1612">
        <v>5.68</v>
      </c>
      <c r="D1612" t="s">
        <v>6049</v>
      </c>
      <c r="E1612" t="s">
        <v>6047</v>
      </c>
      <c r="F1612" t="s">
        <v>6047</v>
      </c>
      <c r="G1612" t="s">
        <v>6049</v>
      </c>
      <c r="H1612" t="s">
        <v>6047</v>
      </c>
      <c r="I1612">
        <v>29.26</v>
      </c>
      <c r="J1612">
        <v>5.68</v>
      </c>
    </row>
    <row r="1613" spans="1:10">
      <c r="A1613" t="s">
        <v>4297</v>
      </c>
      <c r="B1613">
        <v>15.09</v>
      </c>
      <c r="C1613">
        <v>7.59</v>
      </c>
      <c r="D1613" t="s">
        <v>6049</v>
      </c>
      <c r="E1613" t="s">
        <v>6047</v>
      </c>
      <c r="F1613" t="s">
        <v>6047</v>
      </c>
      <c r="G1613" t="s">
        <v>6049</v>
      </c>
      <c r="H1613" t="s">
        <v>6047</v>
      </c>
      <c r="I1613">
        <v>15.09</v>
      </c>
      <c r="J1613">
        <v>7.59</v>
      </c>
    </row>
    <row r="1614" spans="1:10">
      <c r="A1614" t="s">
        <v>4299</v>
      </c>
      <c r="B1614">
        <v>22.63</v>
      </c>
      <c r="C1614">
        <v>5.09</v>
      </c>
      <c r="D1614" t="s">
        <v>6049</v>
      </c>
      <c r="E1614" t="s">
        <v>6047</v>
      </c>
      <c r="F1614" t="s">
        <v>6047</v>
      </c>
      <c r="G1614" t="s">
        <v>6048</v>
      </c>
      <c r="H1614" t="s">
        <v>6047</v>
      </c>
      <c r="I1614">
        <v>22.63</v>
      </c>
      <c r="J1614">
        <v>5.09</v>
      </c>
    </row>
    <row r="1615" spans="1:10">
      <c r="A1615" t="s">
        <v>4302</v>
      </c>
      <c r="B1615">
        <v>23.46</v>
      </c>
      <c r="C1615">
        <v>4.21</v>
      </c>
      <c r="D1615" t="s">
        <v>6047</v>
      </c>
      <c r="E1615" t="s">
        <v>6047</v>
      </c>
      <c r="F1615" t="s">
        <v>6047</v>
      </c>
      <c r="G1615" t="s">
        <v>6049</v>
      </c>
      <c r="H1615" t="s">
        <v>6047</v>
      </c>
      <c r="I1615">
        <v>23.46</v>
      </c>
      <c r="J1615">
        <v>4.21</v>
      </c>
    </row>
    <row r="1616" spans="1:10">
      <c r="A1616" t="s">
        <v>4305</v>
      </c>
      <c r="B1616">
        <v>22.56</v>
      </c>
      <c r="C1616">
        <v>4.34</v>
      </c>
      <c r="D1616" t="s">
        <v>6049</v>
      </c>
      <c r="E1616" t="s">
        <v>6047</v>
      </c>
      <c r="F1616" t="s">
        <v>6047</v>
      </c>
      <c r="G1616" t="s">
        <v>6048</v>
      </c>
      <c r="H1616" t="s">
        <v>6047</v>
      </c>
      <c r="I1616">
        <v>22.56</v>
      </c>
      <c r="J1616">
        <v>4.34</v>
      </c>
    </row>
    <row r="1617" spans="1:10">
      <c r="A1617" t="s">
        <v>4307</v>
      </c>
      <c r="B1617">
        <v>19.28</v>
      </c>
      <c r="C1617">
        <v>11.85</v>
      </c>
      <c r="D1617" t="s">
        <v>6047</v>
      </c>
      <c r="E1617" t="s">
        <v>6047</v>
      </c>
      <c r="F1617" t="s">
        <v>6047</v>
      </c>
      <c r="G1617" t="s">
        <v>6049</v>
      </c>
      <c r="H1617" t="s">
        <v>6047</v>
      </c>
      <c r="I1617">
        <v>19.28</v>
      </c>
      <c r="J1617">
        <v>11.85</v>
      </c>
    </row>
    <row r="1618" spans="1:10">
      <c r="A1618" t="s">
        <v>4310</v>
      </c>
      <c r="B1618">
        <v>15.37</v>
      </c>
      <c r="C1618">
        <v>9.61</v>
      </c>
      <c r="D1618" t="s">
        <v>6049</v>
      </c>
      <c r="E1618" t="s">
        <v>6047</v>
      </c>
      <c r="F1618" t="s">
        <v>6047</v>
      </c>
      <c r="G1618" t="s">
        <v>6049</v>
      </c>
      <c r="H1618" t="s">
        <v>6047</v>
      </c>
      <c r="I1618">
        <v>15.37</v>
      </c>
      <c r="J1618">
        <v>9.61</v>
      </c>
    </row>
    <row r="1619" spans="1:10">
      <c r="A1619" t="s">
        <v>4313</v>
      </c>
      <c r="B1619">
        <v>18.71</v>
      </c>
      <c r="C1619">
        <v>5.29</v>
      </c>
      <c r="D1619" t="s">
        <v>6049</v>
      </c>
      <c r="E1619" t="s">
        <v>6047</v>
      </c>
      <c r="F1619" t="s">
        <v>6047</v>
      </c>
      <c r="G1619" t="s">
        <v>6048</v>
      </c>
      <c r="H1619" t="s">
        <v>6047</v>
      </c>
      <c r="I1619">
        <v>18.71</v>
      </c>
      <c r="J1619">
        <v>5.29</v>
      </c>
    </row>
    <row r="1620" spans="1:10">
      <c r="A1620" t="s">
        <v>4316</v>
      </c>
      <c r="B1620">
        <v>20.61</v>
      </c>
      <c r="C1620">
        <v>6.89</v>
      </c>
      <c r="D1620" t="s">
        <v>6047</v>
      </c>
      <c r="E1620" t="s">
        <v>6047</v>
      </c>
      <c r="F1620" t="s">
        <v>6047</v>
      </c>
      <c r="G1620" t="s">
        <v>6048</v>
      </c>
      <c r="H1620" t="s">
        <v>6047</v>
      </c>
      <c r="I1620">
        <v>20.61</v>
      </c>
      <c r="J1620">
        <v>6.89</v>
      </c>
    </row>
    <row r="1621" spans="1:10">
      <c r="A1621" t="s">
        <v>4318</v>
      </c>
      <c r="B1621">
        <v>15.99</v>
      </c>
      <c r="C1621">
        <v>4.57</v>
      </c>
      <c r="D1621" t="s">
        <v>6049</v>
      </c>
      <c r="E1621" t="s">
        <v>6047</v>
      </c>
      <c r="F1621" t="s">
        <v>6051</v>
      </c>
      <c r="G1621" t="s">
        <v>6049</v>
      </c>
      <c r="H1621" t="s">
        <v>6047</v>
      </c>
      <c r="I1621">
        <v>15.99</v>
      </c>
      <c r="J1621">
        <v>4.57</v>
      </c>
    </row>
    <row r="1622" spans="1:10">
      <c r="A1622" t="s">
        <v>4321</v>
      </c>
      <c r="B1622">
        <v>33.155000000000001</v>
      </c>
      <c r="C1622">
        <v>4.32</v>
      </c>
      <c r="D1622" t="s">
        <v>6047</v>
      </c>
      <c r="E1622" t="s">
        <v>6047</v>
      </c>
      <c r="F1622" t="s">
        <v>6047</v>
      </c>
      <c r="G1622" t="s">
        <v>6048</v>
      </c>
      <c r="H1622" t="s">
        <v>6047</v>
      </c>
      <c r="I1622">
        <v>33.155000000000001</v>
      </c>
      <c r="J1622">
        <v>4.32</v>
      </c>
    </row>
    <row r="1623" spans="1:10">
      <c r="A1623" t="s">
        <v>4324</v>
      </c>
      <c r="B1623">
        <v>26.22</v>
      </c>
      <c r="C1623">
        <v>5.57</v>
      </c>
      <c r="D1623" t="s">
        <v>6049</v>
      </c>
      <c r="E1623" t="s">
        <v>6047</v>
      </c>
      <c r="F1623" t="s">
        <v>6051</v>
      </c>
      <c r="G1623" t="s">
        <v>6049</v>
      </c>
      <c r="H1623" t="s">
        <v>6047</v>
      </c>
      <c r="I1623">
        <v>26.22</v>
      </c>
      <c r="J1623">
        <v>5.57</v>
      </c>
    </row>
    <row r="1624" spans="1:10">
      <c r="A1624" t="s">
        <v>4326</v>
      </c>
      <c r="B1624">
        <v>21.85</v>
      </c>
      <c r="C1624">
        <v>5.26</v>
      </c>
      <c r="D1624" t="s">
        <v>6049</v>
      </c>
      <c r="E1624" t="s">
        <v>6047</v>
      </c>
      <c r="F1624" t="s">
        <v>6051</v>
      </c>
      <c r="G1624" t="s">
        <v>6049</v>
      </c>
      <c r="H1624" t="s">
        <v>6047</v>
      </c>
      <c r="I1624">
        <v>21.85</v>
      </c>
      <c r="J1624">
        <v>5.26</v>
      </c>
    </row>
    <row r="1625" spans="1:10">
      <c r="A1625" t="s">
        <v>4328</v>
      </c>
      <c r="B1625">
        <v>30.495000000000001</v>
      </c>
      <c r="C1625">
        <v>6.25</v>
      </c>
      <c r="D1625" t="s">
        <v>6047</v>
      </c>
      <c r="E1625" t="s">
        <v>6047</v>
      </c>
      <c r="F1625" t="s">
        <v>6047</v>
      </c>
      <c r="G1625" t="s">
        <v>6048</v>
      </c>
      <c r="H1625" t="s">
        <v>6047</v>
      </c>
      <c r="I1625">
        <v>30.495000000000001</v>
      </c>
      <c r="J1625">
        <v>6.25</v>
      </c>
    </row>
    <row r="1626" spans="1:10">
      <c r="A1626" t="s">
        <v>4330</v>
      </c>
      <c r="B1626">
        <v>34.104999999999997</v>
      </c>
      <c r="C1626">
        <v>5.67</v>
      </c>
      <c r="D1626" t="s">
        <v>6049</v>
      </c>
      <c r="E1626" t="s">
        <v>6047</v>
      </c>
      <c r="F1626" t="s">
        <v>6047</v>
      </c>
      <c r="G1626" t="s">
        <v>6048</v>
      </c>
      <c r="H1626" t="s">
        <v>6047</v>
      </c>
      <c r="I1626">
        <v>34.104999999999997</v>
      </c>
      <c r="J1626">
        <v>5.67</v>
      </c>
    </row>
    <row r="1627" spans="1:10">
      <c r="A1627" t="s">
        <v>4332</v>
      </c>
      <c r="B1627">
        <v>32.770000000000003</v>
      </c>
      <c r="C1627">
        <v>4.42</v>
      </c>
      <c r="D1627" t="s">
        <v>6049</v>
      </c>
      <c r="E1627" t="s">
        <v>6047</v>
      </c>
      <c r="F1627" t="s">
        <v>6047</v>
      </c>
      <c r="G1627" t="s">
        <v>6049</v>
      </c>
      <c r="H1627" t="s">
        <v>6047</v>
      </c>
      <c r="I1627">
        <v>32.770000000000003</v>
      </c>
      <c r="J1627">
        <v>4.42</v>
      </c>
    </row>
    <row r="1628" spans="1:10">
      <c r="A1628" t="s">
        <v>4334</v>
      </c>
      <c r="B1628">
        <v>16.850000000000001</v>
      </c>
      <c r="C1628">
        <v>11.75</v>
      </c>
      <c r="D1628" t="s">
        <v>6049</v>
      </c>
      <c r="E1628" t="s">
        <v>6047</v>
      </c>
      <c r="F1628" t="s">
        <v>6047</v>
      </c>
      <c r="G1628" t="s">
        <v>6049</v>
      </c>
      <c r="H1628" t="s">
        <v>6047</v>
      </c>
      <c r="I1628">
        <v>16.850000000000001</v>
      </c>
      <c r="J1628">
        <v>11.75</v>
      </c>
    </row>
    <row r="1629" spans="1:10">
      <c r="A1629" t="s">
        <v>4337</v>
      </c>
      <c r="B1629">
        <v>34.700000000000003</v>
      </c>
      <c r="C1629">
        <v>6.06</v>
      </c>
      <c r="D1629" t="s">
        <v>6047</v>
      </c>
      <c r="E1629" t="s">
        <v>6047</v>
      </c>
      <c r="F1629" t="s">
        <v>6047</v>
      </c>
      <c r="G1629" t="s">
        <v>6049</v>
      </c>
      <c r="H1629" t="s">
        <v>6047</v>
      </c>
      <c r="I1629">
        <v>34.700000000000003</v>
      </c>
      <c r="J1629">
        <v>6.06</v>
      </c>
    </row>
    <row r="1630" spans="1:10">
      <c r="A1630" t="s">
        <v>4339</v>
      </c>
      <c r="B1630">
        <v>37.049999999999997</v>
      </c>
      <c r="C1630">
        <v>5.48</v>
      </c>
      <c r="D1630" t="s">
        <v>6047</v>
      </c>
      <c r="E1630" t="s">
        <v>6047</v>
      </c>
      <c r="F1630" t="s">
        <v>6047</v>
      </c>
      <c r="G1630" t="s">
        <v>6049</v>
      </c>
      <c r="H1630" t="s">
        <v>6047</v>
      </c>
      <c r="I1630">
        <v>37.049999999999997</v>
      </c>
      <c r="J1630">
        <v>5.48</v>
      </c>
    </row>
    <row r="1631" spans="1:10">
      <c r="A1631" t="s">
        <v>4342</v>
      </c>
      <c r="B1631">
        <v>18.78</v>
      </c>
      <c r="C1631">
        <v>4.45</v>
      </c>
      <c r="D1631" t="s">
        <v>6047</v>
      </c>
      <c r="E1631" t="s">
        <v>6047</v>
      </c>
      <c r="F1631" t="s">
        <v>6051</v>
      </c>
      <c r="G1631" t="s">
        <v>6049</v>
      </c>
      <c r="H1631" t="s">
        <v>6047</v>
      </c>
      <c r="I1631">
        <v>18.78</v>
      </c>
      <c r="J1631">
        <v>4.45</v>
      </c>
    </row>
    <row r="1632" spans="1:10">
      <c r="A1632" t="s">
        <v>4345</v>
      </c>
      <c r="B1632">
        <v>28.024999999999999</v>
      </c>
      <c r="C1632" t="s">
        <v>6049</v>
      </c>
      <c r="D1632" t="s">
        <v>6047</v>
      </c>
      <c r="E1632" t="s">
        <v>6047</v>
      </c>
      <c r="F1632" t="s">
        <v>6047</v>
      </c>
      <c r="G1632" t="s">
        <v>6049</v>
      </c>
      <c r="H1632" t="s">
        <v>6047</v>
      </c>
      <c r="I1632">
        <v>28.024999999999999</v>
      </c>
      <c r="J1632" t="s">
        <v>6049</v>
      </c>
    </row>
    <row r="1633" spans="1:10">
      <c r="A1633" t="s">
        <v>4346</v>
      </c>
      <c r="B1633">
        <v>35.090000000000003</v>
      </c>
      <c r="C1633">
        <v>5.84</v>
      </c>
      <c r="D1633" t="s">
        <v>6047</v>
      </c>
      <c r="E1633" t="s">
        <v>6047</v>
      </c>
      <c r="F1633" t="s">
        <v>6047</v>
      </c>
      <c r="G1633" t="s">
        <v>6048</v>
      </c>
      <c r="H1633" t="s">
        <v>6047</v>
      </c>
      <c r="I1633">
        <v>35.090000000000003</v>
      </c>
      <c r="J1633">
        <v>5.84</v>
      </c>
    </row>
    <row r="1634" spans="1:10">
      <c r="A1634" t="s">
        <v>4348</v>
      </c>
      <c r="B1634">
        <v>34.42</v>
      </c>
      <c r="C1634">
        <v>5.21</v>
      </c>
      <c r="D1634" t="s">
        <v>6049</v>
      </c>
      <c r="E1634" t="s">
        <v>6047</v>
      </c>
      <c r="F1634" t="s">
        <v>6047</v>
      </c>
      <c r="G1634" t="s">
        <v>6048</v>
      </c>
      <c r="H1634" t="s">
        <v>6047</v>
      </c>
      <c r="I1634">
        <v>34.42</v>
      </c>
      <c r="J1634">
        <v>5.21</v>
      </c>
    </row>
    <row r="1635" spans="1:10">
      <c r="A1635" t="s">
        <v>4350</v>
      </c>
      <c r="B1635">
        <v>29.4</v>
      </c>
      <c r="C1635">
        <v>4.26</v>
      </c>
      <c r="D1635" t="s">
        <v>6047</v>
      </c>
      <c r="E1635" t="s">
        <v>6047</v>
      </c>
      <c r="F1635" t="s">
        <v>6047</v>
      </c>
      <c r="G1635" t="s">
        <v>6048</v>
      </c>
      <c r="H1635" t="s">
        <v>6047</v>
      </c>
      <c r="I1635">
        <v>29.4</v>
      </c>
      <c r="J1635">
        <v>4.26</v>
      </c>
    </row>
    <row r="1636" spans="1:10">
      <c r="A1636" t="s">
        <v>4353</v>
      </c>
      <c r="B1636">
        <v>21.31</v>
      </c>
      <c r="C1636">
        <v>4.17</v>
      </c>
      <c r="D1636" t="s">
        <v>6047</v>
      </c>
      <c r="E1636" t="s">
        <v>6047</v>
      </c>
      <c r="F1636" t="s">
        <v>6047</v>
      </c>
      <c r="G1636" t="s">
        <v>6048</v>
      </c>
      <c r="H1636" t="s">
        <v>6047</v>
      </c>
      <c r="I1636">
        <v>21.31</v>
      </c>
      <c r="J1636">
        <v>4.17</v>
      </c>
    </row>
    <row r="1637" spans="1:10">
      <c r="A1637" t="s">
        <v>4356</v>
      </c>
      <c r="B1637">
        <v>19.559999999999999</v>
      </c>
      <c r="C1637">
        <v>11.96</v>
      </c>
      <c r="D1637" t="s">
        <v>6047</v>
      </c>
      <c r="E1637" t="s">
        <v>6047</v>
      </c>
      <c r="F1637" t="s">
        <v>6047</v>
      </c>
      <c r="G1637" t="s">
        <v>6048</v>
      </c>
      <c r="H1637" t="s">
        <v>6047</v>
      </c>
      <c r="I1637">
        <v>19.559999999999999</v>
      </c>
      <c r="J1637">
        <v>11.96</v>
      </c>
    </row>
    <row r="1638" spans="1:10">
      <c r="A1638" t="s">
        <v>4358</v>
      </c>
      <c r="B1638">
        <v>37.335000000000001</v>
      </c>
      <c r="C1638">
        <v>6.26</v>
      </c>
      <c r="D1638" t="s">
        <v>6049</v>
      </c>
      <c r="E1638" t="s">
        <v>6047</v>
      </c>
      <c r="F1638" t="s">
        <v>6047</v>
      </c>
      <c r="G1638" t="s">
        <v>6049</v>
      </c>
      <c r="H1638" t="s">
        <v>6047</v>
      </c>
      <c r="I1638">
        <v>37.335000000000001</v>
      </c>
      <c r="J1638">
        <v>6.26</v>
      </c>
    </row>
    <row r="1639" spans="1:10">
      <c r="A1639" t="s">
        <v>4361</v>
      </c>
      <c r="B1639">
        <v>19.53</v>
      </c>
      <c r="C1639">
        <v>11.68</v>
      </c>
      <c r="D1639" t="s">
        <v>6047</v>
      </c>
      <c r="E1639" t="s">
        <v>6047</v>
      </c>
      <c r="F1639" t="s">
        <v>6047</v>
      </c>
      <c r="G1639" t="s">
        <v>6048</v>
      </c>
      <c r="H1639" t="s">
        <v>6047</v>
      </c>
      <c r="I1639">
        <v>19.53</v>
      </c>
      <c r="J1639">
        <v>11.68</v>
      </c>
    </row>
    <row r="1640" spans="1:10">
      <c r="A1640" t="s">
        <v>4363</v>
      </c>
      <c r="B1640">
        <v>34.1</v>
      </c>
      <c r="C1640">
        <v>5.16</v>
      </c>
      <c r="D1640" t="s">
        <v>6047</v>
      </c>
      <c r="E1640" t="s">
        <v>6047</v>
      </c>
      <c r="F1640" t="s">
        <v>6047</v>
      </c>
      <c r="G1640" t="s">
        <v>6048</v>
      </c>
      <c r="H1640" t="s">
        <v>6047</v>
      </c>
      <c r="I1640">
        <v>34.1</v>
      </c>
      <c r="J1640">
        <v>5.16</v>
      </c>
    </row>
    <row r="1641" spans="1:10">
      <c r="A1641" t="s">
        <v>4365</v>
      </c>
      <c r="B1641">
        <v>16.5</v>
      </c>
      <c r="C1641">
        <v>6.9</v>
      </c>
      <c r="D1641" t="s">
        <v>6049</v>
      </c>
      <c r="E1641" t="s">
        <v>6047</v>
      </c>
      <c r="F1641" t="s">
        <v>6047</v>
      </c>
      <c r="G1641" t="s">
        <v>6049</v>
      </c>
      <c r="H1641" t="s">
        <v>6047</v>
      </c>
      <c r="I1641">
        <v>16.5</v>
      </c>
      <c r="J1641">
        <v>6.9</v>
      </c>
    </row>
    <row r="1642" spans="1:10">
      <c r="A1642" t="s">
        <v>4368</v>
      </c>
      <c r="B1642">
        <v>30.69</v>
      </c>
      <c r="C1642">
        <v>4.83</v>
      </c>
      <c r="D1642" t="s">
        <v>6047</v>
      </c>
      <c r="E1642" t="s">
        <v>6047</v>
      </c>
      <c r="F1642" t="s">
        <v>6047</v>
      </c>
      <c r="G1642" t="s">
        <v>6049</v>
      </c>
      <c r="H1642" t="s">
        <v>6047</v>
      </c>
      <c r="I1642">
        <v>30.69</v>
      </c>
      <c r="J1642">
        <v>4.83</v>
      </c>
    </row>
    <row r="1643" spans="1:10">
      <c r="A1643" t="s">
        <v>4371</v>
      </c>
      <c r="B1643">
        <v>28.93</v>
      </c>
      <c r="C1643">
        <v>4.87</v>
      </c>
      <c r="D1643" t="s">
        <v>6047</v>
      </c>
      <c r="E1643" t="s">
        <v>6047</v>
      </c>
      <c r="F1643" t="s">
        <v>6047</v>
      </c>
      <c r="G1643" t="s">
        <v>6049</v>
      </c>
      <c r="H1643" t="s">
        <v>6047</v>
      </c>
      <c r="I1643">
        <v>28.93</v>
      </c>
      <c r="J1643">
        <v>4.87</v>
      </c>
    </row>
    <row r="1644" spans="1:10">
      <c r="A1644" t="s">
        <v>4372</v>
      </c>
      <c r="B1644">
        <v>38.9</v>
      </c>
      <c r="C1644">
        <v>4.28</v>
      </c>
      <c r="D1644" t="s">
        <v>6047</v>
      </c>
      <c r="E1644" t="s">
        <v>6047</v>
      </c>
      <c r="F1644" t="s">
        <v>6047</v>
      </c>
      <c r="G1644" t="s">
        <v>6048</v>
      </c>
      <c r="H1644" t="s">
        <v>6047</v>
      </c>
      <c r="I1644">
        <v>38.9</v>
      </c>
      <c r="J1644">
        <v>4.28</v>
      </c>
    </row>
    <row r="1645" spans="1:10">
      <c r="A1645" t="s">
        <v>4374</v>
      </c>
      <c r="B1645">
        <v>26.9</v>
      </c>
      <c r="C1645">
        <v>4.07</v>
      </c>
      <c r="D1645" t="s">
        <v>6047</v>
      </c>
      <c r="E1645" t="s">
        <v>6047</v>
      </c>
      <c r="F1645" t="s">
        <v>6047</v>
      </c>
      <c r="G1645" t="s">
        <v>6048</v>
      </c>
      <c r="H1645" t="s">
        <v>6047</v>
      </c>
      <c r="I1645">
        <v>26.9</v>
      </c>
      <c r="J1645">
        <v>4.07</v>
      </c>
    </row>
    <row r="1646" spans="1:10">
      <c r="A1646" t="s">
        <v>4375</v>
      </c>
      <c r="B1646">
        <v>24.86</v>
      </c>
      <c r="C1646">
        <v>6.23</v>
      </c>
      <c r="D1646" t="s">
        <v>6047</v>
      </c>
      <c r="E1646" t="s">
        <v>6047</v>
      </c>
      <c r="F1646" t="s">
        <v>6047</v>
      </c>
      <c r="G1646" t="s">
        <v>6048</v>
      </c>
      <c r="H1646" t="s">
        <v>6047</v>
      </c>
      <c r="I1646">
        <v>24.86</v>
      </c>
      <c r="J1646">
        <v>6.23</v>
      </c>
    </row>
    <row r="1647" spans="1:10">
      <c r="A1647" t="s">
        <v>4377</v>
      </c>
      <c r="B1647">
        <v>39.14</v>
      </c>
      <c r="C1647">
        <v>6.24</v>
      </c>
      <c r="D1647" t="s">
        <v>6047</v>
      </c>
      <c r="E1647" t="s">
        <v>6049</v>
      </c>
      <c r="F1647" t="s">
        <v>6047</v>
      </c>
      <c r="G1647" t="s">
        <v>6049</v>
      </c>
      <c r="H1647" t="s">
        <v>6047</v>
      </c>
      <c r="I1647">
        <v>39.14</v>
      </c>
      <c r="J1647">
        <v>6.24</v>
      </c>
    </row>
    <row r="1648" spans="1:10">
      <c r="A1648" t="s">
        <v>4380</v>
      </c>
      <c r="B1648">
        <v>39.799999999999997</v>
      </c>
      <c r="C1648">
        <v>6.17</v>
      </c>
      <c r="D1648" t="s">
        <v>6047</v>
      </c>
      <c r="E1648" t="s">
        <v>6047</v>
      </c>
      <c r="F1648" t="s">
        <v>6051</v>
      </c>
      <c r="G1648" t="s">
        <v>6049</v>
      </c>
      <c r="H1648" t="s">
        <v>6047</v>
      </c>
      <c r="I1648">
        <v>39.799999999999997</v>
      </c>
      <c r="J1648">
        <v>6.17</v>
      </c>
    </row>
    <row r="1649" spans="1:10">
      <c r="A1649" t="s">
        <v>4382</v>
      </c>
      <c r="B1649">
        <v>34.32</v>
      </c>
      <c r="C1649">
        <v>5.16</v>
      </c>
      <c r="D1649" t="s">
        <v>6047</v>
      </c>
      <c r="E1649" t="s">
        <v>6047</v>
      </c>
      <c r="F1649" t="s">
        <v>6047</v>
      </c>
      <c r="G1649" t="s">
        <v>6049</v>
      </c>
      <c r="H1649" t="s">
        <v>6047</v>
      </c>
      <c r="I1649">
        <v>34.32</v>
      </c>
      <c r="J1649">
        <v>5.16</v>
      </c>
    </row>
    <row r="1650" spans="1:10">
      <c r="A1650" t="s">
        <v>4384</v>
      </c>
      <c r="B1650">
        <v>32.51</v>
      </c>
      <c r="C1650">
        <v>4.3</v>
      </c>
      <c r="D1650" t="s">
        <v>6047</v>
      </c>
      <c r="E1650" t="s">
        <v>6047</v>
      </c>
      <c r="F1650" t="s">
        <v>6047</v>
      </c>
      <c r="G1650" t="s">
        <v>6048</v>
      </c>
      <c r="H1650" t="s">
        <v>6047</v>
      </c>
      <c r="I1650">
        <v>32.51</v>
      </c>
      <c r="J1650">
        <v>4.3</v>
      </c>
    </row>
    <row r="1651" spans="1:10">
      <c r="A1651" t="s">
        <v>4385</v>
      </c>
      <c r="B1651">
        <v>30.71</v>
      </c>
      <c r="C1651">
        <v>6.14</v>
      </c>
      <c r="D1651" t="s">
        <v>6047</v>
      </c>
      <c r="E1651" t="s">
        <v>6047</v>
      </c>
      <c r="F1651" t="s">
        <v>6051</v>
      </c>
      <c r="G1651" t="s">
        <v>6049</v>
      </c>
      <c r="H1651" t="s">
        <v>6047</v>
      </c>
      <c r="I1651">
        <v>30.71</v>
      </c>
      <c r="J1651">
        <v>6.14</v>
      </c>
    </row>
    <row r="1652" spans="1:10">
      <c r="A1652" t="s">
        <v>4387</v>
      </c>
      <c r="B1652">
        <v>28.9</v>
      </c>
      <c r="C1652">
        <v>5.36</v>
      </c>
      <c r="D1652" t="s">
        <v>6047</v>
      </c>
      <c r="E1652" t="s">
        <v>6047</v>
      </c>
      <c r="F1652" t="s">
        <v>6047</v>
      </c>
      <c r="G1652" t="s">
        <v>6049</v>
      </c>
      <c r="H1652" t="s">
        <v>6047</v>
      </c>
      <c r="I1652">
        <v>28.9</v>
      </c>
      <c r="J1652">
        <v>5.36</v>
      </c>
    </row>
    <row r="1653" spans="1:10">
      <c r="A1653" t="s">
        <v>4390</v>
      </c>
      <c r="B1653">
        <v>36.19</v>
      </c>
      <c r="C1653">
        <v>4.3</v>
      </c>
      <c r="D1653" t="s">
        <v>6047</v>
      </c>
      <c r="E1653" t="s">
        <v>6047</v>
      </c>
      <c r="F1653" t="s">
        <v>6047</v>
      </c>
      <c r="G1653" t="s">
        <v>6048</v>
      </c>
      <c r="H1653" t="s">
        <v>6047</v>
      </c>
      <c r="I1653">
        <v>36.19</v>
      </c>
      <c r="J1653">
        <v>4.3</v>
      </c>
    </row>
    <row r="1654" spans="1:10">
      <c r="A1654" t="s">
        <v>4393</v>
      </c>
      <c r="B1654">
        <v>29.6</v>
      </c>
      <c r="C1654">
        <v>4.09</v>
      </c>
      <c r="D1654" t="s">
        <v>6047</v>
      </c>
      <c r="E1654" t="s">
        <v>6047</v>
      </c>
      <c r="F1654" t="s">
        <v>6047</v>
      </c>
      <c r="G1654" t="s">
        <v>6048</v>
      </c>
      <c r="H1654" t="s">
        <v>6047</v>
      </c>
      <c r="I1654">
        <v>29.6</v>
      </c>
      <c r="J1654">
        <v>4.09</v>
      </c>
    </row>
    <row r="1655" spans="1:10">
      <c r="A1655" t="s">
        <v>4395</v>
      </c>
      <c r="B1655">
        <v>30.95</v>
      </c>
      <c r="C1655">
        <v>6.27</v>
      </c>
      <c r="D1655" t="s">
        <v>6047</v>
      </c>
      <c r="E1655" t="s">
        <v>6047</v>
      </c>
      <c r="F1655" t="s">
        <v>6051</v>
      </c>
      <c r="G1655" t="s">
        <v>6049</v>
      </c>
      <c r="H1655" t="s">
        <v>6047</v>
      </c>
      <c r="I1655">
        <v>30.95</v>
      </c>
      <c r="J1655">
        <v>6.27</v>
      </c>
    </row>
    <row r="1656" spans="1:10">
      <c r="A1656" t="s">
        <v>4398</v>
      </c>
      <c r="B1656">
        <v>19.95</v>
      </c>
      <c r="C1656">
        <v>5.39</v>
      </c>
      <c r="D1656" t="s">
        <v>6047</v>
      </c>
      <c r="E1656" t="s">
        <v>6047</v>
      </c>
      <c r="F1656" t="s">
        <v>6047</v>
      </c>
      <c r="G1656" t="s">
        <v>6049</v>
      </c>
      <c r="H1656" t="s">
        <v>6047</v>
      </c>
      <c r="I1656">
        <v>19.95</v>
      </c>
      <c r="J1656">
        <v>5.39</v>
      </c>
    </row>
    <row r="1657" spans="1:10">
      <c r="A1657" t="s">
        <v>4401</v>
      </c>
      <c r="B1657">
        <v>23.65</v>
      </c>
      <c r="C1657">
        <v>5.75</v>
      </c>
      <c r="D1657" t="s">
        <v>6049</v>
      </c>
      <c r="E1657" t="s">
        <v>6047</v>
      </c>
      <c r="F1657" t="s">
        <v>6047</v>
      </c>
      <c r="G1657" t="s">
        <v>6048</v>
      </c>
      <c r="H1657" t="s">
        <v>6047</v>
      </c>
      <c r="I1657">
        <v>23.65</v>
      </c>
      <c r="J1657">
        <v>5.75</v>
      </c>
    </row>
    <row r="1658" spans="1:10">
      <c r="A1658" t="s">
        <v>4403</v>
      </c>
      <c r="B1658">
        <v>43.34</v>
      </c>
      <c r="C1658">
        <v>4.91</v>
      </c>
      <c r="D1658" t="s">
        <v>6047</v>
      </c>
      <c r="E1658" t="s">
        <v>6047</v>
      </c>
      <c r="F1658" t="s">
        <v>6047</v>
      </c>
      <c r="G1658" t="s">
        <v>6049</v>
      </c>
      <c r="H1658" t="s">
        <v>6047</v>
      </c>
      <c r="I1658">
        <v>43.34</v>
      </c>
      <c r="J1658">
        <v>4.91</v>
      </c>
    </row>
    <row r="1659" spans="1:10">
      <c r="A1659" t="s">
        <v>4405</v>
      </c>
      <c r="B1659">
        <v>31.98</v>
      </c>
      <c r="C1659">
        <v>4.46</v>
      </c>
      <c r="D1659" t="s">
        <v>6049</v>
      </c>
      <c r="E1659" t="s">
        <v>6047</v>
      </c>
      <c r="F1659" t="s">
        <v>6047</v>
      </c>
      <c r="G1659" t="s">
        <v>6049</v>
      </c>
      <c r="H1659" t="s">
        <v>6047</v>
      </c>
      <c r="I1659">
        <v>31.98</v>
      </c>
      <c r="J1659">
        <v>4.46</v>
      </c>
    </row>
    <row r="1660" spans="1:10">
      <c r="A1660" t="s">
        <v>4408</v>
      </c>
      <c r="B1660">
        <v>35.86</v>
      </c>
      <c r="C1660">
        <v>6.22</v>
      </c>
      <c r="D1660" t="s">
        <v>6047</v>
      </c>
      <c r="E1660" t="s">
        <v>6047</v>
      </c>
      <c r="F1660" t="s">
        <v>6047</v>
      </c>
      <c r="G1660" t="s">
        <v>6049</v>
      </c>
      <c r="H1660" t="s">
        <v>6047</v>
      </c>
      <c r="I1660">
        <v>35.86</v>
      </c>
      <c r="J1660">
        <v>6.22</v>
      </c>
    </row>
    <row r="1661" spans="1:10">
      <c r="A1661" t="s">
        <v>4409</v>
      </c>
      <c r="B1661">
        <v>15.2</v>
      </c>
      <c r="C1661">
        <v>8.82</v>
      </c>
      <c r="D1661" t="s">
        <v>6047</v>
      </c>
      <c r="E1661" t="s">
        <v>6047</v>
      </c>
      <c r="F1661" t="s">
        <v>6047</v>
      </c>
      <c r="G1661" t="s">
        <v>6048</v>
      </c>
      <c r="H1661" t="s">
        <v>6047</v>
      </c>
      <c r="I1661">
        <v>15.2</v>
      </c>
      <c r="J1661">
        <v>8.82</v>
      </c>
    </row>
    <row r="1662" spans="1:10">
      <c r="A1662" t="s">
        <v>4412</v>
      </c>
      <c r="B1662">
        <v>37.200000000000003</v>
      </c>
      <c r="C1662">
        <v>10.14</v>
      </c>
      <c r="D1662" t="s">
        <v>6047</v>
      </c>
      <c r="E1662" t="s">
        <v>6047</v>
      </c>
      <c r="F1662" t="s">
        <v>6047</v>
      </c>
      <c r="G1662" t="s">
        <v>6048</v>
      </c>
      <c r="H1662" t="s">
        <v>6047</v>
      </c>
      <c r="I1662">
        <v>37.200000000000003</v>
      </c>
      <c r="J1662">
        <v>10.14</v>
      </c>
    </row>
    <row r="1663" spans="1:10">
      <c r="A1663" t="s">
        <v>4415</v>
      </c>
      <c r="B1663">
        <v>17.91</v>
      </c>
      <c r="C1663">
        <v>4.66</v>
      </c>
      <c r="D1663" t="s">
        <v>6047</v>
      </c>
      <c r="E1663" t="s">
        <v>6047</v>
      </c>
      <c r="F1663" t="s">
        <v>6047</v>
      </c>
      <c r="G1663" t="s">
        <v>6049</v>
      </c>
      <c r="H1663" t="s">
        <v>6047</v>
      </c>
      <c r="I1663">
        <v>17.91</v>
      </c>
      <c r="J1663">
        <v>4.66</v>
      </c>
    </row>
    <row r="1664" spans="1:10">
      <c r="A1664" t="s">
        <v>4417</v>
      </c>
      <c r="B1664">
        <v>20.76</v>
      </c>
      <c r="C1664">
        <v>6.26</v>
      </c>
      <c r="D1664" t="s">
        <v>6047</v>
      </c>
      <c r="E1664" t="s">
        <v>6047</v>
      </c>
      <c r="F1664" t="s">
        <v>6047</v>
      </c>
      <c r="G1664" t="s">
        <v>6048</v>
      </c>
      <c r="H1664" t="s">
        <v>6047</v>
      </c>
      <c r="I1664">
        <v>20.76</v>
      </c>
      <c r="J1664">
        <v>6.26</v>
      </c>
    </row>
    <row r="1665" spans="1:10">
      <c r="A1665" t="s">
        <v>4420</v>
      </c>
      <c r="B1665">
        <v>38.99</v>
      </c>
      <c r="C1665">
        <v>5.21</v>
      </c>
      <c r="D1665" t="s">
        <v>6047</v>
      </c>
      <c r="E1665" t="s">
        <v>6049</v>
      </c>
      <c r="F1665" t="s">
        <v>6047</v>
      </c>
      <c r="G1665" t="s">
        <v>6049</v>
      </c>
      <c r="H1665" t="s">
        <v>6047</v>
      </c>
      <c r="I1665">
        <v>38.99</v>
      </c>
      <c r="J1665">
        <v>5.21</v>
      </c>
    </row>
    <row r="1666" spans="1:10">
      <c r="A1666" t="s">
        <v>4423</v>
      </c>
      <c r="B1666">
        <v>42.655000000000001</v>
      </c>
      <c r="C1666">
        <v>5.94</v>
      </c>
      <c r="D1666" t="s">
        <v>6049</v>
      </c>
      <c r="E1666" t="s">
        <v>6047</v>
      </c>
      <c r="F1666" t="s">
        <v>6051</v>
      </c>
      <c r="G1666" t="s">
        <v>6049</v>
      </c>
      <c r="H1666" t="s">
        <v>6047</v>
      </c>
      <c r="I1666">
        <v>42.655000000000001</v>
      </c>
      <c r="J1666">
        <v>5.94</v>
      </c>
    </row>
    <row r="1667" spans="1:10">
      <c r="A1667" t="s">
        <v>4426</v>
      </c>
      <c r="B1667">
        <v>30.57</v>
      </c>
      <c r="C1667">
        <v>5.34</v>
      </c>
      <c r="D1667" t="s">
        <v>6047</v>
      </c>
      <c r="E1667" t="s">
        <v>6047</v>
      </c>
      <c r="F1667" t="s">
        <v>6051</v>
      </c>
      <c r="G1667" t="s">
        <v>6049</v>
      </c>
      <c r="H1667" t="s">
        <v>6047</v>
      </c>
      <c r="I1667">
        <v>30.57</v>
      </c>
      <c r="J1667">
        <v>5.34</v>
      </c>
    </row>
    <row r="1668" spans="1:10">
      <c r="A1668" t="s">
        <v>4428</v>
      </c>
      <c r="B1668">
        <v>17.7</v>
      </c>
      <c r="C1668">
        <v>6.38</v>
      </c>
      <c r="D1668" t="s">
        <v>6047</v>
      </c>
      <c r="E1668" t="s">
        <v>6047</v>
      </c>
      <c r="F1668" t="s">
        <v>6047</v>
      </c>
      <c r="G1668" t="s">
        <v>6049</v>
      </c>
      <c r="H1668" t="s">
        <v>6047</v>
      </c>
      <c r="I1668">
        <v>17.7</v>
      </c>
      <c r="J1668">
        <v>6.38</v>
      </c>
    </row>
    <row r="1669" spans="1:10">
      <c r="A1669" t="s">
        <v>4430</v>
      </c>
      <c r="B1669">
        <v>34.770000000000003</v>
      </c>
      <c r="C1669">
        <v>4.47</v>
      </c>
      <c r="D1669" t="s">
        <v>6047</v>
      </c>
      <c r="E1669" t="s">
        <v>6047</v>
      </c>
      <c r="F1669" t="s">
        <v>6047</v>
      </c>
      <c r="G1669" t="s">
        <v>6049</v>
      </c>
      <c r="H1669" t="s">
        <v>6047</v>
      </c>
      <c r="I1669">
        <v>34.770000000000003</v>
      </c>
      <c r="J1669">
        <v>4.47</v>
      </c>
    </row>
    <row r="1670" spans="1:10">
      <c r="A1670" t="s">
        <v>4433</v>
      </c>
      <c r="B1670">
        <v>16.88</v>
      </c>
      <c r="C1670">
        <v>9.9600000000000009</v>
      </c>
      <c r="D1670" t="s">
        <v>6047</v>
      </c>
      <c r="E1670" t="s">
        <v>6047</v>
      </c>
      <c r="F1670" t="s">
        <v>6047</v>
      </c>
      <c r="G1670" t="s">
        <v>6048</v>
      </c>
      <c r="H1670" t="s">
        <v>6047</v>
      </c>
      <c r="I1670">
        <v>16.88</v>
      </c>
      <c r="J1670">
        <v>9.9600000000000009</v>
      </c>
    </row>
    <row r="1671" spans="1:10">
      <c r="A1671" t="s">
        <v>4434</v>
      </c>
      <c r="B1671">
        <v>40.26</v>
      </c>
      <c r="C1671">
        <v>9.92</v>
      </c>
      <c r="D1671" t="s">
        <v>6049</v>
      </c>
      <c r="E1671" t="s">
        <v>6047</v>
      </c>
      <c r="F1671" t="s">
        <v>6047</v>
      </c>
      <c r="G1671" t="s">
        <v>6048</v>
      </c>
      <c r="H1671" t="s">
        <v>6047</v>
      </c>
      <c r="I1671">
        <v>40.26</v>
      </c>
      <c r="J1671">
        <v>9.92</v>
      </c>
    </row>
    <row r="1672" spans="1:10">
      <c r="A1672" t="s">
        <v>4437</v>
      </c>
      <c r="B1672">
        <v>25.6</v>
      </c>
      <c r="C1672">
        <v>6.03</v>
      </c>
      <c r="D1672" t="s">
        <v>6047</v>
      </c>
      <c r="E1672" t="s">
        <v>6047</v>
      </c>
      <c r="F1672" t="s">
        <v>6051</v>
      </c>
      <c r="G1672" t="s">
        <v>6049</v>
      </c>
      <c r="H1672" t="s">
        <v>6047</v>
      </c>
      <c r="I1672">
        <v>25.6</v>
      </c>
      <c r="J1672">
        <v>6.03</v>
      </c>
    </row>
    <row r="1673" spans="1:10">
      <c r="A1673" t="s">
        <v>4439</v>
      </c>
      <c r="B1673">
        <v>33.549999999999997</v>
      </c>
      <c r="C1673">
        <v>10.9</v>
      </c>
      <c r="D1673" t="s">
        <v>6049</v>
      </c>
      <c r="E1673" t="s">
        <v>6047</v>
      </c>
      <c r="F1673" t="s">
        <v>6047</v>
      </c>
      <c r="G1673" t="s">
        <v>6048</v>
      </c>
      <c r="H1673" t="s">
        <v>6047</v>
      </c>
      <c r="I1673">
        <v>33.549999999999997</v>
      </c>
      <c r="J1673">
        <v>10.9</v>
      </c>
    </row>
    <row r="1674" spans="1:10">
      <c r="A1674" t="s">
        <v>4441</v>
      </c>
      <c r="B1674">
        <v>16.690000000000001</v>
      </c>
      <c r="C1674">
        <v>10.66</v>
      </c>
      <c r="D1674" t="s">
        <v>6047</v>
      </c>
      <c r="E1674" t="s">
        <v>6047</v>
      </c>
      <c r="F1674" t="s">
        <v>6047</v>
      </c>
      <c r="G1674" t="s">
        <v>6048</v>
      </c>
      <c r="H1674" t="s">
        <v>6047</v>
      </c>
      <c r="I1674">
        <v>16.690000000000001</v>
      </c>
      <c r="J1674">
        <v>10.66</v>
      </c>
    </row>
    <row r="1675" spans="1:10">
      <c r="A1675" t="s">
        <v>4443</v>
      </c>
      <c r="B1675">
        <v>19.95</v>
      </c>
      <c r="C1675">
        <v>4.05</v>
      </c>
      <c r="D1675" t="s">
        <v>6047</v>
      </c>
      <c r="E1675" t="s">
        <v>6047</v>
      </c>
      <c r="F1675" t="s">
        <v>6047</v>
      </c>
      <c r="G1675" t="s">
        <v>6049</v>
      </c>
      <c r="H1675" t="s">
        <v>6047</v>
      </c>
      <c r="I1675">
        <v>19.95</v>
      </c>
      <c r="J1675">
        <v>4.05</v>
      </c>
    </row>
    <row r="1676" spans="1:10">
      <c r="A1676" t="s">
        <v>4445</v>
      </c>
      <c r="B1676">
        <v>17.55</v>
      </c>
      <c r="C1676">
        <v>4.2300000000000004</v>
      </c>
      <c r="D1676" t="s">
        <v>6047</v>
      </c>
      <c r="E1676" t="s">
        <v>6047</v>
      </c>
      <c r="F1676" t="s">
        <v>6047</v>
      </c>
      <c r="G1676" t="s">
        <v>6049</v>
      </c>
      <c r="H1676" t="s">
        <v>6047</v>
      </c>
      <c r="I1676">
        <v>17.55</v>
      </c>
      <c r="J1676">
        <v>4.2300000000000004</v>
      </c>
    </row>
    <row r="1677" spans="1:10">
      <c r="A1677" t="s">
        <v>4448</v>
      </c>
      <c r="B1677">
        <v>22.01</v>
      </c>
      <c r="C1677">
        <v>5.01</v>
      </c>
      <c r="D1677" t="s">
        <v>6047</v>
      </c>
      <c r="E1677" t="s">
        <v>6047</v>
      </c>
      <c r="F1677" t="s">
        <v>6047</v>
      </c>
      <c r="G1677" t="s">
        <v>6049</v>
      </c>
      <c r="H1677" t="s">
        <v>6047</v>
      </c>
      <c r="I1677">
        <v>22.01</v>
      </c>
      <c r="J1677">
        <v>5.01</v>
      </c>
    </row>
    <row r="1678" spans="1:10">
      <c r="A1678" t="s">
        <v>4451</v>
      </c>
      <c r="B1678">
        <v>41.8</v>
      </c>
      <c r="C1678">
        <v>5.82</v>
      </c>
      <c r="D1678" t="s">
        <v>6049</v>
      </c>
      <c r="E1678" t="s">
        <v>6047</v>
      </c>
      <c r="F1678" t="s">
        <v>6051</v>
      </c>
      <c r="G1678" t="s">
        <v>6049</v>
      </c>
      <c r="H1678" t="s">
        <v>6047</v>
      </c>
      <c r="I1678">
        <v>41.8</v>
      </c>
      <c r="J1678">
        <v>5.82</v>
      </c>
    </row>
    <row r="1679" spans="1:10">
      <c r="A1679" t="s">
        <v>4454</v>
      </c>
      <c r="B1679">
        <v>19.170000000000002</v>
      </c>
      <c r="C1679">
        <v>7.94</v>
      </c>
      <c r="D1679" t="s">
        <v>6047</v>
      </c>
      <c r="E1679" t="s">
        <v>6047</v>
      </c>
      <c r="F1679" t="s">
        <v>6047</v>
      </c>
      <c r="G1679" t="s">
        <v>6048</v>
      </c>
      <c r="H1679" t="s">
        <v>6047</v>
      </c>
      <c r="I1679">
        <v>19.170000000000002</v>
      </c>
      <c r="J1679">
        <v>7.94</v>
      </c>
    </row>
    <row r="1680" spans="1:10">
      <c r="A1680" t="s">
        <v>4457</v>
      </c>
      <c r="B1680">
        <v>32.799999999999997</v>
      </c>
      <c r="C1680">
        <v>6.16</v>
      </c>
      <c r="D1680" t="s">
        <v>6049</v>
      </c>
      <c r="E1680" t="s">
        <v>6047</v>
      </c>
      <c r="F1680" t="s">
        <v>6051</v>
      </c>
      <c r="G1680" t="s">
        <v>6049</v>
      </c>
      <c r="H1680" t="s">
        <v>6047</v>
      </c>
      <c r="I1680">
        <v>32.799999999999997</v>
      </c>
      <c r="J1680">
        <v>6.16</v>
      </c>
    </row>
    <row r="1681" spans="1:10">
      <c r="A1681" t="s">
        <v>4459</v>
      </c>
      <c r="B1681">
        <v>35.814999999999998</v>
      </c>
      <c r="C1681">
        <v>4.1500000000000004</v>
      </c>
      <c r="D1681" t="s">
        <v>6047</v>
      </c>
      <c r="E1681" t="s">
        <v>6047</v>
      </c>
      <c r="F1681" t="s">
        <v>6047</v>
      </c>
      <c r="G1681" t="s">
        <v>6049</v>
      </c>
      <c r="H1681" t="s">
        <v>6047</v>
      </c>
      <c r="I1681">
        <v>35.814999999999998</v>
      </c>
      <c r="J1681">
        <v>4.1500000000000004</v>
      </c>
    </row>
    <row r="1682" spans="1:10">
      <c r="A1682" t="s">
        <v>4462</v>
      </c>
      <c r="B1682">
        <v>24.3</v>
      </c>
      <c r="C1682">
        <v>6.23</v>
      </c>
      <c r="D1682" t="s">
        <v>6047</v>
      </c>
      <c r="E1682" t="s">
        <v>6047</v>
      </c>
      <c r="F1682" t="s">
        <v>6047</v>
      </c>
      <c r="G1682" t="s">
        <v>6048</v>
      </c>
      <c r="H1682" t="s">
        <v>6047</v>
      </c>
      <c r="I1682">
        <v>24.3</v>
      </c>
      <c r="J1682">
        <v>6.23</v>
      </c>
    </row>
    <row r="1683" spans="1:10">
      <c r="A1683" t="s">
        <v>4464</v>
      </c>
      <c r="B1683">
        <v>19.059999999999999</v>
      </c>
      <c r="C1683">
        <v>7.41</v>
      </c>
      <c r="D1683" t="s">
        <v>6047</v>
      </c>
      <c r="E1683" t="s">
        <v>6047</v>
      </c>
      <c r="F1683" t="s">
        <v>6047</v>
      </c>
      <c r="G1683" t="s">
        <v>6048</v>
      </c>
      <c r="H1683" t="s">
        <v>6047</v>
      </c>
      <c r="I1683">
        <v>19.059999999999999</v>
      </c>
      <c r="J1683">
        <v>7.41</v>
      </c>
    </row>
    <row r="1684" spans="1:10">
      <c r="A1684" t="s">
        <v>4466</v>
      </c>
      <c r="B1684">
        <v>33.25</v>
      </c>
      <c r="C1684">
        <v>5.62</v>
      </c>
      <c r="D1684" t="s">
        <v>6049</v>
      </c>
      <c r="E1684" t="s">
        <v>6047</v>
      </c>
      <c r="F1684" t="s">
        <v>6047</v>
      </c>
      <c r="G1684" t="s">
        <v>6049</v>
      </c>
      <c r="H1684" t="s">
        <v>6047</v>
      </c>
      <c r="I1684">
        <v>33.25</v>
      </c>
      <c r="J1684">
        <v>5.62</v>
      </c>
    </row>
    <row r="1685" spans="1:10">
      <c r="A1685" t="s">
        <v>4468</v>
      </c>
      <c r="B1685">
        <v>21.37</v>
      </c>
      <c r="C1685">
        <v>4.54</v>
      </c>
      <c r="D1685" t="s">
        <v>6049</v>
      </c>
      <c r="E1685" t="s">
        <v>6047</v>
      </c>
      <c r="F1685" t="s">
        <v>6051</v>
      </c>
      <c r="G1685" t="s">
        <v>6049</v>
      </c>
      <c r="H1685" t="s">
        <v>6047</v>
      </c>
      <c r="I1685">
        <v>21.37</v>
      </c>
      <c r="J1685">
        <v>4.54</v>
      </c>
    </row>
    <row r="1686" spans="1:10">
      <c r="A1686" t="s">
        <v>4470</v>
      </c>
      <c r="B1686">
        <v>34.43</v>
      </c>
      <c r="C1686">
        <v>8.6199999999999992</v>
      </c>
      <c r="D1686" t="s">
        <v>6049</v>
      </c>
      <c r="E1686" t="s">
        <v>6047</v>
      </c>
      <c r="F1686" t="s">
        <v>6047</v>
      </c>
      <c r="G1686" t="s">
        <v>6049</v>
      </c>
      <c r="H1686" t="s">
        <v>6047</v>
      </c>
      <c r="I1686">
        <v>34.43</v>
      </c>
      <c r="J1686">
        <v>8.6199999999999992</v>
      </c>
    </row>
    <row r="1687" spans="1:10">
      <c r="A1687" t="s">
        <v>4472</v>
      </c>
      <c r="B1687">
        <v>20.86</v>
      </c>
      <c r="C1687">
        <v>4.3600000000000003</v>
      </c>
      <c r="D1687" t="s">
        <v>6049</v>
      </c>
      <c r="E1687" t="s">
        <v>6047</v>
      </c>
      <c r="F1687" t="s">
        <v>6047</v>
      </c>
      <c r="G1687" t="s">
        <v>6048</v>
      </c>
      <c r="H1687" t="s">
        <v>6047</v>
      </c>
      <c r="I1687">
        <v>20.86</v>
      </c>
      <c r="J1687">
        <v>4.3600000000000003</v>
      </c>
    </row>
    <row r="1688" spans="1:10">
      <c r="A1688" t="s">
        <v>4474</v>
      </c>
      <c r="B1688">
        <v>18.34</v>
      </c>
      <c r="C1688">
        <v>10.01</v>
      </c>
      <c r="D1688" t="s">
        <v>6047</v>
      </c>
      <c r="E1688" t="s">
        <v>6047</v>
      </c>
      <c r="F1688" t="s">
        <v>6047</v>
      </c>
      <c r="G1688" t="s">
        <v>6048</v>
      </c>
      <c r="H1688" t="s">
        <v>6047</v>
      </c>
      <c r="I1688">
        <v>18.34</v>
      </c>
      <c r="J1688">
        <v>10.01</v>
      </c>
    </row>
    <row r="1689" spans="1:10">
      <c r="A1689" t="s">
        <v>4477</v>
      </c>
      <c r="B1689">
        <v>34.15</v>
      </c>
      <c r="C1689">
        <v>5.42</v>
      </c>
      <c r="D1689" t="s">
        <v>6047</v>
      </c>
      <c r="E1689" t="s">
        <v>6047</v>
      </c>
      <c r="F1689" t="s">
        <v>6047</v>
      </c>
      <c r="G1689" t="s">
        <v>6048</v>
      </c>
      <c r="H1689" t="s">
        <v>6047</v>
      </c>
      <c r="I1689">
        <v>34.15</v>
      </c>
      <c r="J1689">
        <v>5.42</v>
      </c>
    </row>
    <row r="1690" spans="1:10">
      <c r="A1690" t="s">
        <v>4480</v>
      </c>
      <c r="B1690">
        <v>18.350000000000001</v>
      </c>
      <c r="C1690">
        <v>5.12</v>
      </c>
      <c r="D1690" t="s">
        <v>6047</v>
      </c>
      <c r="E1690" t="s">
        <v>6047</v>
      </c>
      <c r="F1690" t="s">
        <v>6047</v>
      </c>
      <c r="G1690" t="s">
        <v>6048</v>
      </c>
      <c r="H1690" t="s">
        <v>6047</v>
      </c>
      <c r="I1690">
        <v>18.350000000000001</v>
      </c>
      <c r="J1690">
        <v>5.12</v>
      </c>
    </row>
    <row r="1691" spans="1:10">
      <c r="A1691" t="s">
        <v>4482</v>
      </c>
      <c r="B1691">
        <v>22.13</v>
      </c>
      <c r="C1691">
        <v>9.1999999999999993</v>
      </c>
      <c r="D1691" t="s">
        <v>6049</v>
      </c>
      <c r="E1691" t="s">
        <v>6047</v>
      </c>
      <c r="F1691" t="s">
        <v>6047</v>
      </c>
      <c r="G1691" t="s">
        <v>6048</v>
      </c>
      <c r="H1691" t="s">
        <v>6047</v>
      </c>
      <c r="I1691">
        <v>22.13</v>
      </c>
      <c r="J1691">
        <v>9.1999999999999993</v>
      </c>
    </row>
    <row r="1692" spans="1:10">
      <c r="A1692" t="s">
        <v>4485</v>
      </c>
      <c r="B1692">
        <v>22.51</v>
      </c>
      <c r="C1692">
        <v>6.08</v>
      </c>
      <c r="D1692" t="s">
        <v>6049</v>
      </c>
      <c r="E1692" t="s">
        <v>6047</v>
      </c>
      <c r="F1692" t="s">
        <v>6047</v>
      </c>
      <c r="G1692" t="s">
        <v>6049</v>
      </c>
      <c r="H1692" t="s">
        <v>6047</v>
      </c>
      <c r="I1692">
        <v>22.51</v>
      </c>
      <c r="J1692">
        <v>6.08</v>
      </c>
    </row>
    <row r="1693" spans="1:10">
      <c r="A1693" t="s">
        <v>4488</v>
      </c>
      <c r="B1693">
        <v>31</v>
      </c>
      <c r="C1693">
        <v>4.7699999999999996</v>
      </c>
      <c r="D1693" t="s">
        <v>6047</v>
      </c>
      <c r="E1693" t="s">
        <v>6047</v>
      </c>
      <c r="F1693" t="s">
        <v>6047</v>
      </c>
      <c r="G1693" t="s">
        <v>6049</v>
      </c>
      <c r="H1693" t="s">
        <v>6047</v>
      </c>
      <c r="I1693">
        <v>31</v>
      </c>
      <c r="J1693">
        <v>4.7699999999999996</v>
      </c>
    </row>
    <row r="1694" spans="1:10">
      <c r="A1694" t="s">
        <v>4491</v>
      </c>
      <c r="B1694">
        <v>28.27</v>
      </c>
      <c r="C1694">
        <v>4.62</v>
      </c>
      <c r="D1694" t="s">
        <v>6047</v>
      </c>
      <c r="E1694" t="s">
        <v>6047</v>
      </c>
      <c r="F1694" t="s">
        <v>6047</v>
      </c>
      <c r="G1694" t="s">
        <v>6049</v>
      </c>
      <c r="H1694" t="s">
        <v>6047</v>
      </c>
      <c r="I1694">
        <v>28.27</v>
      </c>
      <c r="J1694">
        <v>4.62</v>
      </c>
    </row>
    <row r="1695" spans="1:10">
      <c r="A1695" t="s">
        <v>4493</v>
      </c>
      <c r="B1695">
        <v>29.92</v>
      </c>
      <c r="C1695">
        <v>9.07</v>
      </c>
      <c r="D1695" t="s">
        <v>6049</v>
      </c>
      <c r="E1695" t="s">
        <v>6047</v>
      </c>
      <c r="F1695" t="s">
        <v>6047</v>
      </c>
      <c r="G1695" t="s">
        <v>6049</v>
      </c>
      <c r="H1695" t="s">
        <v>6047</v>
      </c>
      <c r="I1695">
        <v>29.92</v>
      </c>
      <c r="J1695">
        <v>9.07</v>
      </c>
    </row>
    <row r="1696" spans="1:10">
      <c r="A1696" t="s">
        <v>4495</v>
      </c>
      <c r="B1696">
        <v>25.9</v>
      </c>
      <c r="C1696">
        <v>9.1199999999999992</v>
      </c>
      <c r="D1696" t="s">
        <v>6049</v>
      </c>
      <c r="E1696" t="s">
        <v>6047</v>
      </c>
      <c r="F1696" t="s">
        <v>6047</v>
      </c>
      <c r="G1696" t="s">
        <v>6049</v>
      </c>
      <c r="H1696" t="s">
        <v>6047</v>
      </c>
      <c r="I1696">
        <v>25.9</v>
      </c>
      <c r="J1696">
        <v>9.1199999999999992</v>
      </c>
    </row>
    <row r="1697" spans="1:10">
      <c r="A1697" t="s">
        <v>4498</v>
      </c>
      <c r="B1697">
        <v>27.74</v>
      </c>
      <c r="C1697">
        <v>7.32</v>
      </c>
      <c r="D1697" t="s">
        <v>6049</v>
      </c>
      <c r="E1697" t="s">
        <v>6047</v>
      </c>
      <c r="F1697" t="s">
        <v>6047</v>
      </c>
      <c r="G1697" t="s">
        <v>6049</v>
      </c>
      <c r="H1697" t="s">
        <v>6047</v>
      </c>
      <c r="I1697">
        <v>27.74</v>
      </c>
      <c r="J1697">
        <v>7.32</v>
      </c>
    </row>
    <row r="1698" spans="1:10">
      <c r="A1698" t="s">
        <v>4501</v>
      </c>
      <c r="B1698">
        <v>17.260000000000002</v>
      </c>
      <c r="C1698">
        <v>11.73</v>
      </c>
      <c r="D1698" t="s">
        <v>6047</v>
      </c>
      <c r="E1698" t="s">
        <v>6047</v>
      </c>
      <c r="F1698" t="s">
        <v>6047</v>
      </c>
      <c r="G1698" t="s">
        <v>6049</v>
      </c>
      <c r="H1698" t="s">
        <v>6047</v>
      </c>
      <c r="I1698">
        <v>17.260000000000002</v>
      </c>
      <c r="J1698">
        <v>11.73</v>
      </c>
    </row>
    <row r="1699" spans="1:10">
      <c r="A1699" t="s">
        <v>4503</v>
      </c>
      <c r="B1699">
        <v>19.855</v>
      </c>
      <c r="C1699">
        <v>6.64</v>
      </c>
      <c r="D1699" t="s">
        <v>6049</v>
      </c>
      <c r="E1699" t="s">
        <v>6047</v>
      </c>
      <c r="F1699" t="s">
        <v>6047</v>
      </c>
      <c r="G1699" t="s">
        <v>6049</v>
      </c>
      <c r="H1699" t="s">
        <v>6047</v>
      </c>
      <c r="I1699">
        <v>19.855</v>
      </c>
      <c r="J1699">
        <v>6.64</v>
      </c>
    </row>
    <row r="1700" spans="1:10">
      <c r="A1700" t="s">
        <v>4505</v>
      </c>
      <c r="B1700">
        <v>41.69</v>
      </c>
      <c r="C1700">
        <v>5.78</v>
      </c>
      <c r="D1700" t="s">
        <v>6047</v>
      </c>
      <c r="E1700" t="s">
        <v>6047</v>
      </c>
      <c r="F1700" t="s">
        <v>6047</v>
      </c>
      <c r="G1700" t="s">
        <v>6048</v>
      </c>
      <c r="H1700" t="s">
        <v>6047</v>
      </c>
      <c r="I1700">
        <v>41.69</v>
      </c>
      <c r="J1700">
        <v>5.78</v>
      </c>
    </row>
    <row r="1701" spans="1:10">
      <c r="A1701" t="s">
        <v>4507</v>
      </c>
      <c r="B1701">
        <v>16.12</v>
      </c>
      <c r="C1701">
        <v>10.45</v>
      </c>
      <c r="D1701" t="s">
        <v>6047</v>
      </c>
      <c r="E1701" t="s">
        <v>6047</v>
      </c>
      <c r="F1701" t="s">
        <v>6047</v>
      </c>
      <c r="G1701" t="s">
        <v>6048</v>
      </c>
      <c r="H1701" t="s">
        <v>6047</v>
      </c>
      <c r="I1701">
        <v>16.12</v>
      </c>
      <c r="J1701">
        <v>10.45</v>
      </c>
    </row>
    <row r="1702" spans="1:10">
      <c r="A1702" t="s">
        <v>4510</v>
      </c>
      <c r="B1702">
        <v>37.43</v>
      </c>
      <c r="C1702">
        <v>4.5199999999999996</v>
      </c>
      <c r="D1702" t="s">
        <v>6047</v>
      </c>
      <c r="E1702" t="s">
        <v>6047</v>
      </c>
      <c r="F1702" t="s">
        <v>6047</v>
      </c>
      <c r="G1702" t="s">
        <v>6049</v>
      </c>
      <c r="H1702" t="s">
        <v>6047</v>
      </c>
      <c r="I1702">
        <v>37.43</v>
      </c>
      <c r="J1702">
        <v>4.5199999999999996</v>
      </c>
    </row>
    <row r="1703" spans="1:10">
      <c r="A1703" t="s">
        <v>4512</v>
      </c>
      <c r="B1703">
        <v>31.065000000000001</v>
      </c>
      <c r="C1703">
        <v>5.71</v>
      </c>
      <c r="D1703" t="s">
        <v>6047</v>
      </c>
      <c r="E1703" t="s">
        <v>6047</v>
      </c>
      <c r="F1703" t="s">
        <v>6047</v>
      </c>
      <c r="G1703" t="s">
        <v>6048</v>
      </c>
      <c r="H1703" t="s">
        <v>6047</v>
      </c>
      <c r="I1703">
        <v>31.065000000000001</v>
      </c>
      <c r="J1703">
        <v>5.71</v>
      </c>
    </row>
    <row r="1704" spans="1:10">
      <c r="A1704" t="s">
        <v>4514</v>
      </c>
      <c r="B1704">
        <v>25.08</v>
      </c>
      <c r="C1704">
        <v>4.7699999999999996</v>
      </c>
      <c r="D1704" t="s">
        <v>6047</v>
      </c>
      <c r="E1704" t="s">
        <v>6047</v>
      </c>
      <c r="F1704" t="s">
        <v>6047</v>
      </c>
      <c r="G1704" t="s">
        <v>6048</v>
      </c>
      <c r="H1704" t="s">
        <v>6047</v>
      </c>
      <c r="I1704">
        <v>25.08</v>
      </c>
      <c r="J1704">
        <v>4.7699999999999996</v>
      </c>
    </row>
    <row r="1705" spans="1:10">
      <c r="A1705" t="s">
        <v>4516</v>
      </c>
      <c r="B1705">
        <v>15.2</v>
      </c>
      <c r="C1705">
        <v>7.81</v>
      </c>
      <c r="D1705" t="s">
        <v>6049</v>
      </c>
      <c r="E1705" t="s">
        <v>6047</v>
      </c>
      <c r="F1705" t="s">
        <v>6047</v>
      </c>
      <c r="G1705" t="s">
        <v>6049</v>
      </c>
      <c r="H1705" t="s">
        <v>6047</v>
      </c>
      <c r="I1705">
        <v>15.2</v>
      </c>
      <c r="J1705">
        <v>7.81</v>
      </c>
    </row>
    <row r="1706" spans="1:10">
      <c r="A1706" t="s">
        <v>4518</v>
      </c>
      <c r="B1706">
        <v>22.34</v>
      </c>
      <c r="C1706">
        <v>5.19</v>
      </c>
      <c r="D1706" t="s">
        <v>6049</v>
      </c>
      <c r="E1706" t="s">
        <v>6047</v>
      </c>
      <c r="F1706" t="s">
        <v>6047</v>
      </c>
      <c r="G1706" t="s">
        <v>6048</v>
      </c>
      <c r="H1706" t="s">
        <v>6047</v>
      </c>
      <c r="I1706">
        <v>22.34</v>
      </c>
      <c r="J1706">
        <v>5.19</v>
      </c>
    </row>
    <row r="1707" spans="1:10">
      <c r="A1707" t="s">
        <v>4520</v>
      </c>
      <c r="B1707">
        <v>40.15</v>
      </c>
      <c r="C1707">
        <v>5.93</v>
      </c>
      <c r="D1707" t="s">
        <v>6047</v>
      </c>
      <c r="E1707" t="s">
        <v>6047</v>
      </c>
      <c r="F1707" t="s">
        <v>6047</v>
      </c>
      <c r="G1707" t="s">
        <v>6049</v>
      </c>
      <c r="H1707" t="s">
        <v>6047</v>
      </c>
      <c r="I1707">
        <v>40.15</v>
      </c>
      <c r="J1707">
        <v>5.93</v>
      </c>
    </row>
    <row r="1708" spans="1:10">
      <c r="A1708" t="s">
        <v>4523</v>
      </c>
      <c r="B1708">
        <v>37.729999999999997</v>
      </c>
      <c r="C1708">
        <v>6.29</v>
      </c>
      <c r="D1708" t="s">
        <v>6047</v>
      </c>
      <c r="E1708" t="s">
        <v>6047</v>
      </c>
      <c r="F1708" t="s">
        <v>6047</v>
      </c>
      <c r="G1708" t="s">
        <v>6049</v>
      </c>
      <c r="H1708" t="s">
        <v>6047</v>
      </c>
      <c r="I1708">
        <v>37.729999999999997</v>
      </c>
      <c r="J1708">
        <v>6.29</v>
      </c>
    </row>
    <row r="1709" spans="1:10">
      <c r="A1709" t="s">
        <v>4524</v>
      </c>
      <c r="B1709">
        <v>25.35</v>
      </c>
      <c r="C1709">
        <v>4.9000000000000004</v>
      </c>
      <c r="D1709" t="s">
        <v>6047</v>
      </c>
      <c r="E1709" t="s">
        <v>6047</v>
      </c>
      <c r="F1709" t="s">
        <v>6047</v>
      </c>
      <c r="G1709" t="s">
        <v>6048</v>
      </c>
      <c r="H1709" t="s">
        <v>6047</v>
      </c>
      <c r="I1709">
        <v>25.35</v>
      </c>
      <c r="J1709">
        <v>4.9000000000000004</v>
      </c>
    </row>
    <row r="1710" spans="1:10">
      <c r="A1710" t="s">
        <v>4527</v>
      </c>
      <c r="B1710">
        <v>26.41</v>
      </c>
      <c r="C1710">
        <v>5.07</v>
      </c>
      <c r="D1710" t="s">
        <v>6049</v>
      </c>
      <c r="E1710" t="s">
        <v>6047</v>
      </c>
      <c r="F1710" t="s">
        <v>6047</v>
      </c>
      <c r="G1710" t="s">
        <v>6049</v>
      </c>
      <c r="H1710" t="s">
        <v>6047</v>
      </c>
      <c r="I1710">
        <v>26.41</v>
      </c>
      <c r="J1710">
        <v>5.07</v>
      </c>
    </row>
    <row r="1711" spans="1:10">
      <c r="A1711" t="s">
        <v>4528</v>
      </c>
      <c r="B1711">
        <v>27.6</v>
      </c>
      <c r="C1711">
        <v>5.33</v>
      </c>
      <c r="D1711" t="s">
        <v>6047</v>
      </c>
      <c r="E1711" t="s">
        <v>6047</v>
      </c>
      <c r="F1711" t="s">
        <v>6047</v>
      </c>
      <c r="G1711" t="s">
        <v>6049</v>
      </c>
      <c r="H1711" t="s">
        <v>6047</v>
      </c>
      <c r="I1711">
        <v>27.6</v>
      </c>
      <c r="J1711">
        <v>5.33</v>
      </c>
    </row>
    <row r="1712" spans="1:10">
      <c r="A1712" t="s">
        <v>4531</v>
      </c>
      <c r="B1712">
        <v>33.82</v>
      </c>
      <c r="C1712">
        <v>8.93</v>
      </c>
      <c r="D1712" t="s">
        <v>6049</v>
      </c>
      <c r="E1712" t="s">
        <v>6047</v>
      </c>
      <c r="F1712" t="s">
        <v>6047</v>
      </c>
      <c r="G1712" t="s">
        <v>6049</v>
      </c>
      <c r="H1712" t="s">
        <v>6047</v>
      </c>
      <c r="I1712">
        <v>33.82</v>
      </c>
      <c r="J1712">
        <v>8.93</v>
      </c>
    </row>
    <row r="1713" spans="1:10">
      <c r="A1713" t="s">
        <v>4534</v>
      </c>
      <c r="B1713">
        <v>32.9</v>
      </c>
      <c r="C1713">
        <v>4.3499999999999996</v>
      </c>
      <c r="D1713" t="s">
        <v>6047</v>
      </c>
      <c r="E1713" t="s">
        <v>6047</v>
      </c>
      <c r="F1713" t="s">
        <v>6047</v>
      </c>
      <c r="G1713" t="s">
        <v>6048</v>
      </c>
      <c r="H1713" t="s">
        <v>6047</v>
      </c>
      <c r="I1713">
        <v>32.9</v>
      </c>
      <c r="J1713">
        <v>4.3499999999999996</v>
      </c>
    </row>
    <row r="1714" spans="1:10">
      <c r="A1714" t="s">
        <v>4536</v>
      </c>
      <c r="B1714">
        <v>30.875</v>
      </c>
      <c r="C1714">
        <v>9.5399999999999991</v>
      </c>
      <c r="D1714" t="s">
        <v>6049</v>
      </c>
      <c r="E1714" t="s">
        <v>6047</v>
      </c>
      <c r="F1714" t="s">
        <v>6047</v>
      </c>
      <c r="G1714" t="s">
        <v>6049</v>
      </c>
      <c r="H1714" t="s">
        <v>6047</v>
      </c>
      <c r="I1714">
        <v>30.875</v>
      </c>
      <c r="J1714">
        <v>9.5399999999999991</v>
      </c>
    </row>
    <row r="1715" spans="1:10">
      <c r="A1715" t="s">
        <v>4538</v>
      </c>
      <c r="B1715">
        <v>32.64</v>
      </c>
      <c r="C1715">
        <v>5.91</v>
      </c>
      <c r="D1715" t="s">
        <v>6047</v>
      </c>
      <c r="E1715" t="s">
        <v>6047</v>
      </c>
      <c r="F1715" t="s">
        <v>6047</v>
      </c>
      <c r="G1715" t="s">
        <v>6048</v>
      </c>
      <c r="H1715" t="s">
        <v>6047</v>
      </c>
      <c r="I1715">
        <v>32.64</v>
      </c>
      <c r="J1715">
        <v>5.91</v>
      </c>
    </row>
    <row r="1716" spans="1:10">
      <c r="A1716" t="s">
        <v>4541</v>
      </c>
      <c r="B1716">
        <v>22.135000000000002</v>
      </c>
      <c r="C1716">
        <v>5.0999999999999996</v>
      </c>
      <c r="D1716" t="s">
        <v>6047</v>
      </c>
      <c r="E1716" t="s">
        <v>6047</v>
      </c>
      <c r="F1716" t="s">
        <v>6047</v>
      </c>
      <c r="G1716" t="s">
        <v>6048</v>
      </c>
      <c r="H1716" t="s">
        <v>6047</v>
      </c>
      <c r="I1716">
        <v>22.135000000000002</v>
      </c>
      <c r="J1716">
        <v>5.0999999999999996</v>
      </c>
    </row>
    <row r="1717" spans="1:10">
      <c r="A1717" t="s">
        <v>4543</v>
      </c>
      <c r="B1717">
        <v>16.53</v>
      </c>
      <c r="C1717">
        <v>5.08</v>
      </c>
      <c r="D1717" t="s">
        <v>6047</v>
      </c>
      <c r="E1717" t="s">
        <v>6047</v>
      </c>
      <c r="F1717" t="s">
        <v>6047</v>
      </c>
      <c r="G1717" t="s">
        <v>6049</v>
      </c>
      <c r="H1717" t="s">
        <v>6047</v>
      </c>
      <c r="I1717">
        <v>16.53</v>
      </c>
      <c r="J1717">
        <v>5.08</v>
      </c>
    </row>
    <row r="1718" spans="1:10">
      <c r="A1718" t="s">
        <v>4545</v>
      </c>
      <c r="B1718">
        <v>32.774999999999999</v>
      </c>
      <c r="C1718">
        <v>4.75</v>
      </c>
      <c r="D1718" t="s">
        <v>6047</v>
      </c>
      <c r="E1718" t="s">
        <v>6047</v>
      </c>
      <c r="F1718" t="s">
        <v>6047</v>
      </c>
      <c r="G1718" t="s">
        <v>6048</v>
      </c>
      <c r="H1718" t="s">
        <v>6047</v>
      </c>
      <c r="I1718">
        <v>32.774999999999999</v>
      </c>
      <c r="J1718">
        <v>4.75</v>
      </c>
    </row>
    <row r="1719" spans="1:10">
      <c r="A1719" t="s">
        <v>4548</v>
      </c>
      <c r="B1719">
        <v>30.9</v>
      </c>
      <c r="C1719">
        <v>6.05</v>
      </c>
      <c r="D1719" t="s">
        <v>6047</v>
      </c>
      <c r="E1719" t="s">
        <v>6047</v>
      </c>
      <c r="F1719" t="s">
        <v>6047</v>
      </c>
      <c r="G1719" t="s">
        <v>6049</v>
      </c>
      <c r="H1719" t="s">
        <v>6047</v>
      </c>
      <c r="I1719">
        <v>30.9</v>
      </c>
      <c r="J1719">
        <v>6.05</v>
      </c>
    </row>
    <row r="1720" spans="1:10">
      <c r="A1720" t="s">
        <v>4551</v>
      </c>
      <c r="B1720">
        <v>15.58</v>
      </c>
      <c r="C1720">
        <v>11.56</v>
      </c>
      <c r="D1720" t="s">
        <v>6047</v>
      </c>
      <c r="E1720" t="s">
        <v>6047</v>
      </c>
      <c r="F1720" t="s">
        <v>6047</v>
      </c>
      <c r="G1720" t="s">
        <v>6048</v>
      </c>
      <c r="H1720" t="s">
        <v>6047</v>
      </c>
      <c r="I1720">
        <v>15.58</v>
      </c>
      <c r="J1720">
        <v>11.56</v>
      </c>
    </row>
    <row r="1721" spans="1:10">
      <c r="A1721" t="s">
        <v>4554</v>
      </c>
      <c r="B1721">
        <v>26.315000000000001</v>
      </c>
      <c r="C1721">
        <v>5.76</v>
      </c>
      <c r="D1721" t="s">
        <v>6047</v>
      </c>
      <c r="E1721" t="s">
        <v>6047</v>
      </c>
      <c r="F1721" t="s">
        <v>6047</v>
      </c>
      <c r="G1721" t="s">
        <v>6048</v>
      </c>
      <c r="H1721" t="s">
        <v>6047</v>
      </c>
      <c r="I1721">
        <v>26.315000000000001</v>
      </c>
      <c r="J1721">
        <v>5.76</v>
      </c>
    </row>
    <row r="1722" spans="1:10">
      <c r="A1722" t="s">
        <v>4556</v>
      </c>
      <c r="B1722">
        <v>35.61</v>
      </c>
      <c r="C1722">
        <v>5.65</v>
      </c>
      <c r="D1722" t="s">
        <v>6047</v>
      </c>
      <c r="E1722" t="s">
        <v>6049</v>
      </c>
      <c r="F1722" t="s">
        <v>6047</v>
      </c>
      <c r="G1722" t="s">
        <v>6049</v>
      </c>
      <c r="H1722" t="s">
        <v>6047</v>
      </c>
      <c r="I1722">
        <v>35.61</v>
      </c>
      <c r="J1722">
        <v>5.65</v>
      </c>
    </row>
    <row r="1723" spans="1:10">
      <c r="A1723" t="s">
        <v>4558</v>
      </c>
      <c r="B1723">
        <v>37.56</v>
      </c>
      <c r="C1723">
        <v>5.88</v>
      </c>
      <c r="D1723" t="s">
        <v>6047</v>
      </c>
      <c r="E1723" t="s">
        <v>6049</v>
      </c>
      <c r="F1723" t="s">
        <v>6047</v>
      </c>
      <c r="G1723" t="s">
        <v>6049</v>
      </c>
      <c r="H1723" t="s">
        <v>6047</v>
      </c>
      <c r="I1723">
        <v>37.56</v>
      </c>
      <c r="J1723">
        <v>5.88</v>
      </c>
    </row>
    <row r="1724" spans="1:10">
      <c r="A1724" t="s">
        <v>4561</v>
      </c>
      <c r="B1724">
        <v>15.49</v>
      </c>
      <c r="C1724">
        <v>9.6</v>
      </c>
      <c r="D1724" t="s">
        <v>6047</v>
      </c>
      <c r="E1724" t="s">
        <v>6047</v>
      </c>
      <c r="F1724" t="s">
        <v>6047</v>
      </c>
      <c r="G1724" t="s">
        <v>6048</v>
      </c>
      <c r="H1724" t="s">
        <v>6047</v>
      </c>
      <c r="I1724">
        <v>15.49</v>
      </c>
      <c r="J1724">
        <v>9.6</v>
      </c>
    </row>
    <row r="1725" spans="1:10">
      <c r="A1725" t="s">
        <v>4564</v>
      </c>
      <c r="B1725">
        <v>23.48</v>
      </c>
      <c r="C1725">
        <v>6.24</v>
      </c>
      <c r="D1725" t="s">
        <v>6047</v>
      </c>
      <c r="E1725" t="s">
        <v>6047</v>
      </c>
      <c r="F1725" t="s">
        <v>6047</v>
      </c>
      <c r="G1725" t="s">
        <v>6049</v>
      </c>
      <c r="H1725" t="s">
        <v>6047</v>
      </c>
      <c r="I1725">
        <v>23.48</v>
      </c>
      <c r="J1725">
        <v>6.24</v>
      </c>
    </row>
    <row r="1726" spans="1:10">
      <c r="A1726" t="s">
        <v>4567</v>
      </c>
      <c r="B1726">
        <v>30.02</v>
      </c>
      <c r="C1726">
        <v>7.63</v>
      </c>
      <c r="D1726" t="s">
        <v>6049</v>
      </c>
      <c r="E1726" t="s">
        <v>6047</v>
      </c>
      <c r="F1726" t="s">
        <v>6047</v>
      </c>
      <c r="G1726" t="s">
        <v>6049</v>
      </c>
      <c r="H1726" t="s">
        <v>6047</v>
      </c>
      <c r="I1726">
        <v>30.02</v>
      </c>
      <c r="J1726">
        <v>7.63</v>
      </c>
    </row>
    <row r="1727" spans="1:10">
      <c r="A1727" t="s">
        <v>4569</v>
      </c>
      <c r="B1727">
        <v>26.885000000000002</v>
      </c>
      <c r="C1727">
        <v>8.66</v>
      </c>
      <c r="D1727" t="s">
        <v>6049</v>
      </c>
      <c r="E1727" t="s">
        <v>6047</v>
      </c>
      <c r="F1727" t="s">
        <v>6047</v>
      </c>
      <c r="G1727" t="s">
        <v>6049</v>
      </c>
      <c r="H1727" t="s">
        <v>6047</v>
      </c>
      <c r="I1727">
        <v>26.885000000000002</v>
      </c>
      <c r="J1727">
        <v>8.66</v>
      </c>
    </row>
    <row r="1728" spans="1:10">
      <c r="A1728" t="s">
        <v>4572</v>
      </c>
      <c r="B1728">
        <v>25.84</v>
      </c>
      <c r="C1728">
        <v>8.5500000000000007</v>
      </c>
      <c r="D1728" t="s">
        <v>6049</v>
      </c>
      <c r="E1728" t="s">
        <v>6047</v>
      </c>
      <c r="F1728" t="s">
        <v>6047</v>
      </c>
      <c r="G1728" t="s">
        <v>6049</v>
      </c>
      <c r="H1728" t="s">
        <v>6047</v>
      </c>
      <c r="I1728">
        <v>25.84</v>
      </c>
      <c r="J1728">
        <v>8.5500000000000007</v>
      </c>
    </row>
    <row r="1729" spans="1:10">
      <c r="A1729" t="s">
        <v>4575</v>
      </c>
      <c r="B1729">
        <v>27.454999999999998</v>
      </c>
      <c r="C1729">
        <v>4.54</v>
      </c>
      <c r="D1729" t="s">
        <v>6047</v>
      </c>
      <c r="E1729" t="s">
        <v>6047</v>
      </c>
      <c r="F1729" t="s">
        <v>6047</v>
      </c>
      <c r="G1729" t="s">
        <v>6048</v>
      </c>
      <c r="H1729" t="s">
        <v>6047</v>
      </c>
      <c r="I1729">
        <v>27.454999999999998</v>
      </c>
      <c r="J1729">
        <v>4.54</v>
      </c>
    </row>
    <row r="1730" spans="1:10">
      <c r="A1730" t="s">
        <v>4577</v>
      </c>
      <c r="B1730">
        <v>24.605</v>
      </c>
      <c r="C1730">
        <v>5.7</v>
      </c>
      <c r="D1730" t="s">
        <v>6047</v>
      </c>
      <c r="E1730" t="s">
        <v>6047</v>
      </c>
      <c r="F1730" t="s">
        <v>6047</v>
      </c>
      <c r="G1730" t="s">
        <v>6048</v>
      </c>
      <c r="H1730" t="s">
        <v>6047</v>
      </c>
      <c r="I1730">
        <v>24.605</v>
      </c>
      <c r="J1730">
        <v>5.7</v>
      </c>
    </row>
    <row r="1731" spans="1:10">
      <c r="A1731" t="s">
        <v>4580</v>
      </c>
      <c r="B1731">
        <v>30.8</v>
      </c>
      <c r="C1731">
        <v>5.07</v>
      </c>
      <c r="D1731" t="s">
        <v>6047</v>
      </c>
      <c r="E1731" t="s">
        <v>6047</v>
      </c>
      <c r="F1731" t="s">
        <v>6047</v>
      </c>
      <c r="G1731" t="s">
        <v>6048</v>
      </c>
      <c r="H1731" t="s">
        <v>6047</v>
      </c>
      <c r="I1731">
        <v>30.8</v>
      </c>
      <c r="J1731">
        <v>5.07</v>
      </c>
    </row>
    <row r="1732" spans="1:10">
      <c r="A1732" t="s">
        <v>4582</v>
      </c>
      <c r="B1732">
        <v>34.799999999999997</v>
      </c>
      <c r="C1732">
        <v>4.38</v>
      </c>
      <c r="D1732" t="s">
        <v>6047</v>
      </c>
      <c r="E1732" t="s">
        <v>6047</v>
      </c>
      <c r="F1732" t="s">
        <v>6047</v>
      </c>
      <c r="G1732" t="s">
        <v>6049</v>
      </c>
      <c r="H1732" t="s">
        <v>6047</v>
      </c>
      <c r="I1732">
        <v>34.799999999999997</v>
      </c>
      <c r="J1732">
        <v>4.38</v>
      </c>
    </row>
    <row r="1733" spans="1:10">
      <c r="A1733" t="s">
        <v>4584</v>
      </c>
      <c r="B1733">
        <v>34.21</v>
      </c>
      <c r="C1733">
        <v>4.54</v>
      </c>
      <c r="D1733" t="s">
        <v>6047</v>
      </c>
      <c r="E1733" t="s">
        <v>6047</v>
      </c>
      <c r="F1733" t="s">
        <v>6047</v>
      </c>
      <c r="G1733" t="s">
        <v>6049</v>
      </c>
      <c r="H1733" t="s">
        <v>6047</v>
      </c>
      <c r="I1733">
        <v>34.21</v>
      </c>
      <c r="J1733">
        <v>4.54</v>
      </c>
    </row>
    <row r="1734" spans="1:10">
      <c r="A1734" t="s">
        <v>4586</v>
      </c>
      <c r="B1734">
        <v>31</v>
      </c>
      <c r="C1734">
        <v>5.38</v>
      </c>
      <c r="D1734" t="s">
        <v>6047</v>
      </c>
      <c r="E1734" t="s">
        <v>6047</v>
      </c>
      <c r="F1734" t="s">
        <v>6047</v>
      </c>
      <c r="G1734" t="s">
        <v>6049</v>
      </c>
      <c r="H1734" t="s">
        <v>6047</v>
      </c>
      <c r="I1734">
        <v>31</v>
      </c>
      <c r="J1734">
        <v>5.38</v>
      </c>
    </row>
    <row r="1735" spans="1:10">
      <c r="A1735" t="s">
        <v>4589</v>
      </c>
      <c r="B1735">
        <v>26.125</v>
      </c>
      <c r="C1735">
        <v>5.55</v>
      </c>
      <c r="D1735" t="s">
        <v>6047</v>
      </c>
      <c r="E1735" t="s">
        <v>6047</v>
      </c>
      <c r="F1735" t="s">
        <v>6047</v>
      </c>
      <c r="G1735" t="s">
        <v>6049</v>
      </c>
      <c r="H1735" t="s">
        <v>6047</v>
      </c>
      <c r="I1735">
        <v>26.125</v>
      </c>
      <c r="J1735">
        <v>5.55</v>
      </c>
    </row>
    <row r="1736" spans="1:10">
      <c r="A1736" t="s">
        <v>4592</v>
      </c>
      <c r="B1736">
        <v>30.13</v>
      </c>
      <c r="C1736">
        <v>4.03</v>
      </c>
      <c r="D1736" t="s">
        <v>6049</v>
      </c>
      <c r="E1736" t="s">
        <v>6047</v>
      </c>
      <c r="F1736" t="s">
        <v>6047</v>
      </c>
      <c r="G1736" t="s">
        <v>6049</v>
      </c>
      <c r="H1736" t="s">
        <v>6047</v>
      </c>
      <c r="I1736">
        <v>30.13</v>
      </c>
      <c r="J1736">
        <v>4.03</v>
      </c>
    </row>
    <row r="1737" spans="1:10">
      <c r="A1737" t="s">
        <v>4595</v>
      </c>
      <c r="B1737">
        <v>34.19</v>
      </c>
      <c r="C1737">
        <v>4.1900000000000004</v>
      </c>
      <c r="D1737" t="s">
        <v>6047</v>
      </c>
      <c r="E1737" t="s">
        <v>6047</v>
      </c>
      <c r="F1737" t="s">
        <v>6047</v>
      </c>
      <c r="G1737" t="s">
        <v>6048</v>
      </c>
      <c r="H1737" t="s">
        <v>6047</v>
      </c>
      <c r="I1737">
        <v>34.19</v>
      </c>
      <c r="J1737">
        <v>4.1900000000000004</v>
      </c>
    </row>
    <row r="1738" spans="1:10">
      <c r="A1738" t="s">
        <v>4598</v>
      </c>
      <c r="B1738">
        <v>22.515000000000001</v>
      </c>
      <c r="C1738">
        <v>4.37</v>
      </c>
      <c r="D1738" t="s">
        <v>6047</v>
      </c>
      <c r="E1738" t="s">
        <v>6047</v>
      </c>
      <c r="F1738" t="s">
        <v>6051</v>
      </c>
      <c r="G1738" t="s">
        <v>6049</v>
      </c>
      <c r="H1738" t="s">
        <v>6047</v>
      </c>
      <c r="I1738">
        <v>22.515000000000001</v>
      </c>
      <c r="J1738">
        <v>4.37</v>
      </c>
    </row>
    <row r="1739" spans="1:10">
      <c r="A1739" t="s">
        <v>4600</v>
      </c>
      <c r="B1739">
        <v>18.239999999999998</v>
      </c>
      <c r="C1739">
        <v>5.31</v>
      </c>
      <c r="D1739" t="s">
        <v>6049</v>
      </c>
      <c r="E1739" t="s">
        <v>6047</v>
      </c>
      <c r="F1739" t="s">
        <v>6051</v>
      </c>
      <c r="G1739" t="s">
        <v>6049</v>
      </c>
      <c r="H1739" t="s">
        <v>6047</v>
      </c>
      <c r="I1739">
        <v>18.239999999999998</v>
      </c>
      <c r="J1739">
        <v>5.31</v>
      </c>
    </row>
    <row r="1740" spans="1:10">
      <c r="A1740" t="s">
        <v>4602</v>
      </c>
      <c r="B1740">
        <v>37.28</v>
      </c>
      <c r="C1740">
        <v>4.66</v>
      </c>
      <c r="D1740" t="s">
        <v>6047</v>
      </c>
      <c r="E1740" t="s">
        <v>6049</v>
      </c>
      <c r="F1740" t="s">
        <v>6047</v>
      </c>
      <c r="G1740" t="s">
        <v>6049</v>
      </c>
      <c r="H1740" t="s">
        <v>6047</v>
      </c>
      <c r="I1740">
        <v>37.28</v>
      </c>
      <c r="J1740">
        <v>4.66</v>
      </c>
    </row>
    <row r="1741" spans="1:10">
      <c r="A1741" t="s">
        <v>4605</v>
      </c>
      <c r="B1741">
        <v>18.2</v>
      </c>
      <c r="C1741">
        <v>6.19</v>
      </c>
      <c r="D1741" t="s">
        <v>6047</v>
      </c>
      <c r="E1741" t="s">
        <v>6047</v>
      </c>
      <c r="F1741" t="s">
        <v>6051</v>
      </c>
      <c r="G1741" t="s">
        <v>6049</v>
      </c>
      <c r="H1741" t="s">
        <v>6047</v>
      </c>
      <c r="I1741">
        <v>18.2</v>
      </c>
      <c r="J1741">
        <v>6.19</v>
      </c>
    </row>
    <row r="1742" spans="1:10">
      <c r="A1742" t="s">
        <v>4608</v>
      </c>
      <c r="B1742">
        <v>20.53</v>
      </c>
      <c r="C1742">
        <v>4.8600000000000003</v>
      </c>
      <c r="D1742" t="s">
        <v>6047</v>
      </c>
      <c r="E1742" t="s">
        <v>6047</v>
      </c>
      <c r="F1742" t="s">
        <v>6047</v>
      </c>
      <c r="G1742" t="s">
        <v>6049</v>
      </c>
      <c r="H1742" t="s">
        <v>6047</v>
      </c>
      <c r="I1742">
        <v>20.53</v>
      </c>
      <c r="J1742">
        <v>4.8600000000000003</v>
      </c>
    </row>
    <row r="1743" spans="1:10">
      <c r="A1743" t="s">
        <v>4611</v>
      </c>
      <c r="B1743">
        <v>23.79</v>
      </c>
      <c r="C1743">
        <v>4.74</v>
      </c>
      <c r="D1743" t="s">
        <v>6047</v>
      </c>
      <c r="E1743" t="s">
        <v>6047</v>
      </c>
      <c r="F1743" t="s">
        <v>6047</v>
      </c>
      <c r="G1743" t="s">
        <v>6048</v>
      </c>
      <c r="H1743" t="s">
        <v>6047</v>
      </c>
      <c r="I1743">
        <v>23.79</v>
      </c>
      <c r="J1743">
        <v>4.74</v>
      </c>
    </row>
    <row r="1744" spans="1:10">
      <c r="A1744" t="s">
        <v>4614</v>
      </c>
      <c r="B1744">
        <v>29.8</v>
      </c>
      <c r="C1744">
        <v>6.03</v>
      </c>
      <c r="D1744" t="s">
        <v>6047</v>
      </c>
      <c r="E1744" t="s">
        <v>6047</v>
      </c>
      <c r="F1744" t="s">
        <v>6047</v>
      </c>
      <c r="G1744" t="s">
        <v>6048</v>
      </c>
      <c r="H1744" t="s">
        <v>6047</v>
      </c>
      <c r="I1744">
        <v>29.8</v>
      </c>
      <c r="J1744">
        <v>6.03</v>
      </c>
    </row>
    <row r="1745" spans="1:10">
      <c r="A1745" t="s">
        <v>4617</v>
      </c>
      <c r="B1745">
        <v>31.54</v>
      </c>
      <c r="C1745">
        <v>4.71</v>
      </c>
      <c r="D1745" t="s">
        <v>6047</v>
      </c>
      <c r="E1745" t="s">
        <v>6047</v>
      </c>
      <c r="F1745" t="s">
        <v>6047</v>
      </c>
      <c r="G1745" t="s">
        <v>6048</v>
      </c>
      <c r="H1745" t="s">
        <v>6047</v>
      </c>
      <c r="I1745">
        <v>31.54</v>
      </c>
      <c r="J1745">
        <v>4.71</v>
      </c>
    </row>
    <row r="1746" spans="1:10">
      <c r="A1746" t="s">
        <v>4619</v>
      </c>
      <c r="B1746">
        <v>20.82</v>
      </c>
      <c r="C1746">
        <v>5.55</v>
      </c>
      <c r="D1746" t="s">
        <v>6047</v>
      </c>
      <c r="E1746" t="s">
        <v>6047</v>
      </c>
      <c r="F1746" t="s">
        <v>6047</v>
      </c>
      <c r="G1746" t="s">
        <v>6049</v>
      </c>
      <c r="H1746" t="s">
        <v>6047</v>
      </c>
      <c r="I1746">
        <v>20.82</v>
      </c>
      <c r="J1746">
        <v>5.55</v>
      </c>
    </row>
    <row r="1747" spans="1:10">
      <c r="A1747" t="s">
        <v>4621</v>
      </c>
      <c r="B1747">
        <v>38.83</v>
      </c>
      <c r="C1747">
        <v>4.78</v>
      </c>
      <c r="D1747" t="s">
        <v>6047</v>
      </c>
      <c r="E1747" t="s">
        <v>6047</v>
      </c>
      <c r="F1747" t="s">
        <v>6051</v>
      </c>
      <c r="G1747" t="s">
        <v>6049</v>
      </c>
      <c r="H1747" t="s">
        <v>6047</v>
      </c>
      <c r="I1747">
        <v>38.83</v>
      </c>
      <c r="J1747">
        <v>4.78</v>
      </c>
    </row>
    <row r="1748" spans="1:10">
      <c r="A1748" t="s">
        <v>4623</v>
      </c>
      <c r="B1748">
        <v>23.44</v>
      </c>
      <c r="C1748">
        <v>4.6500000000000004</v>
      </c>
      <c r="D1748" t="s">
        <v>6049</v>
      </c>
      <c r="E1748" t="s">
        <v>6047</v>
      </c>
      <c r="F1748" t="s">
        <v>6047</v>
      </c>
      <c r="G1748" t="s">
        <v>6049</v>
      </c>
      <c r="H1748" t="s">
        <v>6047</v>
      </c>
      <c r="I1748">
        <v>23.44</v>
      </c>
      <c r="J1748">
        <v>4.6500000000000004</v>
      </c>
    </row>
    <row r="1749" spans="1:10">
      <c r="A1749" t="s">
        <v>4626</v>
      </c>
      <c r="B1749">
        <v>24.13</v>
      </c>
      <c r="C1749">
        <v>5.2</v>
      </c>
      <c r="D1749" t="s">
        <v>6047</v>
      </c>
      <c r="E1749" t="s">
        <v>6047</v>
      </c>
      <c r="F1749" t="s">
        <v>6047</v>
      </c>
      <c r="G1749" t="s">
        <v>6049</v>
      </c>
      <c r="H1749" t="s">
        <v>6047</v>
      </c>
      <c r="I1749">
        <v>24.13</v>
      </c>
      <c r="J1749">
        <v>5.2</v>
      </c>
    </row>
    <row r="1750" spans="1:10">
      <c r="A1750" t="s">
        <v>4628</v>
      </c>
      <c r="B1750">
        <v>42.13</v>
      </c>
      <c r="C1750">
        <v>4.54</v>
      </c>
      <c r="D1750" t="s">
        <v>6049</v>
      </c>
      <c r="E1750" t="s">
        <v>6047</v>
      </c>
      <c r="F1750" t="s">
        <v>6047</v>
      </c>
      <c r="G1750" t="s">
        <v>6049</v>
      </c>
      <c r="H1750" t="s">
        <v>6047</v>
      </c>
      <c r="I1750">
        <v>42.13</v>
      </c>
      <c r="J1750">
        <v>4.54</v>
      </c>
    </row>
    <row r="1751" spans="1:10">
      <c r="A1751" t="s">
        <v>4630</v>
      </c>
      <c r="B1751">
        <v>17.86</v>
      </c>
      <c r="C1751">
        <v>4.1100000000000003</v>
      </c>
      <c r="D1751" t="s">
        <v>6047</v>
      </c>
      <c r="E1751" t="s">
        <v>6047</v>
      </c>
      <c r="F1751" t="s">
        <v>6047</v>
      </c>
      <c r="G1751" t="s">
        <v>6049</v>
      </c>
      <c r="H1751" t="s">
        <v>6047</v>
      </c>
      <c r="I1751">
        <v>17.86</v>
      </c>
      <c r="J1751">
        <v>4.1100000000000003</v>
      </c>
    </row>
    <row r="1752" spans="1:10">
      <c r="A1752" t="s">
        <v>4632</v>
      </c>
      <c r="B1752">
        <v>32.78</v>
      </c>
      <c r="C1752">
        <v>4.63</v>
      </c>
      <c r="D1752" t="s">
        <v>6047</v>
      </c>
      <c r="E1752" t="s">
        <v>6047</v>
      </c>
      <c r="F1752" t="s">
        <v>6047</v>
      </c>
      <c r="G1752" t="s">
        <v>6048</v>
      </c>
      <c r="H1752" t="s">
        <v>6047</v>
      </c>
      <c r="I1752">
        <v>32.78</v>
      </c>
      <c r="J1752">
        <v>4.63</v>
      </c>
    </row>
    <row r="1753" spans="1:10">
      <c r="A1753" t="s">
        <v>4635</v>
      </c>
      <c r="B1753">
        <v>23.9</v>
      </c>
      <c r="C1753">
        <v>6.06</v>
      </c>
      <c r="D1753" t="s">
        <v>6049</v>
      </c>
      <c r="E1753" t="s">
        <v>6047</v>
      </c>
      <c r="F1753" t="s">
        <v>6051</v>
      </c>
      <c r="G1753" t="s">
        <v>6049</v>
      </c>
      <c r="H1753" t="s">
        <v>6047</v>
      </c>
      <c r="I1753">
        <v>23.9</v>
      </c>
      <c r="J1753">
        <v>6.06</v>
      </c>
    </row>
    <row r="1754" spans="1:10">
      <c r="A1754" t="s">
        <v>4637</v>
      </c>
      <c r="B1754">
        <v>15.47</v>
      </c>
      <c r="C1754">
        <v>8.43</v>
      </c>
      <c r="D1754" t="s">
        <v>6047</v>
      </c>
      <c r="E1754" t="s">
        <v>6047</v>
      </c>
      <c r="F1754" t="s">
        <v>6047</v>
      </c>
      <c r="G1754" t="s">
        <v>6048</v>
      </c>
      <c r="H1754" t="s">
        <v>6047</v>
      </c>
      <c r="I1754">
        <v>15.47</v>
      </c>
      <c r="J1754">
        <v>8.43</v>
      </c>
    </row>
    <row r="1755" spans="1:10">
      <c r="A1755" t="s">
        <v>4640</v>
      </c>
      <c r="B1755">
        <v>28.54</v>
      </c>
      <c r="C1755">
        <v>5.51</v>
      </c>
      <c r="D1755" t="s">
        <v>6047</v>
      </c>
      <c r="E1755" t="s">
        <v>6047</v>
      </c>
      <c r="F1755" t="s">
        <v>6051</v>
      </c>
      <c r="G1755" t="s">
        <v>6049</v>
      </c>
      <c r="H1755" t="s">
        <v>6047</v>
      </c>
      <c r="I1755">
        <v>28.54</v>
      </c>
      <c r="J1755">
        <v>5.51</v>
      </c>
    </row>
    <row r="1756" spans="1:10">
      <c r="A1756" t="s">
        <v>4642</v>
      </c>
      <c r="B1756">
        <v>18.54</v>
      </c>
      <c r="C1756">
        <v>4.95</v>
      </c>
      <c r="D1756" t="s">
        <v>6047</v>
      </c>
      <c r="E1756" t="s">
        <v>6047</v>
      </c>
      <c r="F1756" t="s">
        <v>6047</v>
      </c>
      <c r="G1756" t="s">
        <v>6048</v>
      </c>
      <c r="H1756" t="s">
        <v>6047</v>
      </c>
      <c r="I1756">
        <v>18.54</v>
      </c>
      <c r="J1756">
        <v>4.95</v>
      </c>
    </row>
    <row r="1757" spans="1:10">
      <c r="A1757" t="s">
        <v>4645</v>
      </c>
      <c r="B1757">
        <v>32.18</v>
      </c>
      <c r="C1757">
        <v>6.44</v>
      </c>
      <c r="D1757" t="s">
        <v>6049</v>
      </c>
      <c r="E1757" t="s">
        <v>6047</v>
      </c>
      <c r="F1757" t="s">
        <v>6051</v>
      </c>
      <c r="G1757" t="s">
        <v>6049</v>
      </c>
      <c r="H1757" t="s">
        <v>6047</v>
      </c>
      <c r="I1757">
        <v>32.18</v>
      </c>
      <c r="J1757">
        <v>6.44</v>
      </c>
    </row>
    <row r="1758" spans="1:10">
      <c r="A1758" t="s">
        <v>4648</v>
      </c>
      <c r="B1758">
        <v>37.380000000000003</v>
      </c>
      <c r="C1758">
        <v>6.05</v>
      </c>
      <c r="D1758" t="s">
        <v>6049</v>
      </c>
      <c r="E1758" t="s">
        <v>6047</v>
      </c>
      <c r="F1758" t="s">
        <v>6047</v>
      </c>
      <c r="G1758" t="s">
        <v>6048</v>
      </c>
      <c r="H1758" t="s">
        <v>6047</v>
      </c>
      <c r="I1758">
        <v>37.380000000000003</v>
      </c>
      <c r="J1758">
        <v>6.05</v>
      </c>
    </row>
    <row r="1759" spans="1:10">
      <c r="A1759" t="s">
        <v>4650</v>
      </c>
      <c r="B1759">
        <v>31.12</v>
      </c>
      <c r="C1759">
        <v>4.76</v>
      </c>
      <c r="D1759" t="s">
        <v>6049</v>
      </c>
      <c r="E1759" t="s">
        <v>6047</v>
      </c>
      <c r="F1759" t="s">
        <v>6051</v>
      </c>
      <c r="G1759" t="s">
        <v>6049</v>
      </c>
      <c r="H1759" t="s">
        <v>6047</v>
      </c>
      <c r="I1759">
        <v>31.12</v>
      </c>
      <c r="J1759">
        <v>4.76</v>
      </c>
    </row>
    <row r="1760" spans="1:10">
      <c r="A1760" t="s">
        <v>4653</v>
      </c>
      <c r="B1760">
        <v>22.01</v>
      </c>
      <c r="C1760">
        <v>6.72</v>
      </c>
      <c r="D1760" t="s">
        <v>6049</v>
      </c>
      <c r="E1760" t="s">
        <v>6047</v>
      </c>
      <c r="F1760" t="s">
        <v>6047</v>
      </c>
      <c r="G1760" t="s">
        <v>6049</v>
      </c>
      <c r="H1760" t="s">
        <v>6047</v>
      </c>
      <c r="I1760">
        <v>22.01</v>
      </c>
      <c r="J1760">
        <v>6.72</v>
      </c>
    </row>
    <row r="1761" spans="1:10">
      <c r="A1761" t="s">
        <v>4656</v>
      </c>
      <c r="B1761">
        <v>27.645</v>
      </c>
      <c r="C1761">
        <v>5.7</v>
      </c>
      <c r="D1761" t="s">
        <v>6047</v>
      </c>
      <c r="E1761" t="s">
        <v>6047</v>
      </c>
      <c r="F1761" t="s">
        <v>6047</v>
      </c>
      <c r="G1761" t="s">
        <v>6048</v>
      </c>
      <c r="H1761" t="s">
        <v>6047</v>
      </c>
      <c r="I1761">
        <v>27.645</v>
      </c>
      <c r="J1761">
        <v>5.7</v>
      </c>
    </row>
    <row r="1762" spans="1:10">
      <c r="A1762" t="s">
        <v>4659</v>
      </c>
      <c r="B1762">
        <v>29.64</v>
      </c>
      <c r="C1762">
        <v>5.31</v>
      </c>
      <c r="D1762" t="s">
        <v>6049</v>
      </c>
      <c r="E1762" t="s">
        <v>6047</v>
      </c>
      <c r="F1762" t="s">
        <v>6047</v>
      </c>
      <c r="G1762" t="s">
        <v>6048</v>
      </c>
      <c r="H1762" t="s">
        <v>6047</v>
      </c>
      <c r="I1762">
        <v>29.64</v>
      </c>
      <c r="J1762">
        <v>5.31</v>
      </c>
    </row>
    <row r="1763" spans="1:10">
      <c r="A1763" t="s">
        <v>4662</v>
      </c>
      <c r="B1763">
        <v>33.700000000000003</v>
      </c>
      <c r="C1763">
        <v>4.32</v>
      </c>
      <c r="D1763" t="s">
        <v>6049</v>
      </c>
      <c r="E1763" t="s">
        <v>6047</v>
      </c>
      <c r="F1763" t="s">
        <v>6047</v>
      </c>
      <c r="G1763" t="s">
        <v>6049</v>
      </c>
      <c r="H1763" t="s">
        <v>6047</v>
      </c>
      <c r="I1763">
        <v>33.700000000000003</v>
      </c>
      <c r="J1763">
        <v>4.32</v>
      </c>
    </row>
    <row r="1764" spans="1:10">
      <c r="A1764" t="s">
        <v>4665</v>
      </c>
      <c r="B1764">
        <v>27.5</v>
      </c>
      <c r="C1764">
        <v>4.2300000000000004</v>
      </c>
      <c r="D1764" t="s">
        <v>6049</v>
      </c>
      <c r="E1764" t="s">
        <v>6047</v>
      </c>
      <c r="F1764" t="s">
        <v>6047</v>
      </c>
      <c r="G1764" t="s">
        <v>6049</v>
      </c>
      <c r="H1764" t="s">
        <v>6047</v>
      </c>
      <c r="I1764">
        <v>27.5</v>
      </c>
      <c r="J1764">
        <v>4.2300000000000004</v>
      </c>
    </row>
    <row r="1765" spans="1:10">
      <c r="A1765" t="s">
        <v>4668</v>
      </c>
      <c r="B1765">
        <v>16.12</v>
      </c>
      <c r="C1765">
        <v>6.09</v>
      </c>
      <c r="D1765" t="s">
        <v>6047</v>
      </c>
      <c r="E1765" t="s">
        <v>6047</v>
      </c>
      <c r="F1765" t="s">
        <v>6047</v>
      </c>
      <c r="G1765" t="s">
        <v>6048</v>
      </c>
      <c r="H1765" t="s">
        <v>6047</v>
      </c>
      <c r="I1765">
        <v>16.12</v>
      </c>
      <c r="J1765">
        <v>6.09</v>
      </c>
    </row>
    <row r="1766" spans="1:10">
      <c r="A1766" t="s">
        <v>4670</v>
      </c>
      <c r="B1766">
        <v>26.73</v>
      </c>
      <c r="C1766">
        <v>4.74</v>
      </c>
      <c r="D1766" t="s">
        <v>6049</v>
      </c>
      <c r="E1766" t="s">
        <v>6047</v>
      </c>
      <c r="F1766" t="s">
        <v>6047</v>
      </c>
      <c r="G1766" t="s">
        <v>6049</v>
      </c>
      <c r="H1766" t="s">
        <v>6047</v>
      </c>
      <c r="I1766">
        <v>26.73</v>
      </c>
      <c r="J1766">
        <v>4.74</v>
      </c>
    </row>
    <row r="1767" spans="1:10">
      <c r="A1767" t="s">
        <v>4672</v>
      </c>
      <c r="B1767">
        <v>37.25</v>
      </c>
      <c r="C1767">
        <v>6.23</v>
      </c>
      <c r="D1767" t="s">
        <v>6049</v>
      </c>
      <c r="E1767" t="s">
        <v>6047</v>
      </c>
      <c r="F1767" t="s">
        <v>6047</v>
      </c>
      <c r="G1767" t="s">
        <v>6048</v>
      </c>
      <c r="H1767" t="s">
        <v>6047</v>
      </c>
      <c r="I1767">
        <v>37.25</v>
      </c>
      <c r="J1767">
        <v>6.23</v>
      </c>
    </row>
    <row r="1768" spans="1:10">
      <c r="A1768" t="s">
        <v>4674</v>
      </c>
      <c r="B1768">
        <v>23.56</v>
      </c>
      <c r="C1768">
        <v>5.45</v>
      </c>
      <c r="D1768" t="s">
        <v>6049</v>
      </c>
      <c r="E1768" t="s">
        <v>6047</v>
      </c>
      <c r="F1768" t="s">
        <v>6047</v>
      </c>
      <c r="G1768" t="s">
        <v>6049</v>
      </c>
      <c r="H1768" t="s">
        <v>6047</v>
      </c>
      <c r="I1768">
        <v>23.56</v>
      </c>
      <c r="J1768">
        <v>5.45</v>
      </c>
    </row>
    <row r="1769" spans="1:10">
      <c r="A1769" t="s">
        <v>4677</v>
      </c>
      <c r="B1769">
        <v>15.84</v>
      </c>
      <c r="C1769">
        <v>10.34</v>
      </c>
      <c r="D1769" t="s">
        <v>6047</v>
      </c>
      <c r="E1769" t="s">
        <v>6047</v>
      </c>
      <c r="F1769" t="s">
        <v>6047</v>
      </c>
      <c r="G1769" t="s">
        <v>6049</v>
      </c>
      <c r="H1769" t="s">
        <v>6047</v>
      </c>
      <c r="I1769">
        <v>15.84</v>
      </c>
      <c r="J1769">
        <v>10.34</v>
      </c>
    </row>
    <row r="1770" spans="1:10">
      <c r="A1770" t="s">
        <v>4679</v>
      </c>
      <c r="B1770">
        <v>36.630000000000003</v>
      </c>
      <c r="C1770">
        <v>5.15</v>
      </c>
      <c r="D1770" t="s">
        <v>6047</v>
      </c>
      <c r="E1770" t="s">
        <v>6047</v>
      </c>
      <c r="F1770" t="s">
        <v>6047</v>
      </c>
      <c r="G1770" t="s">
        <v>6048</v>
      </c>
      <c r="H1770" t="s">
        <v>6047</v>
      </c>
      <c r="I1770">
        <v>36.630000000000003</v>
      </c>
      <c r="J1770">
        <v>5.15</v>
      </c>
    </row>
    <row r="1771" spans="1:10">
      <c r="A1771" t="s">
        <v>4681</v>
      </c>
      <c r="B1771">
        <v>16.47</v>
      </c>
      <c r="C1771">
        <v>11.72</v>
      </c>
      <c r="D1771" t="s">
        <v>6047</v>
      </c>
      <c r="E1771" t="s">
        <v>6047</v>
      </c>
      <c r="F1771" t="s">
        <v>6047</v>
      </c>
      <c r="G1771" t="s">
        <v>6048</v>
      </c>
      <c r="H1771" t="s">
        <v>6047</v>
      </c>
      <c r="I1771">
        <v>16.47</v>
      </c>
      <c r="J1771">
        <v>11.72</v>
      </c>
    </row>
    <row r="1772" spans="1:10">
      <c r="A1772" t="s">
        <v>4684</v>
      </c>
      <c r="B1772">
        <v>25.8</v>
      </c>
      <c r="C1772">
        <v>5.29</v>
      </c>
      <c r="D1772" t="s">
        <v>6047</v>
      </c>
      <c r="E1772" t="s">
        <v>6047</v>
      </c>
      <c r="F1772" t="s">
        <v>6047</v>
      </c>
      <c r="G1772" t="s">
        <v>6048</v>
      </c>
      <c r="H1772" t="s">
        <v>6047</v>
      </c>
      <c r="I1772">
        <v>25.8</v>
      </c>
      <c r="J1772">
        <v>5.29</v>
      </c>
    </row>
    <row r="1773" spans="1:10">
      <c r="A1773" t="s">
        <v>4687</v>
      </c>
      <c r="B1773">
        <v>23.6</v>
      </c>
      <c r="C1773">
        <v>4.33</v>
      </c>
      <c r="D1773" t="s">
        <v>6047</v>
      </c>
      <c r="E1773" t="s">
        <v>6047</v>
      </c>
      <c r="F1773" t="s">
        <v>6047</v>
      </c>
      <c r="G1773" t="s">
        <v>6048</v>
      </c>
      <c r="H1773" t="s">
        <v>6047</v>
      </c>
      <c r="I1773">
        <v>23.6</v>
      </c>
      <c r="J1773">
        <v>4.33</v>
      </c>
    </row>
    <row r="1774" spans="1:10">
      <c r="A1774" t="s">
        <v>4689</v>
      </c>
      <c r="B1774">
        <v>32.11</v>
      </c>
      <c r="C1774">
        <v>6.24</v>
      </c>
      <c r="D1774" t="s">
        <v>6047</v>
      </c>
      <c r="E1774" t="s">
        <v>6047</v>
      </c>
      <c r="F1774" t="s">
        <v>6051</v>
      </c>
      <c r="G1774" t="s">
        <v>6049</v>
      </c>
      <c r="H1774" t="s">
        <v>6047</v>
      </c>
      <c r="I1774">
        <v>32.11</v>
      </c>
      <c r="J1774">
        <v>6.24</v>
      </c>
    </row>
    <row r="1775" spans="1:10">
      <c r="A1775" t="s">
        <v>4692</v>
      </c>
      <c r="B1775">
        <v>30.114999999999998</v>
      </c>
      <c r="C1775">
        <v>11.61</v>
      </c>
      <c r="D1775" t="s">
        <v>6047</v>
      </c>
      <c r="E1775" t="s">
        <v>6047</v>
      </c>
      <c r="F1775" t="s">
        <v>6047</v>
      </c>
      <c r="G1775" t="s">
        <v>6048</v>
      </c>
      <c r="H1775" t="s">
        <v>6047</v>
      </c>
      <c r="I1775">
        <v>30.114999999999998</v>
      </c>
      <c r="J1775">
        <v>11.61</v>
      </c>
    </row>
    <row r="1776" spans="1:10">
      <c r="A1776" t="s">
        <v>4695</v>
      </c>
      <c r="B1776">
        <v>20.28</v>
      </c>
      <c r="C1776">
        <v>11.07</v>
      </c>
      <c r="D1776" t="s">
        <v>6049</v>
      </c>
      <c r="E1776" t="s">
        <v>6047</v>
      </c>
      <c r="F1776" t="s">
        <v>6047</v>
      </c>
      <c r="G1776" t="s">
        <v>6048</v>
      </c>
      <c r="H1776" t="s">
        <v>6047</v>
      </c>
      <c r="I1776">
        <v>20.28</v>
      </c>
      <c r="J1776">
        <v>11.07</v>
      </c>
    </row>
    <row r="1777" spans="1:10">
      <c r="A1777" t="s">
        <v>4697</v>
      </c>
      <c r="B1777">
        <v>20.234999999999999</v>
      </c>
      <c r="C1777">
        <v>5.19</v>
      </c>
      <c r="D1777" t="s">
        <v>6047</v>
      </c>
      <c r="E1777" t="s">
        <v>6047</v>
      </c>
      <c r="F1777" t="s">
        <v>6051</v>
      </c>
      <c r="G1777" t="s">
        <v>6049</v>
      </c>
      <c r="H1777" t="s">
        <v>6047</v>
      </c>
      <c r="I1777">
        <v>20.234999999999999</v>
      </c>
      <c r="J1777">
        <v>5.19</v>
      </c>
    </row>
    <row r="1778" spans="1:10">
      <c r="A1778" t="s">
        <v>4699</v>
      </c>
      <c r="B1778">
        <v>25.27</v>
      </c>
      <c r="C1778">
        <v>5.7</v>
      </c>
      <c r="D1778" t="s">
        <v>6049</v>
      </c>
      <c r="E1778" t="s">
        <v>6047</v>
      </c>
      <c r="F1778" t="s">
        <v>6047</v>
      </c>
      <c r="G1778" t="s">
        <v>6049</v>
      </c>
      <c r="H1778" t="s">
        <v>6047</v>
      </c>
      <c r="I1778">
        <v>25.27</v>
      </c>
      <c r="J1778">
        <v>5.7</v>
      </c>
    </row>
    <row r="1779" spans="1:10">
      <c r="A1779" t="s">
        <v>4702</v>
      </c>
      <c r="B1779">
        <v>24.24</v>
      </c>
      <c r="C1779">
        <v>6.15</v>
      </c>
      <c r="D1779" t="s">
        <v>6047</v>
      </c>
      <c r="E1779" t="s">
        <v>6047</v>
      </c>
      <c r="F1779" t="s">
        <v>6047</v>
      </c>
      <c r="G1779" t="s">
        <v>6048</v>
      </c>
      <c r="H1779" t="s">
        <v>6047</v>
      </c>
      <c r="I1779">
        <v>24.24</v>
      </c>
      <c r="J1779">
        <v>6.15</v>
      </c>
    </row>
    <row r="1780" spans="1:10">
      <c r="A1780" t="s">
        <v>4704</v>
      </c>
      <c r="B1780">
        <v>35.75</v>
      </c>
      <c r="C1780">
        <v>5.07</v>
      </c>
      <c r="D1780" t="s">
        <v>6047</v>
      </c>
      <c r="E1780" t="s">
        <v>6047</v>
      </c>
      <c r="F1780" t="s">
        <v>6047</v>
      </c>
      <c r="G1780" t="s">
        <v>6048</v>
      </c>
      <c r="H1780" t="s">
        <v>6047</v>
      </c>
      <c r="I1780">
        <v>35.75</v>
      </c>
      <c r="J1780">
        <v>5.07</v>
      </c>
    </row>
    <row r="1781" spans="1:10">
      <c r="A1781" t="s">
        <v>4707</v>
      </c>
      <c r="B1781">
        <v>29.92</v>
      </c>
      <c r="C1781">
        <v>10.97</v>
      </c>
      <c r="D1781" t="s">
        <v>6049</v>
      </c>
      <c r="E1781" t="s">
        <v>6047</v>
      </c>
      <c r="F1781" t="s">
        <v>6047</v>
      </c>
      <c r="G1781" t="s">
        <v>6049</v>
      </c>
      <c r="H1781" t="s">
        <v>6047</v>
      </c>
      <c r="I1781">
        <v>29.92</v>
      </c>
      <c r="J1781">
        <v>10.97</v>
      </c>
    </row>
    <row r="1782" spans="1:10">
      <c r="A1782" t="s">
        <v>4710</v>
      </c>
      <c r="B1782">
        <v>26.2</v>
      </c>
      <c r="C1782">
        <v>10.93</v>
      </c>
      <c r="D1782" t="s">
        <v>6049</v>
      </c>
      <c r="E1782" t="s">
        <v>6047</v>
      </c>
      <c r="F1782" t="s">
        <v>6047</v>
      </c>
      <c r="G1782" t="s">
        <v>6049</v>
      </c>
      <c r="H1782" t="s">
        <v>6047</v>
      </c>
      <c r="I1782">
        <v>26.2</v>
      </c>
      <c r="J1782">
        <v>10.93</v>
      </c>
    </row>
    <row r="1783" spans="1:10">
      <c r="A1783" t="s">
        <v>4712</v>
      </c>
      <c r="B1783">
        <v>26.695</v>
      </c>
      <c r="C1783">
        <v>4.21</v>
      </c>
      <c r="D1783" t="s">
        <v>6049</v>
      </c>
      <c r="E1783" t="s">
        <v>6047</v>
      </c>
      <c r="F1783" t="s">
        <v>6051</v>
      </c>
      <c r="G1783" t="s">
        <v>6049</v>
      </c>
      <c r="H1783" t="s">
        <v>6047</v>
      </c>
      <c r="I1783">
        <v>26.695</v>
      </c>
      <c r="J1783">
        <v>4.21</v>
      </c>
    </row>
    <row r="1784" spans="1:10">
      <c r="A1784" t="s">
        <v>4714</v>
      </c>
      <c r="B1784">
        <v>23.16</v>
      </c>
      <c r="C1784">
        <v>5.5</v>
      </c>
      <c r="D1784" t="s">
        <v>6047</v>
      </c>
      <c r="E1784" t="s">
        <v>6047</v>
      </c>
      <c r="F1784" t="s">
        <v>6047</v>
      </c>
      <c r="G1784" t="s">
        <v>6048</v>
      </c>
      <c r="H1784" t="s">
        <v>6047</v>
      </c>
      <c r="I1784">
        <v>23.16</v>
      </c>
      <c r="J1784">
        <v>5.5</v>
      </c>
    </row>
    <row r="1785" spans="1:10">
      <c r="A1785" t="s">
        <v>4716</v>
      </c>
      <c r="B1785">
        <v>32.585000000000001</v>
      </c>
      <c r="C1785">
        <v>4.93</v>
      </c>
      <c r="D1785" t="s">
        <v>6049</v>
      </c>
      <c r="E1785" t="s">
        <v>6047</v>
      </c>
      <c r="F1785" t="s">
        <v>6047</v>
      </c>
      <c r="G1785" t="s">
        <v>6049</v>
      </c>
      <c r="H1785" t="s">
        <v>6047</v>
      </c>
      <c r="I1785">
        <v>32.585000000000001</v>
      </c>
      <c r="J1785">
        <v>4.93</v>
      </c>
    </row>
    <row r="1786" spans="1:10">
      <c r="A1786" t="s">
        <v>4717</v>
      </c>
      <c r="B1786">
        <v>33.97</v>
      </c>
      <c r="C1786">
        <v>5.6</v>
      </c>
      <c r="D1786" t="s">
        <v>6049</v>
      </c>
      <c r="E1786" t="s">
        <v>6047</v>
      </c>
      <c r="F1786" t="s">
        <v>6047</v>
      </c>
      <c r="G1786" t="s">
        <v>6048</v>
      </c>
      <c r="H1786" t="s">
        <v>6047</v>
      </c>
      <c r="I1786">
        <v>33.97</v>
      </c>
      <c r="J1786">
        <v>5.6</v>
      </c>
    </row>
    <row r="1787" spans="1:10">
      <c r="A1787" t="s">
        <v>4720</v>
      </c>
      <c r="B1787">
        <v>16.57</v>
      </c>
      <c r="C1787">
        <v>9.99</v>
      </c>
      <c r="D1787" t="s">
        <v>6047</v>
      </c>
      <c r="E1787" t="s">
        <v>6047</v>
      </c>
      <c r="F1787" t="s">
        <v>6047</v>
      </c>
      <c r="G1787" t="s">
        <v>6048</v>
      </c>
      <c r="H1787" t="s">
        <v>6047</v>
      </c>
      <c r="I1787">
        <v>16.57</v>
      </c>
      <c r="J1787">
        <v>9.99</v>
      </c>
    </row>
    <row r="1788" spans="1:10">
      <c r="A1788" t="s">
        <v>4722</v>
      </c>
      <c r="B1788">
        <v>17.55</v>
      </c>
      <c r="C1788">
        <v>5.93</v>
      </c>
      <c r="D1788" t="s">
        <v>6047</v>
      </c>
      <c r="E1788" t="s">
        <v>6047</v>
      </c>
      <c r="F1788" t="s">
        <v>6051</v>
      </c>
      <c r="G1788" t="s">
        <v>6049</v>
      </c>
      <c r="H1788" t="s">
        <v>6047</v>
      </c>
      <c r="I1788">
        <v>17.55</v>
      </c>
      <c r="J1788">
        <v>5.93</v>
      </c>
    </row>
    <row r="1789" spans="1:10">
      <c r="A1789" t="s">
        <v>4725</v>
      </c>
      <c r="B1789">
        <v>29.41</v>
      </c>
      <c r="C1789">
        <v>6.29</v>
      </c>
      <c r="D1789" t="s">
        <v>6049</v>
      </c>
      <c r="E1789" t="s">
        <v>6047</v>
      </c>
      <c r="F1789" t="s">
        <v>6047</v>
      </c>
      <c r="G1789" t="s">
        <v>6049</v>
      </c>
      <c r="H1789" t="s">
        <v>6047</v>
      </c>
      <c r="I1789">
        <v>29.41</v>
      </c>
      <c r="J1789">
        <v>6.29</v>
      </c>
    </row>
    <row r="1790" spans="1:10">
      <c r="A1790" t="s">
        <v>4727</v>
      </c>
      <c r="B1790">
        <v>17.91</v>
      </c>
      <c r="C1790">
        <v>5.65</v>
      </c>
      <c r="D1790" t="s">
        <v>6047</v>
      </c>
      <c r="E1790" t="s">
        <v>6047</v>
      </c>
      <c r="F1790" t="s">
        <v>6047</v>
      </c>
      <c r="G1790" t="s">
        <v>6049</v>
      </c>
      <c r="H1790" t="s">
        <v>6047</v>
      </c>
      <c r="I1790">
        <v>17.91</v>
      </c>
      <c r="J1790">
        <v>5.65</v>
      </c>
    </row>
    <row r="1791" spans="1:10">
      <c r="A1791" t="s">
        <v>4729</v>
      </c>
      <c r="B1791">
        <v>31.57</v>
      </c>
      <c r="C1791">
        <v>6.15</v>
      </c>
      <c r="D1791" t="s">
        <v>6047</v>
      </c>
      <c r="E1791" t="s">
        <v>6047</v>
      </c>
      <c r="F1791" t="s">
        <v>6047</v>
      </c>
      <c r="G1791" t="s">
        <v>6049</v>
      </c>
      <c r="H1791" t="s">
        <v>6047</v>
      </c>
      <c r="I1791">
        <v>31.57</v>
      </c>
      <c r="J1791">
        <v>6.15</v>
      </c>
    </row>
    <row r="1792" spans="1:10">
      <c r="A1792" t="s">
        <v>4732</v>
      </c>
      <c r="B1792">
        <v>33.18</v>
      </c>
      <c r="C1792">
        <v>5.22</v>
      </c>
      <c r="D1792" t="s">
        <v>6047</v>
      </c>
      <c r="E1792" t="s">
        <v>6049</v>
      </c>
      <c r="F1792" t="s">
        <v>6047</v>
      </c>
      <c r="G1792" t="s">
        <v>6049</v>
      </c>
      <c r="H1792" t="s">
        <v>6047</v>
      </c>
      <c r="I1792">
        <v>33.18</v>
      </c>
      <c r="J1792">
        <v>5.22</v>
      </c>
    </row>
    <row r="1793" spans="1:10">
      <c r="A1793" t="s">
        <v>4734</v>
      </c>
      <c r="B1793">
        <v>37</v>
      </c>
      <c r="C1793">
        <v>11.66</v>
      </c>
      <c r="D1793" t="s">
        <v>6047</v>
      </c>
      <c r="E1793" t="s">
        <v>6047</v>
      </c>
      <c r="F1793" t="s">
        <v>6047</v>
      </c>
      <c r="G1793" t="s">
        <v>6048</v>
      </c>
      <c r="H1793" t="s">
        <v>6047</v>
      </c>
      <c r="I1793">
        <v>37</v>
      </c>
      <c r="J1793">
        <v>11.66</v>
      </c>
    </row>
    <row r="1794" spans="1:10">
      <c r="A1794" t="s">
        <v>4736</v>
      </c>
      <c r="B1794">
        <v>18.905000000000001</v>
      </c>
      <c r="C1794">
        <v>4.91</v>
      </c>
      <c r="D1794" t="s">
        <v>6049</v>
      </c>
      <c r="E1794" t="s">
        <v>6047</v>
      </c>
      <c r="F1794" t="s">
        <v>6047</v>
      </c>
      <c r="G1794" t="s">
        <v>6049</v>
      </c>
      <c r="H1794" t="s">
        <v>6047</v>
      </c>
      <c r="I1794">
        <v>18.905000000000001</v>
      </c>
      <c r="J1794">
        <v>4.91</v>
      </c>
    </row>
    <row r="1795" spans="1:10">
      <c r="A1795" t="s">
        <v>4738</v>
      </c>
      <c r="B1795">
        <v>20.03</v>
      </c>
      <c r="C1795">
        <v>9.25</v>
      </c>
      <c r="D1795" t="s">
        <v>6049</v>
      </c>
      <c r="E1795" t="s">
        <v>6047</v>
      </c>
      <c r="F1795" t="s">
        <v>6047</v>
      </c>
      <c r="G1795" t="s">
        <v>6048</v>
      </c>
      <c r="H1795" t="s">
        <v>6047</v>
      </c>
      <c r="I1795">
        <v>20.03</v>
      </c>
      <c r="J1795">
        <v>9.25</v>
      </c>
    </row>
    <row r="1796" spans="1:10">
      <c r="A1796" t="s">
        <v>4740</v>
      </c>
      <c r="B1796">
        <v>16.7</v>
      </c>
      <c r="C1796">
        <v>11.48</v>
      </c>
      <c r="D1796" t="s">
        <v>6047</v>
      </c>
      <c r="E1796" t="s">
        <v>6047</v>
      </c>
      <c r="F1796" t="s">
        <v>6047</v>
      </c>
      <c r="G1796" t="s">
        <v>6048</v>
      </c>
      <c r="H1796" t="s">
        <v>6047</v>
      </c>
      <c r="I1796">
        <v>16.7</v>
      </c>
      <c r="J1796">
        <v>11.48</v>
      </c>
    </row>
    <row r="1797" spans="1:10">
      <c r="A1797" t="s">
        <v>4741</v>
      </c>
      <c r="B1797">
        <v>39.82</v>
      </c>
      <c r="C1797">
        <v>6.06</v>
      </c>
      <c r="D1797" t="s">
        <v>6047</v>
      </c>
      <c r="E1797" t="s">
        <v>6047</v>
      </c>
      <c r="F1797" t="s">
        <v>6047</v>
      </c>
      <c r="G1797" t="s">
        <v>6048</v>
      </c>
      <c r="H1797" t="s">
        <v>6047</v>
      </c>
      <c r="I1797">
        <v>39.82</v>
      </c>
      <c r="J1797">
        <v>6.06</v>
      </c>
    </row>
    <row r="1798" spans="1:10">
      <c r="A1798" t="s">
        <v>4743</v>
      </c>
      <c r="B1798">
        <v>22.04</v>
      </c>
      <c r="C1798">
        <v>5.86</v>
      </c>
      <c r="D1798" t="s">
        <v>6047</v>
      </c>
      <c r="E1798" t="s">
        <v>6047</v>
      </c>
      <c r="F1798" t="s">
        <v>6047</v>
      </c>
      <c r="G1798" t="s">
        <v>6049</v>
      </c>
      <c r="H1798" t="s">
        <v>6047</v>
      </c>
      <c r="I1798">
        <v>22.04</v>
      </c>
      <c r="J1798">
        <v>5.86</v>
      </c>
    </row>
    <row r="1799" spans="1:10">
      <c r="A1799" t="s">
        <v>4746</v>
      </c>
      <c r="B1799">
        <v>28.27</v>
      </c>
      <c r="C1799">
        <v>5.33</v>
      </c>
      <c r="D1799" t="s">
        <v>6047</v>
      </c>
      <c r="E1799" t="s">
        <v>6047</v>
      </c>
      <c r="F1799" t="s">
        <v>6047</v>
      </c>
      <c r="G1799" t="s">
        <v>6048</v>
      </c>
      <c r="H1799" t="s">
        <v>6047</v>
      </c>
      <c r="I1799">
        <v>28.27</v>
      </c>
      <c r="J1799">
        <v>5.33</v>
      </c>
    </row>
    <row r="1800" spans="1:10">
      <c r="A1800" t="s">
        <v>4749</v>
      </c>
      <c r="B1800">
        <v>18.5</v>
      </c>
      <c r="C1800">
        <v>5.33</v>
      </c>
      <c r="D1800" t="s">
        <v>6047</v>
      </c>
      <c r="E1800" t="s">
        <v>6047</v>
      </c>
      <c r="F1800" t="s">
        <v>6047</v>
      </c>
      <c r="G1800" t="s">
        <v>6048</v>
      </c>
      <c r="H1800" t="s">
        <v>6047</v>
      </c>
      <c r="I1800">
        <v>18.5</v>
      </c>
      <c r="J1800">
        <v>5.33</v>
      </c>
    </row>
    <row r="1801" spans="1:10">
      <c r="A1801" t="s">
        <v>4751</v>
      </c>
      <c r="B1801">
        <v>38.6</v>
      </c>
      <c r="C1801">
        <v>6.02</v>
      </c>
      <c r="D1801" t="s">
        <v>6047</v>
      </c>
      <c r="E1801" t="s">
        <v>6047</v>
      </c>
      <c r="F1801" t="s">
        <v>6047</v>
      </c>
      <c r="G1801" t="s">
        <v>6049</v>
      </c>
      <c r="H1801" t="s">
        <v>6047</v>
      </c>
      <c r="I1801">
        <v>38.6</v>
      </c>
      <c r="J1801">
        <v>6.02</v>
      </c>
    </row>
    <row r="1802" spans="1:10">
      <c r="A1802" t="s">
        <v>4754</v>
      </c>
      <c r="B1802">
        <v>43.12</v>
      </c>
      <c r="C1802">
        <v>6.25</v>
      </c>
      <c r="D1802" t="s">
        <v>6047</v>
      </c>
      <c r="E1802" t="s">
        <v>6047</v>
      </c>
      <c r="F1802" t="s">
        <v>6047</v>
      </c>
      <c r="G1802" t="s">
        <v>6049</v>
      </c>
      <c r="H1802" t="s">
        <v>6047</v>
      </c>
      <c r="I1802">
        <v>43.12</v>
      </c>
      <c r="J1802">
        <v>6.25</v>
      </c>
    </row>
    <row r="1803" spans="1:10">
      <c r="A1803" t="s">
        <v>4756</v>
      </c>
      <c r="B1803">
        <v>30.5</v>
      </c>
      <c r="C1803">
        <v>4.8099999999999996</v>
      </c>
      <c r="D1803" t="s">
        <v>6047</v>
      </c>
      <c r="E1803" t="s">
        <v>6047</v>
      </c>
      <c r="F1803" t="s">
        <v>6047</v>
      </c>
      <c r="G1803" t="s">
        <v>6049</v>
      </c>
      <c r="H1803" t="s">
        <v>6047</v>
      </c>
      <c r="I1803">
        <v>30.5</v>
      </c>
      <c r="J1803">
        <v>4.8099999999999996</v>
      </c>
    </row>
    <row r="1804" spans="1:10">
      <c r="A1804" t="s">
        <v>4758</v>
      </c>
      <c r="B1804">
        <v>27.61</v>
      </c>
      <c r="C1804">
        <v>4.5999999999999996</v>
      </c>
      <c r="D1804" t="s">
        <v>6047</v>
      </c>
      <c r="E1804" t="s">
        <v>6047</v>
      </c>
      <c r="F1804" t="s">
        <v>6047</v>
      </c>
      <c r="G1804" t="s">
        <v>6049</v>
      </c>
      <c r="H1804" t="s">
        <v>6047</v>
      </c>
      <c r="I1804">
        <v>27.61</v>
      </c>
      <c r="J1804">
        <v>4.5999999999999996</v>
      </c>
    </row>
    <row r="1805" spans="1:10">
      <c r="A1805" t="s">
        <v>4759</v>
      </c>
      <c r="B1805">
        <v>27.1</v>
      </c>
      <c r="C1805">
        <v>5.08</v>
      </c>
      <c r="D1805" t="s">
        <v>6047</v>
      </c>
      <c r="E1805" t="s">
        <v>6047</v>
      </c>
      <c r="F1805" t="s">
        <v>6047</v>
      </c>
      <c r="G1805" t="s">
        <v>6049</v>
      </c>
      <c r="H1805" t="s">
        <v>6047</v>
      </c>
      <c r="I1805">
        <v>27.1</v>
      </c>
      <c r="J1805">
        <v>5.08</v>
      </c>
    </row>
    <row r="1806" spans="1:10">
      <c r="A1806" t="s">
        <v>4761</v>
      </c>
      <c r="B1806">
        <v>35.93</v>
      </c>
      <c r="C1806">
        <v>5.43</v>
      </c>
      <c r="D1806" t="s">
        <v>6047</v>
      </c>
      <c r="E1806" t="s">
        <v>6049</v>
      </c>
      <c r="F1806" t="s">
        <v>6047</v>
      </c>
      <c r="G1806" t="s">
        <v>6049</v>
      </c>
      <c r="H1806" t="s">
        <v>6047</v>
      </c>
      <c r="I1806">
        <v>35.93</v>
      </c>
      <c r="J1806">
        <v>5.43</v>
      </c>
    </row>
    <row r="1807" spans="1:10">
      <c r="A1807" t="s">
        <v>4764</v>
      </c>
      <c r="B1807">
        <v>32.68</v>
      </c>
      <c r="C1807">
        <v>5.44</v>
      </c>
      <c r="D1807" t="s">
        <v>6047</v>
      </c>
      <c r="E1807" t="s">
        <v>6047</v>
      </c>
      <c r="F1807" t="s">
        <v>6047</v>
      </c>
      <c r="G1807" t="s">
        <v>6048</v>
      </c>
      <c r="H1807" t="s">
        <v>6047</v>
      </c>
      <c r="I1807">
        <v>32.68</v>
      </c>
      <c r="J1807">
        <v>5.44</v>
      </c>
    </row>
    <row r="1808" spans="1:10">
      <c r="A1808" t="s">
        <v>4766</v>
      </c>
      <c r="B1808">
        <v>20.74</v>
      </c>
      <c r="C1808">
        <v>11.69</v>
      </c>
      <c r="D1808" t="s">
        <v>6049</v>
      </c>
      <c r="E1808" t="s">
        <v>6047</v>
      </c>
      <c r="F1808" t="s">
        <v>6047</v>
      </c>
      <c r="G1808" t="s">
        <v>6049</v>
      </c>
      <c r="H1808" t="s">
        <v>6047</v>
      </c>
      <c r="I1808">
        <v>20.74</v>
      </c>
      <c r="J1808">
        <v>11.69</v>
      </c>
    </row>
    <row r="1809" spans="1:10">
      <c r="A1809" t="s">
        <v>4769</v>
      </c>
      <c r="B1809">
        <v>15.57</v>
      </c>
      <c r="C1809">
        <v>6.07</v>
      </c>
      <c r="D1809" t="s">
        <v>6047</v>
      </c>
      <c r="E1809" t="s">
        <v>6047</v>
      </c>
      <c r="F1809" t="s">
        <v>6047</v>
      </c>
      <c r="G1809" t="s">
        <v>6048</v>
      </c>
      <c r="H1809" t="s">
        <v>6047</v>
      </c>
      <c r="I1809">
        <v>15.57</v>
      </c>
      <c r="J1809">
        <v>6.07</v>
      </c>
    </row>
    <row r="1810" spans="1:10">
      <c r="A1810" t="s">
        <v>4772</v>
      </c>
      <c r="B1810">
        <v>23.844999999999999</v>
      </c>
      <c r="C1810">
        <v>4.3600000000000003</v>
      </c>
      <c r="D1810" t="s">
        <v>6047</v>
      </c>
      <c r="E1810" t="s">
        <v>6047</v>
      </c>
      <c r="F1810" t="s">
        <v>6047</v>
      </c>
      <c r="G1810" t="s">
        <v>6048</v>
      </c>
      <c r="H1810" t="s">
        <v>6047</v>
      </c>
      <c r="I1810">
        <v>23.844999999999999</v>
      </c>
      <c r="J1810">
        <v>4.3600000000000003</v>
      </c>
    </row>
    <row r="1811" spans="1:10">
      <c r="A1811" t="s">
        <v>4774</v>
      </c>
      <c r="B1811">
        <v>22.895</v>
      </c>
      <c r="C1811">
        <v>5.24</v>
      </c>
      <c r="D1811" t="s">
        <v>6047</v>
      </c>
      <c r="E1811" t="s">
        <v>6047</v>
      </c>
      <c r="F1811" t="s">
        <v>6047</v>
      </c>
      <c r="G1811" t="s">
        <v>6049</v>
      </c>
      <c r="H1811" t="s">
        <v>6047</v>
      </c>
      <c r="I1811">
        <v>22.895</v>
      </c>
      <c r="J1811">
        <v>5.24</v>
      </c>
    </row>
    <row r="1812" spans="1:10">
      <c r="A1812" t="s">
        <v>4776</v>
      </c>
      <c r="B1812">
        <v>21.945</v>
      </c>
      <c r="C1812">
        <v>5.37</v>
      </c>
      <c r="D1812" t="s">
        <v>6047</v>
      </c>
      <c r="E1812" t="s">
        <v>6047</v>
      </c>
      <c r="F1812" t="s">
        <v>6047</v>
      </c>
      <c r="G1812" t="s">
        <v>6049</v>
      </c>
      <c r="H1812" t="s">
        <v>6047</v>
      </c>
      <c r="I1812">
        <v>21.945</v>
      </c>
      <c r="J1812">
        <v>5.37</v>
      </c>
    </row>
    <row r="1813" spans="1:10">
      <c r="A1813" t="s">
        <v>4779</v>
      </c>
      <c r="B1813">
        <v>19.47</v>
      </c>
      <c r="C1813">
        <v>6.6</v>
      </c>
      <c r="D1813" t="s">
        <v>6049</v>
      </c>
      <c r="E1813" t="s">
        <v>6047</v>
      </c>
      <c r="F1813" t="s">
        <v>6047</v>
      </c>
      <c r="G1813" t="s">
        <v>6048</v>
      </c>
      <c r="H1813" t="s">
        <v>6047</v>
      </c>
      <c r="I1813">
        <v>19.47</v>
      </c>
      <c r="J1813">
        <v>6.6</v>
      </c>
    </row>
    <row r="1814" spans="1:10">
      <c r="A1814" t="s">
        <v>4782</v>
      </c>
      <c r="B1814">
        <v>15.61</v>
      </c>
      <c r="C1814">
        <v>5.77</v>
      </c>
      <c r="D1814" t="s">
        <v>6047</v>
      </c>
      <c r="E1814" t="s">
        <v>6047</v>
      </c>
      <c r="F1814" t="s">
        <v>6047</v>
      </c>
      <c r="G1814" t="s">
        <v>6048</v>
      </c>
      <c r="H1814" t="s">
        <v>6047</v>
      </c>
      <c r="I1814">
        <v>15.61</v>
      </c>
      <c r="J1814">
        <v>5.77</v>
      </c>
    </row>
    <row r="1815" spans="1:10">
      <c r="A1815" t="s">
        <v>4785</v>
      </c>
      <c r="B1815">
        <v>28.6</v>
      </c>
      <c r="C1815">
        <v>6.08</v>
      </c>
      <c r="D1815" t="s">
        <v>6047</v>
      </c>
      <c r="E1815" t="s">
        <v>6047</v>
      </c>
      <c r="F1815" t="s">
        <v>6051</v>
      </c>
      <c r="G1815" t="s">
        <v>6049</v>
      </c>
      <c r="H1815" t="s">
        <v>6047</v>
      </c>
      <c r="I1815">
        <v>28.6</v>
      </c>
      <c r="J1815">
        <v>6.08</v>
      </c>
    </row>
    <row r="1816" spans="1:10">
      <c r="A1816" t="s">
        <v>4787</v>
      </c>
      <c r="B1816">
        <v>46.53</v>
      </c>
      <c r="C1816">
        <v>4.16</v>
      </c>
      <c r="D1816" t="s">
        <v>6047</v>
      </c>
      <c r="E1816" t="s">
        <v>6047</v>
      </c>
      <c r="F1816" t="s">
        <v>6047</v>
      </c>
      <c r="G1816" t="s">
        <v>6048</v>
      </c>
      <c r="H1816" t="s">
        <v>6047</v>
      </c>
      <c r="I1816">
        <v>46.53</v>
      </c>
      <c r="J1816">
        <v>4.16</v>
      </c>
    </row>
    <row r="1817" spans="1:10">
      <c r="A1817" t="s">
        <v>4789</v>
      </c>
      <c r="B1817">
        <v>34.99</v>
      </c>
      <c r="C1817">
        <v>5.0999999999999996</v>
      </c>
      <c r="D1817" t="s">
        <v>6047</v>
      </c>
      <c r="E1817" t="s">
        <v>6047</v>
      </c>
      <c r="F1817" t="s">
        <v>6051</v>
      </c>
      <c r="G1817" t="s">
        <v>6049</v>
      </c>
      <c r="H1817" t="s">
        <v>6047</v>
      </c>
      <c r="I1817">
        <v>34.99</v>
      </c>
      <c r="J1817">
        <v>5.0999999999999996</v>
      </c>
    </row>
    <row r="1818" spans="1:10">
      <c r="A1818" t="s">
        <v>4792</v>
      </c>
      <c r="B1818">
        <v>17.05</v>
      </c>
      <c r="C1818">
        <v>5.3</v>
      </c>
      <c r="D1818" t="s">
        <v>6047</v>
      </c>
      <c r="E1818" t="s">
        <v>6047</v>
      </c>
      <c r="F1818" t="s">
        <v>6051</v>
      </c>
      <c r="G1818" t="s">
        <v>6049</v>
      </c>
      <c r="H1818" t="s">
        <v>6047</v>
      </c>
      <c r="I1818">
        <v>17.05</v>
      </c>
      <c r="J1818">
        <v>5.3</v>
      </c>
    </row>
    <row r="1819" spans="1:10">
      <c r="A1819" t="s">
        <v>4795</v>
      </c>
      <c r="B1819">
        <v>37.18</v>
      </c>
      <c r="C1819">
        <v>4.9000000000000004</v>
      </c>
      <c r="D1819" t="s">
        <v>6047</v>
      </c>
      <c r="E1819" t="s">
        <v>6047</v>
      </c>
      <c r="F1819" t="s">
        <v>6047</v>
      </c>
      <c r="G1819" t="s">
        <v>6048</v>
      </c>
      <c r="H1819" t="s">
        <v>6047</v>
      </c>
      <c r="I1819">
        <v>37.18</v>
      </c>
      <c r="J1819">
        <v>4.9000000000000004</v>
      </c>
    </row>
    <row r="1820" spans="1:10">
      <c r="A1820" t="s">
        <v>4797</v>
      </c>
      <c r="B1820">
        <v>35.200000000000003</v>
      </c>
      <c r="C1820">
        <v>5.55</v>
      </c>
      <c r="D1820" t="s">
        <v>6047</v>
      </c>
      <c r="E1820" t="s">
        <v>6047</v>
      </c>
      <c r="F1820" t="s">
        <v>6047</v>
      </c>
      <c r="G1820" t="s">
        <v>6048</v>
      </c>
      <c r="H1820" t="s">
        <v>6047</v>
      </c>
      <c r="I1820">
        <v>35.200000000000003</v>
      </c>
      <c r="J1820">
        <v>5.55</v>
      </c>
    </row>
    <row r="1821" spans="1:10">
      <c r="A1821" t="s">
        <v>4798</v>
      </c>
      <c r="B1821">
        <v>37.335000000000001</v>
      </c>
      <c r="C1821">
        <v>4.95</v>
      </c>
      <c r="D1821" t="s">
        <v>6047</v>
      </c>
      <c r="E1821" t="s">
        <v>6047</v>
      </c>
      <c r="F1821" t="s">
        <v>6047</v>
      </c>
      <c r="G1821" t="s">
        <v>6048</v>
      </c>
      <c r="H1821" t="s">
        <v>6047</v>
      </c>
      <c r="I1821">
        <v>37.335000000000001</v>
      </c>
      <c r="J1821">
        <v>4.95</v>
      </c>
    </row>
    <row r="1822" spans="1:10">
      <c r="A1822" t="s">
        <v>4801</v>
      </c>
      <c r="B1822">
        <v>27.265000000000001</v>
      </c>
      <c r="C1822">
        <v>6.46</v>
      </c>
      <c r="D1822" t="s">
        <v>6049</v>
      </c>
      <c r="E1822" t="s">
        <v>6047</v>
      </c>
      <c r="F1822" t="s">
        <v>6047</v>
      </c>
      <c r="G1822" t="s">
        <v>6048</v>
      </c>
      <c r="H1822" t="s">
        <v>6047</v>
      </c>
      <c r="I1822">
        <v>27.265000000000001</v>
      </c>
      <c r="J1822">
        <v>6.46</v>
      </c>
    </row>
    <row r="1823" spans="1:10">
      <c r="A1823" t="s">
        <v>4803</v>
      </c>
      <c r="B1823">
        <v>30.8</v>
      </c>
      <c r="C1823">
        <v>4.9000000000000004</v>
      </c>
      <c r="D1823" t="s">
        <v>6049</v>
      </c>
      <c r="E1823" t="s">
        <v>6047</v>
      </c>
      <c r="F1823" t="s">
        <v>6047</v>
      </c>
      <c r="G1823" t="s">
        <v>6048</v>
      </c>
      <c r="H1823" t="s">
        <v>6047</v>
      </c>
      <c r="I1823">
        <v>30.8</v>
      </c>
      <c r="J1823">
        <v>4.9000000000000004</v>
      </c>
    </row>
    <row r="1824" spans="1:10">
      <c r="A1824" t="s">
        <v>4806</v>
      </c>
      <c r="B1824">
        <v>30.21</v>
      </c>
      <c r="C1824">
        <v>5.21</v>
      </c>
      <c r="D1824" t="s">
        <v>6047</v>
      </c>
      <c r="E1824" t="s">
        <v>6047</v>
      </c>
      <c r="F1824" t="s">
        <v>6047</v>
      </c>
      <c r="G1824" t="s">
        <v>6049</v>
      </c>
      <c r="H1824" t="s">
        <v>6047</v>
      </c>
      <c r="I1824">
        <v>30.21</v>
      </c>
      <c r="J1824">
        <v>5.21</v>
      </c>
    </row>
    <row r="1825" spans="1:10">
      <c r="A1825" t="s">
        <v>4809</v>
      </c>
      <c r="B1825">
        <v>35.340000000000003</v>
      </c>
      <c r="C1825">
        <v>4.13</v>
      </c>
      <c r="D1825" t="s">
        <v>6047</v>
      </c>
      <c r="E1825" t="s">
        <v>6049</v>
      </c>
      <c r="F1825" t="s">
        <v>6047</v>
      </c>
      <c r="G1825" t="s">
        <v>6049</v>
      </c>
      <c r="H1825" t="s">
        <v>6047</v>
      </c>
      <c r="I1825">
        <v>35.340000000000003</v>
      </c>
      <c r="J1825">
        <v>4.13</v>
      </c>
    </row>
    <row r="1826" spans="1:10">
      <c r="A1826" t="s">
        <v>4810</v>
      </c>
      <c r="B1826">
        <v>26.695</v>
      </c>
      <c r="C1826">
        <v>5.28</v>
      </c>
      <c r="D1826" t="s">
        <v>6047</v>
      </c>
      <c r="E1826" t="s">
        <v>6047</v>
      </c>
      <c r="F1826" t="s">
        <v>6047</v>
      </c>
      <c r="G1826" t="s">
        <v>6048</v>
      </c>
      <c r="H1826" t="s">
        <v>6047</v>
      </c>
      <c r="I1826">
        <v>26.695</v>
      </c>
      <c r="J1826">
        <v>5.28</v>
      </c>
    </row>
    <row r="1827" spans="1:10">
      <c r="A1827" t="s">
        <v>4813</v>
      </c>
      <c r="B1827">
        <v>29.355</v>
      </c>
      <c r="C1827">
        <v>4.68</v>
      </c>
      <c r="D1827" t="s">
        <v>6049</v>
      </c>
      <c r="E1827" t="s">
        <v>6047</v>
      </c>
      <c r="F1827" t="s">
        <v>6047</v>
      </c>
      <c r="G1827" t="s">
        <v>6048</v>
      </c>
      <c r="H1827" t="s">
        <v>6047</v>
      </c>
      <c r="I1827">
        <v>29.355</v>
      </c>
      <c r="J1827">
        <v>4.68</v>
      </c>
    </row>
    <row r="1828" spans="1:10">
      <c r="A1828" t="s">
        <v>4816</v>
      </c>
      <c r="B1828">
        <v>29.59</v>
      </c>
      <c r="C1828">
        <v>4.0599999999999996</v>
      </c>
      <c r="D1828" t="s">
        <v>6047</v>
      </c>
      <c r="E1828" t="s">
        <v>6047</v>
      </c>
      <c r="F1828" t="s">
        <v>6047</v>
      </c>
      <c r="G1828" t="s">
        <v>6048</v>
      </c>
      <c r="H1828" t="s">
        <v>6047</v>
      </c>
      <c r="I1828">
        <v>29.59</v>
      </c>
      <c r="J1828">
        <v>4.0599999999999996</v>
      </c>
    </row>
    <row r="1829" spans="1:10">
      <c r="A1829" t="s">
        <v>4819</v>
      </c>
      <c r="B1829">
        <v>31.35</v>
      </c>
      <c r="C1829">
        <v>4.2</v>
      </c>
      <c r="D1829" t="s">
        <v>6047</v>
      </c>
      <c r="E1829" t="s">
        <v>6049</v>
      </c>
      <c r="F1829" t="s">
        <v>6047</v>
      </c>
      <c r="G1829" t="s">
        <v>6049</v>
      </c>
      <c r="H1829" t="s">
        <v>6047</v>
      </c>
      <c r="I1829">
        <v>31.35</v>
      </c>
      <c r="J1829">
        <v>4.2</v>
      </c>
    </row>
    <row r="1830" spans="1:10">
      <c r="A1830" t="s">
        <v>4821</v>
      </c>
      <c r="B1830">
        <v>20.52</v>
      </c>
      <c r="C1830">
        <v>4.83</v>
      </c>
      <c r="D1830" t="s">
        <v>6047</v>
      </c>
      <c r="E1830" t="s">
        <v>6047</v>
      </c>
      <c r="F1830" t="s">
        <v>6047</v>
      </c>
      <c r="G1830" t="s">
        <v>6048</v>
      </c>
      <c r="H1830" t="s">
        <v>6047</v>
      </c>
      <c r="I1830">
        <v>20.52</v>
      </c>
      <c r="J1830">
        <v>4.83</v>
      </c>
    </row>
    <row r="1831" spans="1:10">
      <c r="A1831" t="s">
        <v>4823</v>
      </c>
      <c r="B1831">
        <v>42.9</v>
      </c>
      <c r="C1831">
        <v>4.87</v>
      </c>
      <c r="D1831" t="s">
        <v>6049</v>
      </c>
      <c r="E1831" t="s">
        <v>6047</v>
      </c>
      <c r="F1831" t="s">
        <v>6047</v>
      </c>
      <c r="G1831" t="s">
        <v>6049</v>
      </c>
      <c r="H1831" t="s">
        <v>6047</v>
      </c>
      <c r="I1831">
        <v>42.9</v>
      </c>
      <c r="J1831">
        <v>4.87</v>
      </c>
    </row>
    <row r="1832" spans="1:10">
      <c r="A1832" t="s">
        <v>4825</v>
      </c>
      <c r="B1832">
        <v>24.6</v>
      </c>
      <c r="C1832">
        <v>5.86</v>
      </c>
      <c r="D1832" t="s">
        <v>6047</v>
      </c>
      <c r="E1832" t="s">
        <v>6047</v>
      </c>
      <c r="F1832" t="s">
        <v>6051</v>
      </c>
      <c r="G1832" t="s">
        <v>6049</v>
      </c>
      <c r="H1832" t="s">
        <v>6047</v>
      </c>
      <c r="I1832">
        <v>24.6</v>
      </c>
      <c r="J1832">
        <v>5.86</v>
      </c>
    </row>
    <row r="1833" spans="1:10">
      <c r="A1833" t="s">
        <v>4827</v>
      </c>
      <c r="B1833">
        <v>28.405000000000001</v>
      </c>
      <c r="C1833">
        <v>4.12</v>
      </c>
      <c r="D1833" t="s">
        <v>6047</v>
      </c>
      <c r="E1833" t="s">
        <v>6047</v>
      </c>
      <c r="F1833" t="s">
        <v>6047</v>
      </c>
      <c r="G1833" t="s">
        <v>6049</v>
      </c>
      <c r="H1833" t="s">
        <v>6047</v>
      </c>
      <c r="I1833">
        <v>28.405000000000001</v>
      </c>
      <c r="J1833">
        <v>4.12</v>
      </c>
    </row>
    <row r="1834" spans="1:10">
      <c r="A1834" t="s">
        <v>4828</v>
      </c>
      <c r="B1834">
        <v>34.674999999999997</v>
      </c>
      <c r="C1834">
        <v>5.71</v>
      </c>
      <c r="D1834" t="s">
        <v>6049</v>
      </c>
      <c r="E1834" t="s">
        <v>6047</v>
      </c>
      <c r="F1834" t="s">
        <v>6047</v>
      </c>
      <c r="G1834" t="s">
        <v>6049</v>
      </c>
      <c r="H1834" t="s">
        <v>6047</v>
      </c>
      <c r="I1834">
        <v>34.674999999999997</v>
      </c>
      <c r="J1834">
        <v>5.71</v>
      </c>
    </row>
    <row r="1835" spans="1:10">
      <c r="A1835" t="s">
        <v>4831</v>
      </c>
      <c r="B1835">
        <v>18.850000000000001</v>
      </c>
      <c r="C1835">
        <v>6.03</v>
      </c>
      <c r="D1835" t="s">
        <v>6047</v>
      </c>
      <c r="E1835" t="s">
        <v>6047</v>
      </c>
      <c r="F1835" t="s">
        <v>6047</v>
      </c>
      <c r="G1835" t="s">
        <v>6049</v>
      </c>
      <c r="H1835" t="s">
        <v>6047</v>
      </c>
      <c r="I1835">
        <v>18.850000000000001</v>
      </c>
      <c r="J1835">
        <v>6.03</v>
      </c>
    </row>
    <row r="1836" spans="1:10">
      <c r="A1836" t="s">
        <v>4834</v>
      </c>
      <c r="B1836">
        <v>34.130000000000003</v>
      </c>
      <c r="C1836">
        <v>5.65</v>
      </c>
      <c r="D1836" t="s">
        <v>6047</v>
      </c>
      <c r="E1836" t="s">
        <v>6047</v>
      </c>
      <c r="F1836" t="s">
        <v>6051</v>
      </c>
      <c r="G1836" t="s">
        <v>6049</v>
      </c>
      <c r="H1836" t="s">
        <v>6047</v>
      </c>
      <c r="I1836">
        <v>34.130000000000003</v>
      </c>
      <c r="J1836">
        <v>5.65</v>
      </c>
    </row>
    <row r="1837" spans="1:10">
      <c r="A1837" t="s">
        <v>4837</v>
      </c>
      <c r="B1837">
        <v>17.34</v>
      </c>
      <c r="C1837">
        <v>5.05</v>
      </c>
      <c r="D1837" t="s">
        <v>6047</v>
      </c>
      <c r="E1837" t="s">
        <v>6047</v>
      </c>
      <c r="F1837" t="s">
        <v>6047</v>
      </c>
      <c r="G1837" t="s">
        <v>6048</v>
      </c>
      <c r="H1837" t="s">
        <v>6047</v>
      </c>
      <c r="I1837">
        <v>17.34</v>
      </c>
      <c r="J1837">
        <v>5.05</v>
      </c>
    </row>
    <row r="1838" spans="1:10">
      <c r="A1838" t="s">
        <v>4839</v>
      </c>
      <c r="B1838">
        <v>17.440000000000001</v>
      </c>
      <c r="C1838">
        <v>6.26</v>
      </c>
      <c r="D1838" t="s">
        <v>6047</v>
      </c>
      <c r="E1838" t="s">
        <v>6047</v>
      </c>
      <c r="F1838" t="s">
        <v>6047</v>
      </c>
      <c r="G1838" t="s">
        <v>6048</v>
      </c>
      <c r="H1838" t="s">
        <v>6047</v>
      </c>
      <c r="I1838">
        <v>17.440000000000001</v>
      </c>
      <c r="J1838">
        <v>6.26</v>
      </c>
    </row>
    <row r="1839" spans="1:10">
      <c r="A1839" t="s">
        <v>4842</v>
      </c>
      <c r="B1839">
        <v>33.659999999999997</v>
      </c>
      <c r="C1839">
        <v>4.08</v>
      </c>
      <c r="D1839" t="s">
        <v>6049</v>
      </c>
      <c r="E1839" t="s">
        <v>6047</v>
      </c>
      <c r="F1839" t="s">
        <v>6051</v>
      </c>
      <c r="G1839" t="s">
        <v>6049</v>
      </c>
      <c r="H1839" t="s">
        <v>6047</v>
      </c>
      <c r="I1839">
        <v>33.659999999999997</v>
      </c>
      <c r="J1839">
        <v>4.08</v>
      </c>
    </row>
    <row r="1840" spans="1:10">
      <c r="A1840" t="s">
        <v>4845</v>
      </c>
      <c r="B1840">
        <v>21.375</v>
      </c>
      <c r="C1840">
        <v>6.19</v>
      </c>
      <c r="D1840" t="s">
        <v>6049</v>
      </c>
      <c r="E1840" t="s">
        <v>6047</v>
      </c>
      <c r="F1840" t="s">
        <v>6047</v>
      </c>
      <c r="G1840" t="s">
        <v>6049</v>
      </c>
      <c r="H1840" t="s">
        <v>6047</v>
      </c>
      <c r="I1840">
        <v>21.375</v>
      </c>
      <c r="J1840">
        <v>6.19</v>
      </c>
    </row>
    <row r="1841" spans="1:10">
      <c r="A1841" t="s">
        <v>4847</v>
      </c>
      <c r="B1841">
        <v>27.14</v>
      </c>
      <c r="C1841">
        <v>6.01</v>
      </c>
      <c r="D1841" t="s">
        <v>6047</v>
      </c>
      <c r="E1841" t="s">
        <v>6047</v>
      </c>
      <c r="F1841" t="s">
        <v>6047</v>
      </c>
      <c r="G1841" t="s">
        <v>6049</v>
      </c>
      <c r="H1841" t="s">
        <v>6047</v>
      </c>
      <c r="I1841">
        <v>27.14</v>
      </c>
      <c r="J1841">
        <v>6.01</v>
      </c>
    </row>
    <row r="1842" spans="1:10">
      <c r="A1842" t="s">
        <v>4849</v>
      </c>
      <c r="B1842">
        <v>35.78</v>
      </c>
      <c r="C1842">
        <v>6.07</v>
      </c>
      <c r="D1842" t="s">
        <v>6047</v>
      </c>
      <c r="E1842" t="s">
        <v>6049</v>
      </c>
      <c r="F1842" t="s">
        <v>6047</v>
      </c>
      <c r="G1842" t="s">
        <v>6049</v>
      </c>
      <c r="H1842" t="s">
        <v>6047</v>
      </c>
      <c r="I1842">
        <v>35.78</v>
      </c>
      <c r="J1842">
        <v>6.07</v>
      </c>
    </row>
    <row r="1843" spans="1:10">
      <c r="A1843" t="s">
        <v>4851</v>
      </c>
      <c r="B1843">
        <v>34.96</v>
      </c>
      <c r="C1843">
        <v>5.63</v>
      </c>
      <c r="D1843" t="s">
        <v>6047</v>
      </c>
      <c r="E1843" t="s">
        <v>6047</v>
      </c>
      <c r="F1843" t="s">
        <v>6047</v>
      </c>
      <c r="G1843" t="s">
        <v>6048</v>
      </c>
      <c r="H1843" t="s">
        <v>6047</v>
      </c>
      <c r="I1843">
        <v>34.96</v>
      </c>
      <c r="J1843">
        <v>5.63</v>
      </c>
    </row>
    <row r="1844" spans="1:10">
      <c r="A1844" t="s">
        <v>4854</v>
      </c>
      <c r="B1844">
        <v>38.39</v>
      </c>
      <c r="C1844">
        <v>6.05</v>
      </c>
      <c r="D1844" t="s">
        <v>6047</v>
      </c>
      <c r="E1844" t="s">
        <v>6047</v>
      </c>
      <c r="F1844" t="s">
        <v>6047</v>
      </c>
      <c r="G1844" t="s">
        <v>6048</v>
      </c>
      <c r="H1844" t="s">
        <v>6047</v>
      </c>
      <c r="I1844">
        <v>38.39</v>
      </c>
      <c r="J1844">
        <v>6.05</v>
      </c>
    </row>
    <row r="1845" spans="1:10">
      <c r="A1845" t="s">
        <v>4856</v>
      </c>
      <c r="B1845">
        <v>33.82</v>
      </c>
      <c r="C1845">
        <v>4.6500000000000004</v>
      </c>
      <c r="D1845" t="s">
        <v>6047</v>
      </c>
      <c r="E1845" t="s">
        <v>6047</v>
      </c>
      <c r="F1845" t="s">
        <v>6047</v>
      </c>
      <c r="G1845" t="s">
        <v>6048</v>
      </c>
      <c r="H1845" t="s">
        <v>6047</v>
      </c>
      <c r="I1845">
        <v>33.82</v>
      </c>
      <c r="J1845">
        <v>4.6500000000000004</v>
      </c>
    </row>
    <row r="1846" spans="1:10">
      <c r="A1846" t="s">
        <v>4859</v>
      </c>
      <c r="B1846">
        <v>27.835000000000001</v>
      </c>
      <c r="C1846">
        <v>5.37</v>
      </c>
      <c r="D1846" t="s">
        <v>6047</v>
      </c>
      <c r="E1846" t="s">
        <v>6047</v>
      </c>
      <c r="F1846" t="s">
        <v>6047</v>
      </c>
      <c r="G1846" t="s">
        <v>6048</v>
      </c>
      <c r="H1846" t="s">
        <v>6047</v>
      </c>
      <c r="I1846">
        <v>27.835000000000001</v>
      </c>
      <c r="J1846">
        <v>5.37</v>
      </c>
    </row>
    <row r="1847" spans="1:10">
      <c r="A1847" t="s">
        <v>4861</v>
      </c>
      <c r="B1847">
        <v>33</v>
      </c>
      <c r="C1847">
        <v>5.39</v>
      </c>
      <c r="D1847" t="s">
        <v>6047</v>
      </c>
      <c r="E1847" t="s">
        <v>6047</v>
      </c>
      <c r="F1847" t="s">
        <v>6047</v>
      </c>
      <c r="G1847" t="s">
        <v>6048</v>
      </c>
      <c r="H1847" t="s">
        <v>6047</v>
      </c>
      <c r="I1847">
        <v>33</v>
      </c>
      <c r="J1847">
        <v>5.39</v>
      </c>
    </row>
    <row r="1848" spans="1:10">
      <c r="A1848" t="s">
        <v>4864</v>
      </c>
      <c r="B1848">
        <v>26.885000000000002</v>
      </c>
      <c r="C1848">
        <v>5.86</v>
      </c>
      <c r="D1848" t="s">
        <v>6047</v>
      </c>
      <c r="E1848" t="s">
        <v>6047</v>
      </c>
      <c r="F1848" t="s">
        <v>6047</v>
      </c>
      <c r="G1848" t="s">
        <v>6048</v>
      </c>
      <c r="H1848" t="s">
        <v>6047</v>
      </c>
      <c r="I1848">
        <v>26.885000000000002</v>
      </c>
      <c r="J1848">
        <v>5.86</v>
      </c>
    </row>
    <row r="1849" spans="1:10">
      <c r="A1849" t="s">
        <v>4867</v>
      </c>
      <c r="B1849">
        <v>29.26</v>
      </c>
      <c r="C1849">
        <v>4.4400000000000004</v>
      </c>
      <c r="D1849" t="s">
        <v>6047</v>
      </c>
      <c r="E1849" t="s">
        <v>6047</v>
      </c>
      <c r="F1849" t="s">
        <v>6047</v>
      </c>
      <c r="G1849" t="s">
        <v>6048</v>
      </c>
      <c r="H1849" t="s">
        <v>6047</v>
      </c>
      <c r="I1849">
        <v>29.26</v>
      </c>
      <c r="J1849">
        <v>4.4400000000000004</v>
      </c>
    </row>
    <row r="1850" spans="1:10">
      <c r="A1850" t="s">
        <v>4870</v>
      </c>
      <c r="B1850">
        <v>26.98</v>
      </c>
      <c r="C1850">
        <v>4.41</v>
      </c>
      <c r="D1850" t="s">
        <v>6047</v>
      </c>
      <c r="E1850" t="s">
        <v>6047</v>
      </c>
      <c r="F1850" t="s">
        <v>6047</v>
      </c>
      <c r="G1850" t="s">
        <v>6048</v>
      </c>
      <c r="H1850" t="s">
        <v>6047</v>
      </c>
      <c r="I1850">
        <v>26.98</v>
      </c>
      <c r="J1850">
        <v>4.41</v>
      </c>
    </row>
    <row r="1851" spans="1:10">
      <c r="A1851" t="s">
        <v>4873</v>
      </c>
      <c r="B1851">
        <v>32.11</v>
      </c>
      <c r="C1851">
        <v>5.19</v>
      </c>
      <c r="D1851" t="s">
        <v>6047</v>
      </c>
      <c r="E1851" t="s">
        <v>6047</v>
      </c>
      <c r="F1851" t="s">
        <v>6051</v>
      </c>
      <c r="G1851" t="s">
        <v>6049</v>
      </c>
      <c r="H1851" t="s">
        <v>6047</v>
      </c>
      <c r="I1851">
        <v>32.11</v>
      </c>
      <c r="J1851">
        <v>5.19</v>
      </c>
    </row>
    <row r="1852" spans="1:10">
      <c r="A1852" t="s">
        <v>4875</v>
      </c>
      <c r="B1852">
        <v>31.73</v>
      </c>
      <c r="C1852">
        <v>5.16</v>
      </c>
      <c r="D1852" t="s">
        <v>6047</v>
      </c>
      <c r="E1852" t="s">
        <v>6047</v>
      </c>
      <c r="F1852" t="s">
        <v>6051</v>
      </c>
      <c r="G1852" t="s">
        <v>6049</v>
      </c>
      <c r="H1852" t="s">
        <v>6047</v>
      </c>
      <c r="I1852">
        <v>31.73</v>
      </c>
      <c r="J1852">
        <v>5.16</v>
      </c>
    </row>
    <row r="1853" spans="1:10">
      <c r="A1853" t="s">
        <v>4877</v>
      </c>
      <c r="B1853">
        <v>22.515000000000001</v>
      </c>
      <c r="C1853">
        <v>4.24</v>
      </c>
      <c r="D1853" t="s">
        <v>6047</v>
      </c>
      <c r="E1853" t="s">
        <v>6047</v>
      </c>
      <c r="F1853" t="s">
        <v>6047</v>
      </c>
      <c r="G1853" t="s">
        <v>6048</v>
      </c>
      <c r="H1853" t="s">
        <v>6047</v>
      </c>
      <c r="I1853">
        <v>22.515000000000001</v>
      </c>
      <c r="J1853">
        <v>4.24</v>
      </c>
    </row>
    <row r="1854" spans="1:10">
      <c r="A1854" t="s">
        <v>4880</v>
      </c>
      <c r="B1854">
        <v>25.9</v>
      </c>
      <c r="C1854">
        <v>5.45</v>
      </c>
      <c r="D1854" t="s">
        <v>6047</v>
      </c>
      <c r="E1854" t="s">
        <v>6047</v>
      </c>
      <c r="F1854" t="s">
        <v>6047</v>
      </c>
      <c r="G1854" t="s">
        <v>6049</v>
      </c>
      <c r="H1854" t="s">
        <v>6047</v>
      </c>
      <c r="I1854">
        <v>25.9</v>
      </c>
      <c r="J1854">
        <v>5.45</v>
      </c>
    </row>
    <row r="1855" spans="1:10">
      <c r="A1855" t="s">
        <v>4882</v>
      </c>
      <c r="B1855">
        <v>27.72</v>
      </c>
      <c r="C1855">
        <v>5.03</v>
      </c>
      <c r="D1855" t="s">
        <v>6049</v>
      </c>
      <c r="E1855" t="s">
        <v>6047</v>
      </c>
      <c r="F1855" t="s">
        <v>6047</v>
      </c>
      <c r="G1855" t="s">
        <v>6049</v>
      </c>
      <c r="H1855" t="s">
        <v>6047</v>
      </c>
      <c r="I1855">
        <v>27.72</v>
      </c>
      <c r="J1855">
        <v>5.03</v>
      </c>
    </row>
    <row r="1856" spans="1:10">
      <c r="A1856" t="s">
        <v>4884</v>
      </c>
      <c r="B1856">
        <v>31.5</v>
      </c>
      <c r="C1856">
        <v>9.6199999999999992</v>
      </c>
      <c r="D1856" t="s">
        <v>6049</v>
      </c>
      <c r="E1856" t="s">
        <v>6047</v>
      </c>
      <c r="F1856" t="s">
        <v>6047</v>
      </c>
      <c r="G1856" t="s">
        <v>6049</v>
      </c>
      <c r="H1856" t="s">
        <v>6047</v>
      </c>
      <c r="I1856">
        <v>31.5</v>
      </c>
      <c r="J1856">
        <v>9.6199999999999992</v>
      </c>
    </row>
    <row r="1857" spans="1:10">
      <c r="A1857" t="s">
        <v>4885</v>
      </c>
      <c r="B1857">
        <v>29.7</v>
      </c>
      <c r="C1857">
        <v>6.77</v>
      </c>
      <c r="D1857" t="s">
        <v>6049</v>
      </c>
      <c r="E1857" t="s">
        <v>6047</v>
      </c>
      <c r="F1857" t="s">
        <v>6047</v>
      </c>
      <c r="G1857" t="s">
        <v>6049</v>
      </c>
      <c r="H1857" t="s">
        <v>6047</v>
      </c>
      <c r="I1857">
        <v>29.7</v>
      </c>
      <c r="J1857">
        <v>6.77</v>
      </c>
    </row>
    <row r="1858" spans="1:10">
      <c r="A1858" t="s">
        <v>4887</v>
      </c>
      <c r="B1858">
        <v>21.26</v>
      </c>
      <c r="C1858">
        <v>5.36</v>
      </c>
      <c r="D1858" t="s">
        <v>6049</v>
      </c>
      <c r="E1858" t="s">
        <v>6047</v>
      </c>
      <c r="F1858" t="s">
        <v>6047</v>
      </c>
      <c r="G1858" t="s">
        <v>6049</v>
      </c>
      <c r="H1858" t="s">
        <v>6047</v>
      </c>
      <c r="I1858">
        <v>21.26</v>
      </c>
      <c r="J1858">
        <v>5.36</v>
      </c>
    </row>
    <row r="1859" spans="1:10">
      <c r="A1859" t="s">
        <v>4890</v>
      </c>
      <c r="B1859">
        <v>17.09</v>
      </c>
      <c r="C1859">
        <v>5.69</v>
      </c>
      <c r="D1859" t="s">
        <v>6047</v>
      </c>
      <c r="E1859" t="s">
        <v>6047</v>
      </c>
      <c r="F1859" t="s">
        <v>6047</v>
      </c>
      <c r="G1859" t="s">
        <v>6048</v>
      </c>
      <c r="H1859" t="s">
        <v>6047</v>
      </c>
      <c r="I1859">
        <v>17.09</v>
      </c>
      <c r="J1859">
        <v>5.69</v>
      </c>
    </row>
    <row r="1860" spans="1:10">
      <c r="A1860" t="s">
        <v>4893</v>
      </c>
      <c r="B1860">
        <v>24.3</v>
      </c>
      <c r="C1860">
        <v>4.9000000000000004</v>
      </c>
      <c r="D1860" t="s">
        <v>6049</v>
      </c>
      <c r="E1860" t="s">
        <v>6047</v>
      </c>
      <c r="F1860" t="s">
        <v>6051</v>
      </c>
      <c r="G1860" t="s">
        <v>6049</v>
      </c>
      <c r="H1860" t="s">
        <v>6047</v>
      </c>
      <c r="I1860">
        <v>24.3</v>
      </c>
      <c r="J1860">
        <v>4.9000000000000004</v>
      </c>
    </row>
    <row r="1861" spans="1:10">
      <c r="A1861" t="s">
        <v>4894</v>
      </c>
      <c r="B1861">
        <v>29.734999999999999</v>
      </c>
      <c r="C1861">
        <v>5.78</v>
      </c>
      <c r="D1861" t="s">
        <v>6047</v>
      </c>
      <c r="E1861" t="s">
        <v>6047</v>
      </c>
      <c r="F1861" t="s">
        <v>6047</v>
      </c>
      <c r="G1861" t="s">
        <v>6048</v>
      </c>
      <c r="H1861" t="s">
        <v>6047</v>
      </c>
      <c r="I1861">
        <v>29.734999999999999</v>
      </c>
      <c r="J1861">
        <v>5.78</v>
      </c>
    </row>
    <row r="1862" spans="1:10">
      <c r="A1862" t="s">
        <v>4896</v>
      </c>
      <c r="B1862">
        <v>29.26</v>
      </c>
      <c r="C1862">
        <v>4.7</v>
      </c>
      <c r="D1862" t="s">
        <v>6047</v>
      </c>
      <c r="E1862" t="s">
        <v>6047</v>
      </c>
      <c r="F1862" t="s">
        <v>6047</v>
      </c>
      <c r="G1862" t="s">
        <v>6048</v>
      </c>
      <c r="H1862" t="s">
        <v>6047</v>
      </c>
      <c r="I1862">
        <v>29.26</v>
      </c>
      <c r="J1862">
        <v>4.7</v>
      </c>
    </row>
    <row r="1863" spans="1:10">
      <c r="A1863" t="s">
        <v>4899</v>
      </c>
      <c r="B1863">
        <v>33</v>
      </c>
      <c r="C1863">
        <v>6.28</v>
      </c>
      <c r="D1863" t="s">
        <v>6047</v>
      </c>
      <c r="E1863" t="s">
        <v>6047</v>
      </c>
      <c r="F1863" t="s">
        <v>6047</v>
      </c>
      <c r="G1863" t="s">
        <v>6048</v>
      </c>
      <c r="H1863" t="s">
        <v>6047</v>
      </c>
      <c r="I1863">
        <v>33</v>
      </c>
      <c r="J1863">
        <v>6.28</v>
      </c>
    </row>
    <row r="1864" spans="1:10">
      <c r="A1864" t="s">
        <v>4900</v>
      </c>
      <c r="B1864">
        <v>31.065000000000001</v>
      </c>
      <c r="C1864">
        <v>4.2300000000000004</v>
      </c>
      <c r="D1864" t="s">
        <v>6047</v>
      </c>
      <c r="E1864" t="s">
        <v>6047</v>
      </c>
      <c r="F1864" t="s">
        <v>6047</v>
      </c>
      <c r="G1864" t="s">
        <v>6048</v>
      </c>
      <c r="H1864" t="s">
        <v>6047</v>
      </c>
      <c r="I1864">
        <v>31.065000000000001</v>
      </c>
      <c r="J1864">
        <v>4.2300000000000004</v>
      </c>
    </row>
    <row r="1865" spans="1:10">
      <c r="A1865" t="s">
        <v>4903</v>
      </c>
      <c r="B1865">
        <v>26.51</v>
      </c>
      <c r="C1865">
        <v>6.17</v>
      </c>
      <c r="D1865" t="s">
        <v>6047</v>
      </c>
      <c r="E1865" t="s">
        <v>6047</v>
      </c>
      <c r="F1865" t="s">
        <v>6047</v>
      </c>
      <c r="G1865" t="s">
        <v>6048</v>
      </c>
      <c r="H1865" t="s">
        <v>6047</v>
      </c>
      <c r="I1865">
        <v>26.51</v>
      </c>
      <c r="J1865">
        <v>6.17</v>
      </c>
    </row>
    <row r="1866" spans="1:10">
      <c r="A1866" t="s">
        <v>4905</v>
      </c>
      <c r="B1866">
        <v>28.88</v>
      </c>
      <c r="C1866">
        <v>4.96</v>
      </c>
      <c r="D1866" t="s">
        <v>6047</v>
      </c>
      <c r="E1866" t="s">
        <v>6047</v>
      </c>
      <c r="F1866" t="s">
        <v>6047</v>
      </c>
      <c r="G1866" t="s">
        <v>6048</v>
      </c>
      <c r="H1866" t="s">
        <v>6047</v>
      </c>
      <c r="I1866">
        <v>28.88</v>
      </c>
      <c r="J1866">
        <v>4.96</v>
      </c>
    </row>
    <row r="1867" spans="1:10">
      <c r="A1867" t="s">
        <v>4907</v>
      </c>
      <c r="B1867">
        <v>35.814999999999998</v>
      </c>
      <c r="C1867">
        <v>5.1100000000000003</v>
      </c>
      <c r="D1867" t="s">
        <v>6049</v>
      </c>
      <c r="E1867" t="s">
        <v>6047</v>
      </c>
      <c r="F1867" t="s">
        <v>6047</v>
      </c>
      <c r="G1867" t="s">
        <v>6049</v>
      </c>
      <c r="H1867" t="s">
        <v>6047</v>
      </c>
      <c r="I1867">
        <v>35.814999999999998</v>
      </c>
      <c r="J1867">
        <v>5.1100000000000003</v>
      </c>
    </row>
    <row r="1868" spans="1:10">
      <c r="A1868" t="s">
        <v>4910</v>
      </c>
      <c r="B1868">
        <v>21.28</v>
      </c>
      <c r="C1868">
        <v>4.05</v>
      </c>
      <c r="D1868" t="s">
        <v>6047</v>
      </c>
      <c r="E1868" t="s">
        <v>6049</v>
      </c>
      <c r="F1868" t="s">
        <v>6047</v>
      </c>
      <c r="G1868" t="s">
        <v>6049</v>
      </c>
      <c r="H1868" t="s">
        <v>6047</v>
      </c>
      <c r="I1868">
        <v>21.28</v>
      </c>
      <c r="J1868">
        <v>4.05</v>
      </c>
    </row>
    <row r="1869" spans="1:10">
      <c r="A1869" t="s">
        <v>4911</v>
      </c>
      <c r="B1869">
        <v>33.81</v>
      </c>
      <c r="C1869">
        <v>6.49</v>
      </c>
      <c r="D1869" t="s">
        <v>6047</v>
      </c>
      <c r="E1869" t="s">
        <v>6047</v>
      </c>
      <c r="F1869" t="s">
        <v>6051</v>
      </c>
      <c r="G1869" t="s">
        <v>6049</v>
      </c>
      <c r="H1869" t="s">
        <v>6047</v>
      </c>
      <c r="I1869">
        <v>33.81</v>
      </c>
      <c r="J1869">
        <v>6.49</v>
      </c>
    </row>
    <row r="1870" spans="1:10">
      <c r="A1870" t="s">
        <v>4913</v>
      </c>
      <c r="B1870">
        <v>44.22</v>
      </c>
      <c r="C1870">
        <v>4.1900000000000004</v>
      </c>
      <c r="D1870" t="s">
        <v>6047</v>
      </c>
      <c r="E1870" t="s">
        <v>6047</v>
      </c>
      <c r="F1870" t="s">
        <v>6047</v>
      </c>
      <c r="G1870" t="s">
        <v>6049</v>
      </c>
      <c r="H1870" t="s">
        <v>6047</v>
      </c>
      <c r="I1870">
        <v>44.22</v>
      </c>
      <c r="J1870">
        <v>4.1900000000000004</v>
      </c>
    </row>
    <row r="1871" spans="1:10">
      <c r="A1871" t="s">
        <v>4915</v>
      </c>
      <c r="B1871">
        <v>15.46</v>
      </c>
      <c r="C1871">
        <v>4.99</v>
      </c>
      <c r="D1871" t="s">
        <v>6049</v>
      </c>
      <c r="E1871" t="s">
        <v>6047</v>
      </c>
      <c r="F1871" t="s">
        <v>6051</v>
      </c>
      <c r="G1871" t="s">
        <v>6049</v>
      </c>
      <c r="H1871" t="s">
        <v>6047</v>
      </c>
      <c r="I1871">
        <v>15.46</v>
      </c>
      <c r="J1871">
        <v>4.99</v>
      </c>
    </row>
    <row r="1872" spans="1:10">
      <c r="A1872" t="s">
        <v>4916</v>
      </c>
      <c r="B1872">
        <v>30.3</v>
      </c>
      <c r="C1872">
        <v>4.7699999999999996</v>
      </c>
      <c r="D1872" t="s">
        <v>6049</v>
      </c>
      <c r="E1872" t="s">
        <v>6047</v>
      </c>
      <c r="F1872" t="s">
        <v>6047</v>
      </c>
      <c r="G1872" t="s">
        <v>6049</v>
      </c>
      <c r="H1872" t="s">
        <v>6047</v>
      </c>
      <c r="I1872">
        <v>30.3</v>
      </c>
      <c r="J1872">
        <v>4.7699999999999996</v>
      </c>
    </row>
    <row r="1873" spans="1:10">
      <c r="A1873" t="s">
        <v>4919</v>
      </c>
      <c r="B1873">
        <v>16.670000000000002</v>
      </c>
      <c r="C1873">
        <v>5.46</v>
      </c>
      <c r="D1873" t="s">
        <v>6047</v>
      </c>
      <c r="E1873" t="s">
        <v>6047</v>
      </c>
      <c r="F1873" t="s">
        <v>6047</v>
      </c>
      <c r="G1873" t="s">
        <v>6048</v>
      </c>
      <c r="H1873" t="s">
        <v>6047</v>
      </c>
      <c r="I1873">
        <v>16.670000000000002</v>
      </c>
      <c r="J1873">
        <v>5.46</v>
      </c>
    </row>
    <row r="1874" spans="1:10">
      <c r="A1874" t="s">
        <v>4922</v>
      </c>
      <c r="B1874">
        <v>28.594999999999999</v>
      </c>
      <c r="C1874">
        <v>5.43</v>
      </c>
      <c r="D1874" t="s">
        <v>6047</v>
      </c>
      <c r="E1874" t="s">
        <v>6047</v>
      </c>
      <c r="F1874" t="s">
        <v>6047</v>
      </c>
      <c r="G1874" t="s">
        <v>6048</v>
      </c>
      <c r="H1874" t="s">
        <v>6047</v>
      </c>
      <c r="I1874">
        <v>28.594999999999999</v>
      </c>
      <c r="J1874">
        <v>5.43</v>
      </c>
    </row>
    <row r="1875" spans="1:10">
      <c r="A1875" t="s">
        <v>4925</v>
      </c>
      <c r="B1875">
        <v>25.934999999999999</v>
      </c>
      <c r="C1875">
        <v>4.29</v>
      </c>
      <c r="D1875" t="s">
        <v>6047</v>
      </c>
      <c r="E1875" t="s">
        <v>6047</v>
      </c>
      <c r="F1875" t="s">
        <v>6047</v>
      </c>
      <c r="G1875" t="s">
        <v>6048</v>
      </c>
      <c r="H1875" t="s">
        <v>6047</v>
      </c>
      <c r="I1875">
        <v>25.934999999999999</v>
      </c>
      <c r="J1875">
        <v>4.29</v>
      </c>
    </row>
    <row r="1876" spans="1:10">
      <c r="A1876" t="s">
        <v>4928</v>
      </c>
      <c r="B1876">
        <v>27.645</v>
      </c>
      <c r="C1876">
        <v>5.25</v>
      </c>
      <c r="D1876" t="s">
        <v>6047</v>
      </c>
      <c r="E1876" t="s">
        <v>6047</v>
      </c>
      <c r="F1876" t="s">
        <v>6047</v>
      </c>
      <c r="G1876" t="s">
        <v>6049</v>
      </c>
      <c r="H1876" t="s">
        <v>6047</v>
      </c>
      <c r="I1876">
        <v>27.645</v>
      </c>
      <c r="J1876">
        <v>5.25</v>
      </c>
    </row>
    <row r="1877" spans="1:10">
      <c r="A1877" t="s">
        <v>4931</v>
      </c>
      <c r="B1877">
        <v>30.1</v>
      </c>
      <c r="C1877">
        <v>4.04</v>
      </c>
      <c r="D1877" t="s">
        <v>6047</v>
      </c>
      <c r="E1877" t="s">
        <v>6047</v>
      </c>
      <c r="F1877" t="s">
        <v>6047</v>
      </c>
      <c r="G1877" t="s">
        <v>6049</v>
      </c>
      <c r="H1877" t="s">
        <v>6047</v>
      </c>
      <c r="I1877">
        <v>30.1</v>
      </c>
      <c r="J1877">
        <v>4.04</v>
      </c>
    </row>
    <row r="1878" spans="1:10">
      <c r="A1878" t="s">
        <v>4933</v>
      </c>
      <c r="B1878">
        <v>26.79</v>
      </c>
      <c r="C1878" t="s">
        <v>6049</v>
      </c>
      <c r="D1878" t="s">
        <v>6049</v>
      </c>
      <c r="E1878" t="s">
        <v>6047</v>
      </c>
      <c r="F1878" t="s">
        <v>6051</v>
      </c>
      <c r="G1878" t="s">
        <v>6049</v>
      </c>
      <c r="H1878" t="s">
        <v>6047</v>
      </c>
      <c r="I1878">
        <v>26.79</v>
      </c>
      <c r="J1878" t="s">
        <v>6049</v>
      </c>
    </row>
    <row r="1879" spans="1:10">
      <c r="A1879" t="s">
        <v>4935</v>
      </c>
      <c r="B1879">
        <v>27.1</v>
      </c>
      <c r="C1879">
        <v>4.01</v>
      </c>
      <c r="D1879" t="s">
        <v>6049</v>
      </c>
      <c r="E1879" t="s">
        <v>6047</v>
      </c>
      <c r="F1879" t="s">
        <v>6047</v>
      </c>
      <c r="G1879" t="s">
        <v>6049</v>
      </c>
      <c r="H1879" t="s">
        <v>6047</v>
      </c>
      <c r="I1879">
        <v>27.1</v>
      </c>
      <c r="J1879">
        <v>4.01</v>
      </c>
    </row>
    <row r="1880" spans="1:10">
      <c r="A1880" t="s">
        <v>4938</v>
      </c>
      <c r="B1880">
        <v>24.31</v>
      </c>
      <c r="C1880">
        <v>5.4</v>
      </c>
      <c r="D1880" t="s">
        <v>6047</v>
      </c>
      <c r="E1880" t="s">
        <v>6047</v>
      </c>
      <c r="F1880" t="s">
        <v>6047</v>
      </c>
      <c r="G1880" t="s">
        <v>6048</v>
      </c>
      <c r="H1880" t="s">
        <v>6047</v>
      </c>
      <c r="I1880">
        <v>24.31</v>
      </c>
      <c r="J1880">
        <v>5.4</v>
      </c>
    </row>
    <row r="1881" spans="1:10">
      <c r="A1881" t="s">
        <v>4941</v>
      </c>
      <c r="B1881">
        <v>15.53</v>
      </c>
      <c r="C1881">
        <v>5.81</v>
      </c>
      <c r="D1881" t="s">
        <v>6047</v>
      </c>
      <c r="E1881" t="s">
        <v>6047</v>
      </c>
      <c r="F1881" t="s">
        <v>6047</v>
      </c>
      <c r="G1881" t="s">
        <v>6049</v>
      </c>
      <c r="H1881" t="s">
        <v>6047</v>
      </c>
      <c r="I1881">
        <v>15.53</v>
      </c>
      <c r="J1881">
        <v>5.81</v>
      </c>
    </row>
    <row r="1882" spans="1:10">
      <c r="A1882" t="s">
        <v>4944</v>
      </c>
      <c r="B1882">
        <v>30.7</v>
      </c>
      <c r="C1882">
        <v>5.82</v>
      </c>
      <c r="D1882" t="s">
        <v>6047</v>
      </c>
      <c r="E1882" t="s">
        <v>6047</v>
      </c>
      <c r="F1882" t="s">
        <v>6047</v>
      </c>
      <c r="G1882" t="s">
        <v>6049</v>
      </c>
      <c r="H1882" t="s">
        <v>6047</v>
      </c>
      <c r="I1882">
        <v>30.7</v>
      </c>
      <c r="J1882">
        <v>5.82</v>
      </c>
    </row>
    <row r="1883" spans="1:10">
      <c r="A1883" t="s">
        <v>4946</v>
      </c>
      <c r="B1883">
        <v>33.33</v>
      </c>
      <c r="C1883">
        <v>4.82</v>
      </c>
      <c r="D1883" t="s">
        <v>6047</v>
      </c>
      <c r="E1883" t="s">
        <v>6047</v>
      </c>
      <c r="F1883" t="s">
        <v>6047</v>
      </c>
      <c r="G1883" t="s">
        <v>6049</v>
      </c>
      <c r="H1883" t="s">
        <v>6047</v>
      </c>
      <c r="I1883">
        <v>33.33</v>
      </c>
      <c r="J1883">
        <v>4.82</v>
      </c>
    </row>
    <row r="1884" spans="1:10">
      <c r="A1884" t="s">
        <v>4948</v>
      </c>
      <c r="B1884">
        <v>32.4</v>
      </c>
      <c r="C1884">
        <v>5.08</v>
      </c>
      <c r="D1884" t="s">
        <v>6047</v>
      </c>
      <c r="E1884" t="s">
        <v>6047</v>
      </c>
      <c r="F1884" t="s">
        <v>6047</v>
      </c>
      <c r="G1884" t="s">
        <v>6049</v>
      </c>
      <c r="H1884" t="s">
        <v>6047</v>
      </c>
      <c r="I1884">
        <v>32.4</v>
      </c>
      <c r="J1884">
        <v>5.08</v>
      </c>
    </row>
    <row r="1885" spans="1:10">
      <c r="A1885" t="s">
        <v>4951</v>
      </c>
      <c r="B1885">
        <v>27.93</v>
      </c>
      <c r="C1885">
        <v>5.59</v>
      </c>
      <c r="D1885" t="s">
        <v>6047</v>
      </c>
      <c r="E1885" t="s">
        <v>6047</v>
      </c>
      <c r="F1885" t="s">
        <v>6047</v>
      </c>
      <c r="G1885" t="s">
        <v>6049</v>
      </c>
      <c r="H1885" t="s">
        <v>6047</v>
      </c>
      <c r="I1885">
        <v>27.93</v>
      </c>
      <c r="J1885">
        <v>5.59</v>
      </c>
    </row>
    <row r="1886" spans="1:10">
      <c r="A1886" t="s">
        <v>4954</v>
      </c>
      <c r="B1886">
        <v>21.754999999999999</v>
      </c>
      <c r="C1886">
        <v>5.12</v>
      </c>
      <c r="D1886" t="s">
        <v>6047</v>
      </c>
      <c r="E1886" t="s">
        <v>6047</v>
      </c>
      <c r="F1886" t="s">
        <v>6047</v>
      </c>
      <c r="G1886" t="s">
        <v>6048</v>
      </c>
      <c r="H1886" t="s">
        <v>6047</v>
      </c>
      <c r="I1886">
        <v>21.754999999999999</v>
      </c>
      <c r="J1886">
        <v>5.12</v>
      </c>
    </row>
    <row r="1887" spans="1:10">
      <c r="A1887" t="s">
        <v>4957</v>
      </c>
      <c r="B1887">
        <v>25.934999999999999</v>
      </c>
      <c r="C1887">
        <v>4.95</v>
      </c>
      <c r="D1887" t="s">
        <v>6047</v>
      </c>
      <c r="E1887" t="s">
        <v>6047</v>
      </c>
      <c r="F1887" t="s">
        <v>6047</v>
      </c>
      <c r="G1887" t="s">
        <v>6048</v>
      </c>
      <c r="H1887" t="s">
        <v>6047</v>
      </c>
      <c r="I1887">
        <v>25.934999999999999</v>
      </c>
      <c r="J1887">
        <v>4.95</v>
      </c>
    </row>
    <row r="1888" spans="1:10">
      <c r="A1888" t="s">
        <v>4960</v>
      </c>
      <c r="B1888">
        <v>31.5</v>
      </c>
      <c r="C1888">
        <v>6.16</v>
      </c>
      <c r="D1888" t="s">
        <v>6047</v>
      </c>
      <c r="E1888" t="s">
        <v>6047</v>
      </c>
      <c r="F1888" t="s">
        <v>6047</v>
      </c>
      <c r="G1888" t="s">
        <v>6048</v>
      </c>
      <c r="H1888" t="s">
        <v>6047</v>
      </c>
      <c r="I1888">
        <v>31.5</v>
      </c>
      <c r="J1888">
        <v>6.16</v>
      </c>
    </row>
    <row r="1889" spans="1:10">
      <c r="A1889" t="s">
        <v>4963</v>
      </c>
      <c r="B1889">
        <v>30.03</v>
      </c>
      <c r="C1889">
        <v>6.41</v>
      </c>
      <c r="D1889" t="s">
        <v>6047</v>
      </c>
      <c r="E1889" t="s">
        <v>6047</v>
      </c>
      <c r="F1889" t="s">
        <v>6047</v>
      </c>
      <c r="G1889" t="s">
        <v>6048</v>
      </c>
      <c r="H1889" t="s">
        <v>6047</v>
      </c>
      <c r="I1889">
        <v>30.03</v>
      </c>
      <c r="J1889">
        <v>6.41</v>
      </c>
    </row>
    <row r="1890" spans="1:10">
      <c r="A1890" t="s">
        <v>4965</v>
      </c>
      <c r="B1890">
        <v>33.479999999999997</v>
      </c>
      <c r="C1890">
        <v>8.94</v>
      </c>
      <c r="D1890" t="s">
        <v>6047</v>
      </c>
      <c r="E1890" t="s">
        <v>6047</v>
      </c>
      <c r="F1890" t="s">
        <v>6047</v>
      </c>
      <c r="G1890" t="s">
        <v>6048</v>
      </c>
      <c r="H1890" t="s">
        <v>6047</v>
      </c>
      <c r="I1890">
        <v>33.479999999999997</v>
      </c>
      <c r="J1890">
        <v>8.94</v>
      </c>
    </row>
    <row r="1891" spans="1:10">
      <c r="A1891" t="s">
        <v>4967</v>
      </c>
      <c r="B1891">
        <v>16.510000000000002</v>
      </c>
      <c r="C1891">
        <v>4.42</v>
      </c>
      <c r="D1891" t="s">
        <v>6049</v>
      </c>
      <c r="E1891" t="s">
        <v>6047</v>
      </c>
      <c r="F1891" t="s">
        <v>6051</v>
      </c>
      <c r="G1891" t="s">
        <v>6049</v>
      </c>
      <c r="H1891" t="s">
        <v>6047</v>
      </c>
      <c r="I1891">
        <v>16.510000000000002</v>
      </c>
      <c r="J1891">
        <v>4.42</v>
      </c>
    </row>
    <row r="1892" spans="1:10">
      <c r="A1892" t="s">
        <v>4969</v>
      </c>
      <c r="B1892">
        <v>33.155000000000001</v>
      </c>
      <c r="C1892">
        <v>5.3</v>
      </c>
      <c r="D1892" t="s">
        <v>6049</v>
      </c>
      <c r="E1892" t="s">
        <v>6047</v>
      </c>
      <c r="F1892" t="s">
        <v>6047</v>
      </c>
      <c r="G1892" t="s">
        <v>6049</v>
      </c>
      <c r="H1892" t="s">
        <v>6047</v>
      </c>
      <c r="I1892">
        <v>33.155000000000001</v>
      </c>
      <c r="J1892">
        <v>5.3</v>
      </c>
    </row>
    <row r="1893" spans="1:10">
      <c r="A1893" t="s">
        <v>4971</v>
      </c>
      <c r="B1893">
        <v>37.29</v>
      </c>
      <c r="C1893">
        <v>4.6399999999999997</v>
      </c>
      <c r="D1893" t="s">
        <v>6047</v>
      </c>
      <c r="E1893" t="s">
        <v>6047</v>
      </c>
      <c r="F1893" t="s">
        <v>6051</v>
      </c>
      <c r="G1893" t="s">
        <v>6049</v>
      </c>
      <c r="H1893" t="s">
        <v>6047</v>
      </c>
      <c r="I1893">
        <v>37.29</v>
      </c>
      <c r="J1893">
        <v>4.6399999999999997</v>
      </c>
    </row>
    <row r="1894" spans="1:10">
      <c r="A1894" t="s">
        <v>4974</v>
      </c>
      <c r="B1894">
        <v>20.23</v>
      </c>
      <c r="C1894">
        <v>6.16</v>
      </c>
      <c r="D1894" t="s">
        <v>6049</v>
      </c>
      <c r="E1894" t="s">
        <v>6047</v>
      </c>
      <c r="F1894" t="s">
        <v>6047</v>
      </c>
      <c r="G1894" t="s">
        <v>6049</v>
      </c>
      <c r="H1894" t="s">
        <v>6047</v>
      </c>
      <c r="I1894">
        <v>20.23</v>
      </c>
      <c r="J1894">
        <v>6.16</v>
      </c>
    </row>
    <row r="1895" spans="1:10">
      <c r="A1895" t="s">
        <v>4977</v>
      </c>
      <c r="B1895">
        <v>28.975000000000001</v>
      </c>
      <c r="C1895">
        <v>4.12</v>
      </c>
      <c r="D1895" t="s">
        <v>6047</v>
      </c>
      <c r="E1895" t="s">
        <v>6047</v>
      </c>
      <c r="F1895" t="s">
        <v>6051</v>
      </c>
      <c r="G1895" t="s">
        <v>6049</v>
      </c>
      <c r="H1895" t="s">
        <v>6047</v>
      </c>
      <c r="I1895">
        <v>28.975000000000001</v>
      </c>
      <c r="J1895">
        <v>4.12</v>
      </c>
    </row>
    <row r="1896" spans="1:10">
      <c r="A1896" t="s">
        <v>4979</v>
      </c>
      <c r="B1896">
        <v>16.420000000000002</v>
      </c>
      <c r="C1896">
        <v>5.77</v>
      </c>
      <c r="D1896" t="s">
        <v>6049</v>
      </c>
      <c r="E1896" t="s">
        <v>6047</v>
      </c>
      <c r="F1896" t="s">
        <v>6051</v>
      </c>
      <c r="G1896" t="s">
        <v>6049</v>
      </c>
      <c r="H1896" t="s">
        <v>6047</v>
      </c>
      <c r="I1896">
        <v>16.420000000000002</v>
      </c>
      <c r="J1896">
        <v>5.77</v>
      </c>
    </row>
    <row r="1897" spans="1:10">
      <c r="A1897" t="s">
        <v>4982</v>
      </c>
      <c r="B1897">
        <v>17.559999999999999</v>
      </c>
      <c r="C1897">
        <v>6.2</v>
      </c>
      <c r="D1897" t="s">
        <v>6047</v>
      </c>
      <c r="E1897" t="s">
        <v>6047</v>
      </c>
      <c r="F1897" t="s">
        <v>6047</v>
      </c>
      <c r="G1897" t="s">
        <v>6049</v>
      </c>
      <c r="H1897" t="s">
        <v>6047</v>
      </c>
      <c r="I1897">
        <v>17.559999999999999</v>
      </c>
      <c r="J1897">
        <v>6.2</v>
      </c>
    </row>
    <row r="1898" spans="1:10">
      <c r="A1898" t="s">
        <v>4984</v>
      </c>
      <c r="B1898">
        <v>24.13</v>
      </c>
      <c r="C1898">
        <v>4.3899999999999997</v>
      </c>
      <c r="D1898" t="s">
        <v>6047</v>
      </c>
      <c r="E1898" t="s">
        <v>6047</v>
      </c>
      <c r="F1898" t="s">
        <v>6047</v>
      </c>
      <c r="G1898" t="s">
        <v>6049</v>
      </c>
      <c r="H1898" t="s">
        <v>6047</v>
      </c>
      <c r="I1898">
        <v>24.13</v>
      </c>
      <c r="J1898">
        <v>4.3899999999999997</v>
      </c>
    </row>
    <row r="1899" spans="1:10">
      <c r="A1899" t="s">
        <v>4986</v>
      </c>
      <c r="B1899">
        <v>19.95</v>
      </c>
      <c r="C1899">
        <v>5.13</v>
      </c>
      <c r="D1899" t="s">
        <v>6047</v>
      </c>
      <c r="E1899" t="s">
        <v>6049</v>
      </c>
      <c r="F1899" t="s">
        <v>6047</v>
      </c>
      <c r="G1899" t="s">
        <v>6049</v>
      </c>
      <c r="H1899" t="s">
        <v>6047</v>
      </c>
      <c r="I1899">
        <v>19.95</v>
      </c>
      <c r="J1899">
        <v>5.13</v>
      </c>
    </row>
    <row r="1900" spans="1:10">
      <c r="A1900" t="s">
        <v>4988</v>
      </c>
      <c r="B1900">
        <v>21.24</v>
      </c>
      <c r="C1900">
        <v>4.49</v>
      </c>
      <c r="D1900" t="s">
        <v>6047</v>
      </c>
      <c r="E1900" t="s">
        <v>6047</v>
      </c>
      <c r="F1900" t="s">
        <v>6047</v>
      </c>
      <c r="G1900" t="s">
        <v>6048</v>
      </c>
      <c r="H1900" t="s">
        <v>6047</v>
      </c>
      <c r="I1900">
        <v>21.24</v>
      </c>
      <c r="J1900">
        <v>4.49</v>
      </c>
    </row>
    <row r="1901" spans="1:10">
      <c r="A1901" t="s">
        <v>4989</v>
      </c>
      <c r="B1901">
        <v>44.22</v>
      </c>
      <c r="C1901">
        <v>6.35</v>
      </c>
      <c r="D1901" t="s">
        <v>6047</v>
      </c>
      <c r="E1901" t="s">
        <v>6047</v>
      </c>
      <c r="F1901" t="s">
        <v>6047</v>
      </c>
      <c r="G1901" t="s">
        <v>6048</v>
      </c>
      <c r="H1901" t="s">
        <v>6047</v>
      </c>
      <c r="I1901">
        <v>44.22</v>
      </c>
      <c r="J1901">
        <v>6.35</v>
      </c>
    </row>
    <row r="1902" spans="1:10">
      <c r="A1902" t="s">
        <v>4991</v>
      </c>
      <c r="B1902">
        <v>41.1</v>
      </c>
      <c r="C1902">
        <v>5.79</v>
      </c>
      <c r="D1902" t="s">
        <v>6047</v>
      </c>
      <c r="E1902" t="s">
        <v>6047</v>
      </c>
      <c r="F1902" t="s">
        <v>6047</v>
      </c>
      <c r="G1902" t="s">
        <v>6048</v>
      </c>
      <c r="H1902" t="s">
        <v>6047</v>
      </c>
      <c r="I1902">
        <v>41.1</v>
      </c>
      <c r="J1902">
        <v>5.79</v>
      </c>
    </row>
    <row r="1903" spans="1:10">
      <c r="A1903" t="s">
        <v>4993</v>
      </c>
      <c r="B1903">
        <v>34.200000000000003</v>
      </c>
      <c r="C1903">
        <v>4.78</v>
      </c>
      <c r="D1903" t="s">
        <v>6049</v>
      </c>
      <c r="E1903" t="s">
        <v>6047</v>
      </c>
      <c r="F1903" t="s">
        <v>6047</v>
      </c>
      <c r="G1903" t="s">
        <v>6048</v>
      </c>
      <c r="H1903" t="s">
        <v>6047</v>
      </c>
      <c r="I1903">
        <v>34.200000000000003</v>
      </c>
      <c r="J1903">
        <v>4.78</v>
      </c>
    </row>
    <row r="1904" spans="1:10">
      <c r="A1904" t="s">
        <v>4995</v>
      </c>
      <c r="B1904">
        <v>29.92</v>
      </c>
      <c r="C1904">
        <v>6.02</v>
      </c>
      <c r="D1904" t="s">
        <v>6049</v>
      </c>
      <c r="E1904" t="s">
        <v>6047</v>
      </c>
      <c r="F1904" t="s">
        <v>6047</v>
      </c>
      <c r="G1904" t="s">
        <v>6048</v>
      </c>
      <c r="H1904" t="s">
        <v>6047</v>
      </c>
      <c r="I1904">
        <v>29.92</v>
      </c>
      <c r="J1904">
        <v>6.02</v>
      </c>
    </row>
    <row r="1905" spans="1:10">
      <c r="A1905" t="s">
        <v>4997</v>
      </c>
      <c r="B1905">
        <v>28.93</v>
      </c>
      <c r="C1905">
        <v>4.4400000000000004</v>
      </c>
      <c r="D1905" t="s">
        <v>6047</v>
      </c>
      <c r="E1905" t="s">
        <v>6047</v>
      </c>
      <c r="F1905" t="s">
        <v>6047</v>
      </c>
      <c r="G1905" t="s">
        <v>6048</v>
      </c>
      <c r="H1905" t="s">
        <v>6047</v>
      </c>
      <c r="I1905">
        <v>28.93</v>
      </c>
      <c r="J1905">
        <v>4.4400000000000004</v>
      </c>
    </row>
    <row r="1906" spans="1:10">
      <c r="A1906" t="s">
        <v>5000</v>
      </c>
      <c r="B1906">
        <v>31.254999999999999</v>
      </c>
      <c r="C1906">
        <v>5.84</v>
      </c>
      <c r="D1906" t="s">
        <v>6049</v>
      </c>
      <c r="E1906" t="s">
        <v>6047</v>
      </c>
      <c r="F1906" t="s">
        <v>6047</v>
      </c>
      <c r="G1906" t="s">
        <v>6049</v>
      </c>
      <c r="H1906" t="s">
        <v>6047</v>
      </c>
      <c r="I1906">
        <v>31.254999999999999</v>
      </c>
      <c r="J1906">
        <v>5.84</v>
      </c>
    </row>
    <row r="1907" spans="1:10">
      <c r="A1907" t="s">
        <v>5003</v>
      </c>
      <c r="B1907">
        <v>29.83</v>
      </c>
      <c r="C1907">
        <v>5.39</v>
      </c>
      <c r="D1907" t="s">
        <v>6047</v>
      </c>
      <c r="E1907" t="s">
        <v>6047</v>
      </c>
      <c r="F1907" t="s">
        <v>6047</v>
      </c>
      <c r="G1907" t="s">
        <v>6048</v>
      </c>
      <c r="H1907" t="s">
        <v>6047</v>
      </c>
      <c r="I1907">
        <v>29.83</v>
      </c>
      <c r="J1907">
        <v>5.39</v>
      </c>
    </row>
    <row r="1908" spans="1:10">
      <c r="A1908" t="s">
        <v>5006</v>
      </c>
      <c r="B1908">
        <v>29.59</v>
      </c>
      <c r="C1908">
        <v>6.16</v>
      </c>
      <c r="D1908" t="s">
        <v>6047</v>
      </c>
      <c r="E1908" t="s">
        <v>6047</v>
      </c>
      <c r="F1908" t="s">
        <v>6051</v>
      </c>
      <c r="G1908" t="s">
        <v>6049</v>
      </c>
      <c r="H1908" t="s">
        <v>6047</v>
      </c>
      <c r="I1908">
        <v>29.59</v>
      </c>
      <c r="J1908">
        <v>6.16</v>
      </c>
    </row>
    <row r="1909" spans="1:10">
      <c r="A1909" t="s">
        <v>5008</v>
      </c>
      <c r="B1909">
        <v>31.16</v>
      </c>
      <c r="C1909">
        <v>4.49</v>
      </c>
      <c r="D1909" t="s">
        <v>6047</v>
      </c>
      <c r="E1909" t="s">
        <v>6047</v>
      </c>
      <c r="F1909" t="s">
        <v>6051</v>
      </c>
      <c r="G1909" t="s">
        <v>6049</v>
      </c>
      <c r="H1909" t="s">
        <v>6047</v>
      </c>
      <c r="I1909">
        <v>31.16</v>
      </c>
      <c r="J1909">
        <v>4.49</v>
      </c>
    </row>
    <row r="1910" spans="1:10">
      <c r="A1910" t="s">
        <v>5011</v>
      </c>
      <c r="B1910">
        <v>34.21</v>
      </c>
      <c r="C1910">
        <v>4.4800000000000004</v>
      </c>
      <c r="D1910" t="s">
        <v>6049</v>
      </c>
      <c r="E1910" t="s">
        <v>6047</v>
      </c>
      <c r="F1910" t="s">
        <v>6047</v>
      </c>
      <c r="G1910" t="s">
        <v>6049</v>
      </c>
      <c r="H1910" t="s">
        <v>6047</v>
      </c>
      <c r="I1910">
        <v>34.21</v>
      </c>
      <c r="J1910">
        <v>4.4800000000000004</v>
      </c>
    </row>
    <row r="1911" spans="1:10">
      <c r="A1911" t="s">
        <v>5014</v>
      </c>
      <c r="B1911">
        <v>34.86</v>
      </c>
      <c r="C1911">
        <v>10.97</v>
      </c>
      <c r="D1911" t="s">
        <v>6047</v>
      </c>
      <c r="E1911" t="s">
        <v>6047</v>
      </c>
      <c r="F1911" t="s">
        <v>6047</v>
      </c>
      <c r="G1911" t="s">
        <v>6048</v>
      </c>
      <c r="H1911" t="s">
        <v>6047</v>
      </c>
      <c r="I1911">
        <v>34.86</v>
      </c>
      <c r="J1911">
        <v>10.97</v>
      </c>
    </row>
    <row r="1912" spans="1:10">
      <c r="A1912" t="s">
        <v>5016</v>
      </c>
      <c r="B1912">
        <v>34.58</v>
      </c>
      <c r="C1912">
        <v>5.14</v>
      </c>
      <c r="D1912" t="s">
        <v>6047</v>
      </c>
      <c r="E1912" t="s">
        <v>6049</v>
      </c>
      <c r="F1912" t="s">
        <v>6047</v>
      </c>
      <c r="G1912" t="s">
        <v>6049</v>
      </c>
      <c r="H1912" t="s">
        <v>6047</v>
      </c>
      <c r="I1912">
        <v>34.58</v>
      </c>
      <c r="J1912">
        <v>5.14</v>
      </c>
    </row>
    <row r="1913" spans="1:10">
      <c r="A1913" t="s">
        <v>5019</v>
      </c>
      <c r="B1913">
        <v>17.940000000000001</v>
      </c>
      <c r="C1913">
        <v>5.17</v>
      </c>
      <c r="D1913" t="s">
        <v>6049</v>
      </c>
      <c r="E1913" t="s">
        <v>6047</v>
      </c>
      <c r="F1913" t="s">
        <v>6047</v>
      </c>
      <c r="G1913" t="s">
        <v>6048</v>
      </c>
      <c r="H1913" t="s">
        <v>6047</v>
      </c>
      <c r="I1913">
        <v>17.940000000000001</v>
      </c>
      <c r="J1913">
        <v>5.17</v>
      </c>
    </row>
    <row r="1914" spans="1:10">
      <c r="A1914" t="s">
        <v>5021</v>
      </c>
      <c r="B1914">
        <v>26.8</v>
      </c>
      <c r="C1914">
        <v>6.18</v>
      </c>
      <c r="D1914" t="s">
        <v>6049</v>
      </c>
      <c r="E1914" t="s">
        <v>6047</v>
      </c>
      <c r="F1914" t="s">
        <v>6051</v>
      </c>
      <c r="G1914" t="s">
        <v>6049</v>
      </c>
      <c r="H1914" t="s">
        <v>6047</v>
      </c>
      <c r="I1914">
        <v>26.8</v>
      </c>
      <c r="J1914">
        <v>6.18</v>
      </c>
    </row>
    <row r="1915" spans="1:10">
      <c r="A1915" t="s">
        <v>5024</v>
      </c>
      <c r="B1915">
        <v>17.690000000000001</v>
      </c>
      <c r="C1915">
        <v>9.07</v>
      </c>
      <c r="D1915" t="s">
        <v>6049</v>
      </c>
      <c r="E1915" t="s">
        <v>6047</v>
      </c>
      <c r="F1915" t="s">
        <v>6047</v>
      </c>
      <c r="G1915" t="s">
        <v>6048</v>
      </c>
      <c r="H1915" t="s">
        <v>6047</v>
      </c>
      <c r="I1915">
        <v>17.690000000000001</v>
      </c>
      <c r="J1915">
        <v>9.07</v>
      </c>
    </row>
    <row r="1916" spans="1:10">
      <c r="A1916" t="s">
        <v>5026</v>
      </c>
      <c r="B1916">
        <v>25.77</v>
      </c>
      <c r="C1916">
        <v>4.43</v>
      </c>
      <c r="D1916" t="s">
        <v>6047</v>
      </c>
      <c r="E1916" t="s">
        <v>6047</v>
      </c>
      <c r="F1916" t="s">
        <v>6051</v>
      </c>
      <c r="G1916" t="s">
        <v>6049</v>
      </c>
      <c r="H1916" t="s">
        <v>6047</v>
      </c>
      <c r="I1916">
        <v>25.77</v>
      </c>
      <c r="J1916">
        <v>4.43</v>
      </c>
    </row>
    <row r="1917" spans="1:10">
      <c r="A1917" t="s">
        <v>5029</v>
      </c>
      <c r="B1917">
        <v>34.46</v>
      </c>
      <c r="C1917">
        <v>4.17</v>
      </c>
      <c r="D1917" t="s">
        <v>6047</v>
      </c>
      <c r="E1917" t="s">
        <v>6049</v>
      </c>
      <c r="F1917" t="s">
        <v>6047</v>
      </c>
      <c r="G1917" t="s">
        <v>6049</v>
      </c>
      <c r="H1917" t="s">
        <v>6047</v>
      </c>
      <c r="I1917">
        <v>34.46</v>
      </c>
      <c r="J1917">
        <v>4.17</v>
      </c>
    </row>
    <row r="1918" spans="1:10">
      <c r="A1918" t="s">
        <v>5032</v>
      </c>
      <c r="B1918">
        <v>30.875</v>
      </c>
      <c r="C1918">
        <v>4.95</v>
      </c>
      <c r="D1918" t="s">
        <v>6049</v>
      </c>
      <c r="E1918" t="s">
        <v>6047</v>
      </c>
      <c r="F1918" t="s">
        <v>6047</v>
      </c>
      <c r="G1918" t="s">
        <v>6048</v>
      </c>
      <c r="H1918" t="s">
        <v>6047</v>
      </c>
      <c r="I1918">
        <v>30.875</v>
      </c>
      <c r="J1918">
        <v>4.95</v>
      </c>
    </row>
    <row r="1919" spans="1:10">
      <c r="A1919" t="s">
        <v>5034</v>
      </c>
      <c r="B1919">
        <v>39.49</v>
      </c>
      <c r="C1919">
        <v>5.13</v>
      </c>
      <c r="D1919" t="s">
        <v>6047</v>
      </c>
      <c r="E1919" t="s">
        <v>6047</v>
      </c>
      <c r="F1919" t="s">
        <v>6047</v>
      </c>
      <c r="G1919" t="s">
        <v>6048</v>
      </c>
      <c r="H1919" t="s">
        <v>6047</v>
      </c>
      <c r="I1919">
        <v>39.49</v>
      </c>
      <c r="J1919">
        <v>5.13</v>
      </c>
    </row>
    <row r="1920" spans="1:10">
      <c r="A1920" t="s">
        <v>5036</v>
      </c>
      <c r="B1920">
        <v>28.88</v>
      </c>
      <c r="C1920">
        <v>4.0999999999999996</v>
      </c>
      <c r="D1920" t="s">
        <v>6047</v>
      </c>
      <c r="E1920" t="s">
        <v>6047</v>
      </c>
      <c r="F1920" t="s">
        <v>6047</v>
      </c>
      <c r="G1920" t="s">
        <v>6048</v>
      </c>
      <c r="H1920" t="s">
        <v>6047</v>
      </c>
      <c r="I1920">
        <v>28.88</v>
      </c>
      <c r="J1920">
        <v>4.0999999999999996</v>
      </c>
    </row>
    <row r="1921" spans="1:10">
      <c r="A1921" t="s">
        <v>5039</v>
      </c>
      <c r="B1921">
        <v>20.234999999999999</v>
      </c>
      <c r="C1921">
        <v>5.01</v>
      </c>
      <c r="D1921" t="s">
        <v>6049</v>
      </c>
      <c r="E1921" t="s">
        <v>6047</v>
      </c>
      <c r="F1921" t="s">
        <v>6047</v>
      </c>
      <c r="G1921" t="s">
        <v>6048</v>
      </c>
      <c r="H1921" t="s">
        <v>6047</v>
      </c>
      <c r="I1921">
        <v>20.234999999999999</v>
      </c>
      <c r="J1921">
        <v>5.01</v>
      </c>
    </row>
    <row r="1922" spans="1:10">
      <c r="A1922" t="s">
        <v>5041</v>
      </c>
      <c r="B1922">
        <v>30.67</v>
      </c>
      <c r="C1922">
        <v>5.09</v>
      </c>
      <c r="D1922" t="s">
        <v>6049</v>
      </c>
      <c r="E1922" t="s">
        <v>6047</v>
      </c>
      <c r="F1922" t="s">
        <v>6047</v>
      </c>
      <c r="G1922" t="s">
        <v>6048</v>
      </c>
      <c r="H1922" t="s">
        <v>6047</v>
      </c>
      <c r="I1922">
        <v>30.67</v>
      </c>
      <c r="J1922">
        <v>5.09</v>
      </c>
    </row>
    <row r="1923" spans="1:10">
      <c r="A1923" t="s">
        <v>5044</v>
      </c>
      <c r="B1923">
        <v>30.875</v>
      </c>
      <c r="C1923">
        <v>6.49</v>
      </c>
      <c r="D1923" t="s">
        <v>6047</v>
      </c>
      <c r="E1923" t="s">
        <v>6047</v>
      </c>
      <c r="F1923" t="s">
        <v>6047</v>
      </c>
      <c r="G1923" t="s">
        <v>6048</v>
      </c>
      <c r="H1923" t="s">
        <v>6047</v>
      </c>
      <c r="I1923">
        <v>30.875</v>
      </c>
      <c r="J1923">
        <v>6.49</v>
      </c>
    </row>
    <row r="1924" spans="1:10">
      <c r="A1924" t="s">
        <v>5046</v>
      </c>
      <c r="B1924">
        <v>23.8</v>
      </c>
      <c r="C1924">
        <v>4.08</v>
      </c>
      <c r="D1924" t="s">
        <v>6047</v>
      </c>
      <c r="E1924" t="s">
        <v>6047</v>
      </c>
      <c r="F1924" t="s">
        <v>6047</v>
      </c>
      <c r="G1924" t="s">
        <v>6048</v>
      </c>
      <c r="H1924" t="s">
        <v>6047</v>
      </c>
      <c r="I1924">
        <v>23.8</v>
      </c>
      <c r="J1924">
        <v>4.08</v>
      </c>
    </row>
    <row r="1925" spans="1:10">
      <c r="A1925" t="s">
        <v>5048</v>
      </c>
      <c r="B1925">
        <v>15.37</v>
      </c>
      <c r="C1925">
        <v>8.6300000000000008</v>
      </c>
      <c r="D1925" t="s">
        <v>6049</v>
      </c>
      <c r="E1925" t="s">
        <v>6047</v>
      </c>
      <c r="F1925" t="s">
        <v>6047</v>
      </c>
      <c r="G1925" t="s">
        <v>6048</v>
      </c>
      <c r="H1925" t="s">
        <v>6047</v>
      </c>
      <c r="I1925">
        <v>15.37</v>
      </c>
      <c r="J1925">
        <v>8.6300000000000008</v>
      </c>
    </row>
    <row r="1926" spans="1:10">
      <c r="A1926" t="s">
        <v>5051</v>
      </c>
      <c r="B1926">
        <v>30.4</v>
      </c>
      <c r="C1926">
        <v>5.28</v>
      </c>
      <c r="D1926" t="s">
        <v>6047</v>
      </c>
      <c r="E1926" t="s">
        <v>6047</v>
      </c>
      <c r="F1926" t="s">
        <v>6047</v>
      </c>
      <c r="G1926" t="s">
        <v>6048</v>
      </c>
      <c r="H1926" t="s">
        <v>6047</v>
      </c>
      <c r="I1926">
        <v>30.4</v>
      </c>
      <c r="J1926">
        <v>5.28</v>
      </c>
    </row>
    <row r="1927" spans="1:10">
      <c r="A1927" t="s">
        <v>5053</v>
      </c>
      <c r="B1927">
        <v>19.48</v>
      </c>
      <c r="C1927">
        <v>5.63</v>
      </c>
      <c r="D1927" t="s">
        <v>6049</v>
      </c>
      <c r="E1927" t="s">
        <v>6047</v>
      </c>
      <c r="F1927" t="s">
        <v>6047</v>
      </c>
      <c r="G1927" t="s">
        <v>6049</v>
      </c>
      <c r="H1927" t="s">
        <v>6047</v>
      </c>
      <c r="I1927">
        <v>19.48</v>
      </c>
      <c r="J1927">
        <v>5.63</v>
      </c>
    </row>
    <row r="1928" spans="1:10">
      <c r="A1928" t="s">
        <v>5055</v>
      </c>
      <c r="B1928">
        <v>16.96</v>
      </c>
      <c r="C1928">
        <v>11.47</v>
      </c>
      <c r="D1928" t="s">
        <v>6049</v>
      </c>
      <c r="E1928" t="s">
        <v>6047</v>
      </c>
      <c r="F1928" t="s">
        <v>6047</v>
      </c>
      <c r="G1928" t="s">
        <v>6048</v>
      </c>
      <c r="H1928" t="s">
        <v>6047</v>
      </c>
      <c r="I1928">
        <v>16.96</v>
      </c>
      <c r="J1928">
        <v>11.47</v>
      </c>
    </row>
    <row r="1929" spans="1:10">
      <c r="A1929" t="s">
        <v>5058</v>
      </c>
      <c r="B1929">
        <v>19.05</v>
      </c>
      <c r="C1929">
        <v>4.92</v>
      </c>
      <c r="D1929" t="s">
        <v>6047</v>
      </c>
      <c r="E1929" t="s">
        <v>6047</v>
      </c>
      <c r="F1929" t="s">
        <v>6047</v>
      </c>
      <c r="G1929" t="s">
        <v>6049</v>
      </c>
      <c r="H1929" t="s">
        <v>6047</v>
      </c>
      <c r="I1929">
        <v>19.05</v>
      </c>
      <c r="J1929">
        <v>4.92</v>
      </c>
    </row>
    <row r="1930" spans="1:10">
      <c r="A1930" t="s">
        <v>5060</v>
      </c>
      <c r="B1930">
        <v>37.619999999999997</v>
      </c>
      <c r="C1930">
        <v>4.18</v>
      </c>
      <c r="D1930" t="s">
        <v>6047</v>
      </c>
      <c r="E1930" t="s">
        <v>6047</v>
      </c>
      <c r="F1930" t="s">
        <v>6047</v>
      </c>
      <c r="G1930" t="s">
        <v>6048</v>
      </c>
      <c r="H1930" t="s">
        <v>6047</v>
      </c>
      <c r="I1930">
        <v>37.619999999999997</v>
      </c>
      <c r="J1930">
        <v>4.18</v>
      </c>
    </row>
    <row r="1931" spans="1:10">
      <c r="A1931" t="s">
        <v>5062</v>
      </c>
      <c r="B1931">
        <v>29.1</v>
      </c>
      <c r="C1931">
        <v>4.67</v>
      </c>
      <c r="D1931" t="s">
        <v>6047</v>
      </c>
      <c r="E1931" t="s">
        <v>6047</v>
      </c>
      <c r="F1931" t="s">
        <v>6047</v>
      </c>
      <c r="G1931" t="s">
        <v>6048</v>
      </c>
      <c r="H1931" t="s">
        <v>6047</v>
      </c>
      <c r="I1931">
        <v>29.1</v>
      </c>
      <c r="J1931">
        <v>4.67</v>
      </c>
    </row>
    <row r="1932" spans="1:10">
      <c r="A1932" t="s">
        <v>5063</v>
      </c>
      <c r="B1932">
        <v>26.62</v>
      </c>
      <c r="C1932">
        <v>6.24</v>
      </c>
      <c r="D1932" t="s">
        <v>6047</v>
      </c>
      <c r="E1932" t="s">
        <v>6047</v>
      </c>
      <c r="F1932" t="s">
        <v>6047</v>
      </c>
      <c r="G1932" t="s">
        <v>6048</v>
      </c>
      <c r="H1932" t="s">
        <v>6047</v>
      </c>
      <c r="I1932">
        <v>26.62</v>
      </c>
      <c r="J1932">
        <v>6.24</v>
      </c>
    </row>
    <row r="1933" spans="1:10">
      <c r="A1933" t="s">
        <v>5066</v>
      </c>
      <c r="B1933">
        <v>25.74</v>
      </c>
      <c r="C1933">
        <v>5.99</v>
      </c>
      <c r="D1933" t="s">
        <v>6047</v>
      </c>
      <c r="E1933" t="s">
        <v>6047</v>
      </c>
      <c r="F1933" t="s">
        <v>6047</v>
      </c>
      <c r="G1933" t="s">
        <v>6048</v>
      </c>
      <c r="H1933" t="s">
        <v>6047</v>
      </c>
      <c r="I1933">
        <v>25.74</v>
      </c>
      <c r="J1933">
        <v>5.99</v>
      </c>
    </row>
    <row r="1934" spans="1:10">
      <c r="A1934" t="s">
        <v>5069</v>
      </c>
      <c r="B1934">
        <v>18.22</v>
      </c>
      <c r="C1934">
        <v>10.27</v>
      </c>
      <c r="D1934" t="s">
        <v>6049</v>
      </c>
      <c r="E1934" t="s">
        <v>6047</v>
      </c>
      <c r="F1934" t="s">
        <v>6047</v>
      </c>
      <c r="G1934" t="s">
        <v>6049</v>
      </c>
      <c r="H1934" t="s">
        <v>6047</v>
      </c>
      <c r="I1934">
        <v>18.22</v>
      </c>
      <c r="J1934">
        <v>10.27</v>
      </c>
    </row>
    <row r="1935" spans="1:10">
      <c r="A1935" t="s">
        <v>5071</v>
      </c>
      <c r="B1935">
        <v>26.03</v>
      </c>
      <c r="C1935">
        <v>5.97</v>
      </c>
      <c r="D1935" t="s">
        <v>6047</v>
      </c>
      <c r="E1935" t="s">
        <v>6047</v>
      </c>
      <c r="F1935" t="s">
        <v>6051</v>
      </c>
      <c r="G1935" t="s">
        <v>6049</v>
      </c>
      <c r="H1935" t="s">
        <v>6047</v>
      </c>
      <c r="I1935">
        <v>26.03</v>
      </c>
      <c r="J1935">
        <v>5.97</v>
      </c>
    </row>
    <row r="1936" spans="1:10">
      <c r="A1936" t="s">
        <v>5073</v>
      </c>
      <c r="B1936">
        <v>17.29</v>
      </c>
      <c r="C1936">
        <v>4.9800000000000004</v>
      </c>
      <c r="D1936" t="s">
        <v>6047</v>
      </c>
      <c r="E1936" t="s">
        <v>6047</v>
      </c>
      <c r="F1936" t="s">
        <v>6047</v>
      </c>
      <c r="G1936" t="s">
        <v>6048</v>
      </c>
      <c r="H1936" t="s">
        <v>6047</v>
      </c>
      <c r="I1936">
        <v>17.29</v>
      </c>
      <c r="J1936">
        <v>4.9800000000000004</v>
      </c>
    </row>
    <row r="1937" spans="1:10">
      <c r="A1937" t="s">
        <v>5076</v>
      </c>
      <c r="B1937">
        <v>18.170000000000002</v>
      </c>
      <c r="C1937">
        <v>6.91</v>
      </c>
      <c r="D1937" t="s">
        <v>6049</v>
      </c>
      <c r="E1937" t="s">
        <v>6047</v>
      </c>
      <c r="F1937" t="s">
        <v>6047</v>
      </c>
      <c r="G1937" t="s">
        <v>6049</v>
      </c>
      <c r="H1937" t="s">
        <v>6047</v>
      </c>
      <c r="I1937">
        <v>18.170000000000002</v>
      </c>
      <c r="J1937">
        <v>6.91</v>
      </c>
    </row>
    <row r="1938" spans="1:10">
      <c r="A1938" t="s">
        <v>5079</v>
      </c>
      <c r="B1938">
        <v>32.54</v>
      </c>
      <c r="C1938">
        <v>6.38</v>
      </c>
      <c r="D1938" t="s">
        <v>6047</v>
      </c>
      <c r="E1938" t="s">
        <v>6049</v>
      </c>
      <c r="F1938" t="s">
        <v>6047</v>
      </c>
      <c r="G1938" t="s">
        <v>6049</v>
      </c>
      <c r="H1938" t="s">
        <v>6047</v>
      </c>
      <c r="I1938">
        <v>32.54</v>
      </c>
      <c r="J1938">
        <v>6.38</v>
      </c>
    </row>
    <row r="1939" spans="1:10">
      <c r="A1939" t="s">
        <v>5082</v>
      </c>
      <c r="B1939">
        <v>30.25</v>
      </c>
      <c r="C1939">
        <v>4.7699999999999996</v>
      </c>
      <c r="D1939" t="s">
        <v>6047</v>
      </c>
      <c r="E1939" t="s">
        <v>6047</v>
      </c>
      <c r="F1939" t="s">
        <v>6047</v>
      </c>
      <c r="G1939" t="s">
        <v>6048</v>
      </c>
      <c r="H1939" t="s">
        <v>6047</v>
      </c>
      <c r="I1939">
        <v>30.25</v>
      </c>
      <c r="J1939">
        <v>4.7699999999999996</v>
      </c>
    </row>
    <row r="1940" spans="1:10">
      <c r="A1940" t="s">
        <v>5083</v>
      </c>
      <c r="B1940">
        <v>19.59</v>
      </c>
      <c r="C1940">
        <v>6.04</v>
      </c>
      <c r="D1940" t="s">
        <v>6049</v>
      </c>
      <c r="E1940" t="s">
        <v>6047</v>
      </c>
      <c r="F1940" t="s">
        <v>6047</v>
      </c>
      <c r="G1940" t="s">
        <v>6049</v>
      </c>
      <c r="H1940" t="s">
        <v>6047</v>
      </c>
      <c r="I1940">
        <v>19.59</v>
      </c>
      <c r="J1940">
        <v>6.04</v>
      </c>
    </row>
    <row r="1941" spans="1:10">
      <c r="A1941" t="s">
        <v>5086</v>
      </c>
      <c r="B1941">
        <v>45.9</v>
      </c>
      <c r="C1941">
        <v>4.3</v>
      </c>
      <c r="D1941" t="s">
        <v>6049</v>
      </c>
      <c r="E1941" t="s">
        <v>6047</v>
      </c>
      <c r="F1941" t="s">
        <v>6047</v>
      </c>
      <c r="G1941" t="s">
        <v>6049</v>
      </c>
      <c r="H1941" t="s">
        <v>6047</v>
      </c>
      <c r="I1941">
        <v>45.9</v>
      </c>
      <c r="J1941">
        <v>4.3</v>
      </c>
    </row>
    <row r="1942" spans="1:10">
      <c r="A1942" t="s">
        <v>5089</v>
      </c>
      <c r="B1942">
        <v>17.059999999999999</v>
      </c>
      <c r="C1942">
        <v>8.75</v>
      </c>
      <c r="D1942" t="s">
        <v>6049</v>
      </c>
      <c r="E1942" t="s">
        <v>6047</v>
      </c>
      <c r="F1942" t="s">
        <v>6047</v>
      </c>
      <c r="G1942" t="s">
        <v>6048</v>
      </c>
      <c r="H1942" t="s">
        <v>6047</v>
      </c>
      <c r="I1942">
        <v>17.059999999999999</v>
      </c>
      <c r="J1942">
        <v>8.75</v>
      </c>
    </row>
    <row r="1943" spans="1:10">
      <c r="A1943" t="s">
        <v>5091</v>
      </c>
      <c r="B1943">
        <v>32.07</v>
      </c>
      <c r="C1943">
        <v>5.25</v>
      </c>
      <c r="D1943" t="s">
        <v>6047</v>
      </c>
      <c r="E1943" t="s">
        <v>6047</v>
      </c>
      <c r="F1943" t="s">
        <v>6051</v>
      </c>
      <c r="G1943" t="s">
        <v>6049</v>
      </c>
      <c r="H1943" t="s">
        <v>6047</v>
      </c>
      <c r="I1943">
        <v>32.07</v>
      </c>
      <c r="J1943">
        <v>5.25</v>
      </c>
    </row>
    <row r="1944" spans="1:10">
      <c r="A1944" t="s">
        <v>5094</v>
      </c>
      <c r="B1944">
        <v>16.5</v>
      </c>
      <c r="C1944">
        <v>5.03</v>
      </c>
      <c r="D1944" t="s">
        <v>6047</v>
      </c>
      <c r="E1944" t="s">
        <v>6047</v>
      </c>
      <c r="F1944" t="s">
        <v>6047</v>
      </c>
      <c r="G1944" t="s">
        <v>6049</v>
      </c>
      <c r="H1944" t="s">
        <v>6047</v>
      </c>
      <c r="I1944">
        <v>16.5</v>
      </c>
      <c r="J1944">
        <v>5.03</v>
      </c>
    </row>
    <row r="1945" spans="1:10">
      <c r="A1945" t="s">
        <v>5096</v>
      </c>
      <c r="B1945">
        <v>31.4</v>
      </c>
      <c r="C1945">
        <v>5.88</v>
      </c>
      <c r="D1945" t="s">
        <v>6047</v>
      </c>
      <c r="E1945" t="s">
        <v>6047</v>
      </c>
      <c r="F1945" t="s">
        <v>6047</v>
      </c>
      <c r="G1945" t="s">
        <v>6049</v>
      </c>
      <c r="H1945" t="s">
        <v>6047</v>
      </c>
      <c r="I1945">
        <v>31.4</v>
      </c>
      <c r="J1945">
        <v>5.88</v>
      </c>
    </row>
    <row r="1946" spans="1:10">
      <c r="A1946" t="s">
        <v>5098</v>
      </c>
      <c r="B1946">
        <v>20.36</v>
      </c>
      <c r="C1946">
        <v>4.49</v>
      </c>
      <c r="D1946" t="s">
        <v>6047</v>
      </c>
      <c r="E1946" t="s">
        <v>6047</v>
      </c>
      <c r="F1946" t="s">
        <v>6047</v>
      </c>
      <c r="G1946" t="s">
        <v>6048</v>
      </c>
      <c r="H1946" t="s">
        <v>6047</v>
      </c>
      <c r="I1946">
        <v>20.36</v>
      </c>
      <c r="J1946">
        <v>4.49</v>
      </c>
    </row>
    <row r="1947" spans="1:10">
      <c r="A1947" t="s">
        <v>5100</v>
      </c>
      <c r="B1947">
        <v>25.46</v>
      </c>
      <c r="C1947">
        <v>4.1399999999999997</v>
      </c>
      <c r="D1947" t="s">
        <v>6047</v>
      </c>
      <c r="E1947" t="s">
        <v>6047</v>
      </c>
      <c r="F1947" t="s">
        <v>6047</v>
      </c>
      <c r="G1947" t="s">
        <v>6049</v>
      </c>
      <c r="H1947" t="s">
        <v>6047</v>
      </c>
      <c r="I1947">
        <v>25.46</v>
      </c>
      <c r="J1947">
        <v>4.1399999999999997</v>
      </c>
    </row>
    <row r="1948" spans="1:10">
      <c r="A1948" t="s">
        <v>5102</v>
      </c>
      <c r="B1948">
        <v>17.09</v>
      </c>
      <c r="C1948">
        <v>5.8</v>
      </c>
      <c r="D1948" t="s">
        <v>6049</v>
      </c>
      <c r="E1948" t="s">
        <v>6047</v>
      </c>
      <c r="F1948" t="s">
        <v>6047</v>
      </c>
      <c r="G1948" t="s">
        <v>6048</v>
      </c>
      <c r="H1948" t="s">
        <v>6047</v>
      </c>
      <c r="I1948">
        <v>17.09</v>
      </c>
      <c r="J1948">
        <v>5.8</v>
      </c>
    </row>
    <row r="1949" spans="1:10">
      <c r="A1949" t="s">
        <v>5105</v>
      </c>
      <c r="B1949">
        <v>20.83</v>
      </c>
      <c r="C1949">
        <v>5.12</v>
      </c>
      <c r="D1949" t="s">
        <v>6047</v>
      </c>
      <c r="E1949" t="s">
        <v>6047</v>
      </c>
      <c r="F1949" t="s">
        <v>6047</v>
      </c>
      <c r="G1949" t="s">
        <v>6048</v>
      </c>
      <c r="H1949" t="s">
        <v>6047</v>
      </c>
      <c r="I1949">
        <v>20.83</v>
      </c>
      <c r="J1949">
        <v>5.12</v>
      </c>
    </row>
    <row r="1950" spans="1:10">
      <c r="A1950" t="s">
        <v>5108</v>
      </c>
      <c r="B1950">
        <v>18.920000000000002</v>
      </c>
      <c r="C1950">
        <v>5.98</v>
      </c>
      <c r="D1950" t="s">
        <v>6049</v>
      </c>
      <c r="E1950" t="s">
        <v>6047</v>
      </c>
      <c r="F1950" t="s">
        <v>6047</v>
      </c>
      <c r="G1950" t="s">
        <v>6049</v>
      </c>
      <c r="H1950" t="s">
        <v>6047</v>
      </c>
      <c r="I1950">
        <v>18.920000000000002</v>
      </c>
      <c r="J1950">
        <v>5.98</v>
      </c>
    </row>
    <row r="1951" spans="1:10">
      <c r="A1951" t="s">
        <v>5111</v>
      </c>
      <c r="B1951">
        <v>37.1</v>
      </c>
      <c r="C1951">
        <v>5.46</v>
      </c>
      <c r="D1951" t="s">
        <v>6047</v>
      </c>
      <c r="E1951" t="s">
        <v>6047</v>
      </c>
      <c r="F1951" t="s">
        <v>6047</v>
      </c>
      <c r="G1951" t="s">
        <v>6048</v>
      </c>
      <c r="H1951" t="s">
        <v>6047</v>
      </c>
      <c r="I1951">
        <v>37.1</v>
      </c>
      <c r="J1951">
        <v>5.46</v>
      </c>
    </row>
    <row r="1952" spans="1:10">
      <c r="A1952" t="s">
        <v>5112</v>
      </c>
      <c r="B1952">
        <v>22.515000000000001</v>
      </c>
      <c r="C1952">
        <v>4.91</v>
      </c>
      <c r="D1952" t="s">
        <v>6049</v>
      </c>
      <c r="E1952" t="s">
        <v>6047</v>
      </c>
      <c r="F1952" t="s">
        <v>6051</v>
      </c>
      <c r="G1952" t="s">
        <v>6049</v>
      </c>
      <c r="H1952" t="s">
        <v>6047</v>
      </c>
      <c r="I1952">
        <v>22.515000000000001</v>
      </c>
      <c r="J1952">
        <v>4.91</v>
      </c>
    </row>
    <row r="1953" spans="1:10">
      <c r="A1953" t="s">
        <v>5115</v>
      </c>
      <c r="B1953">
        <v>32.700000000000003</v>
      </c>
      <c r="C1953">
        <v>4.66</v>
      </c>
      <c r="D1953" t="s">
        <v>6047</v>
      </c>
      <c r="E1953" t="s">
        <v>6047</v>
      </c>
      <c r="F1953" t="s">
        <v>6047</v>
      </c>
      <c r="G1953" t="s">
        <v>6048</v>
      </c>
      <c r="H1953" t="s">
        <v>6047</v>
      </c>
      <c r="I1953">
        <v>32.700000000000003</v>
      </c>
      <c r="J1953">
        <v>4.66</v>
      </c>
    </row>
    <row r="1954" spans="1:10">
      <c r="A1954" t="s">
        <v>5118</v>
      </c>
      <c r="B1954">
        <v>17.75</v>
      </c>
      <c r="C1954">
        <v>6.8</v>
      </c>
      <c r="D1954" t="s">
        <v>6049</v>
      </c>
      <c r="E1954" t="s">
        <v>6047</v>
      </c>
      <c r="F1954" t="s">
        <v>6047</v>
      </c>
      <c r="G1954" t="s">
        <v>6049</v>
      </c>
      <c r="H1954" t="s">
        <v>6047</v>
      </c>
      <c r="I1954">
        <v>17.75</v>
      </c>
      <c r="J1954">
        <v>6.8</v>
      </c>
    </row>
    <row r="1955" spans="1:10">
      <c r="A1955" t="s">
        <v>5121</v>
      </c>
      <c r="B1955">
        <v>33.630000000000003</v>
      </c>
      <c r="C1955">
        <v>4.47</v>
      </c>
      <c r="D1955" t="s">
        <v>6049</v>
      </c>
      <c r="E1955" t="s">
        <v>6047</v>
      </c>
      <c r="F1955" t="s">
        <v>6047</v>
      </c>
      <c r="G1955" t="s">
        <v>6048</v>
      </c>
      <c r="H1955" t="s">
        <v>6047</v>
      </c>
      <c r="I1955">
        <v>33.630000000000003</v>
      </c>
      <c r="J1955">
        <v>4.47</v>
      </c>
    </row>
    <row r="1956" spans="1:10">
      <c r="A1956" t="s">
        <v>5124</v>
      </c>
      <c r="B1956">
        <v>34.799999999999997</v>
      </c>
      <c r="C1956">
        <v>4.08</v>
      </c>
      <c r="D1956" t="s">
        <v>6049</v>
      </c>
      <c r="E1956" t="s">
        <v>6047</v>
      </c>
      <c r="F1956" t="s">
        <v>6047</v>
      </c>
      <c r="G1956" t="s">
        <v>6049</v>
      </c>
      <c r="H1956" t="s">
        <v>6047</v>
      </c>
      <c r="I1956">
        <v>34.799999999999997</v>
      </c>
      <c r="J1956">
        <v>4.08</v>
      </c>
    </row>
    <row r="1957" spans="1:10">
      <c r="A1957" t="s">
        <v>5127</v>
      </c>
      <c r="B1957">
        <v>16.809999999999999</v>
      </c>
      <c r="C1957">
        <v>5.51</v>
      </c>
      <c r="D1957" t="s">
        <v>6049</v>
      </c>
      <c r="E1957" t="s">
        <v>6047</v>
      </c>
      <c r="F1957" t="s">
        <v>6047</v>
      </c>
      <c r="G1957" t="s">
        <v>6049</v>
      </c>
      <c r="H1957" t="s">
        <v>6047</v>
      </c>
      <c r="I1957">
        <v>16.809999999999999</v>
      </c>
      <c r="J1957">
        <v>5.51</v>
      </c>
    </row>
    <row r="1958" spans="1:10">
      <c r="A1958" t="s">
        <v>5130</v>
      </c>
      <c r="B1958">
        <v>16.690000000000001</v>
      </c>
      <c r="C1958">
        <v>8.4</v>
      </c>
      <c r="D1958" t="s">
        <v>6049</v>
      </c>
      <c r="E1958" t="s">
        <v>6047</v>
      </c>
      <c r="F1958" t="s">
        <v>6047</v>
      </c>
      <c r="G1958" t="s">
        <v>6048</v>
      </c>
      <c r="H1958" t="s">
        <v>6047</v>
      </c>
      <c r="I1958">
        <v>16.690000000000001</v>
      </c>
      <c r="J1958">
        <v>8.4</v>
      </c>
    </row>
    <row r="1959" spans="1:10">
      <c r="A1959" t="s">
        <v>5133</v>
      </c>
      <c r="B1959">
        <v>23.21</v>
      </c>
      <c r="C1959">
        <v>5.14</v>
      </c>
      <c r="D1959" t="s">
        <v>6049</v>
      </c>
      <c r="E1959" t="s">
        <v>6047</v>
      </c>
      <c r="F1959" t="s">
        <v>6047</v>
      </c>
      <c r="G1959" t="s">
        <v>6049</v>
      </c>
      <c r="H1959" t="s">
        <v>6047</v>
      </c>
      <c r="I1959">
        <v>23.21</v>
      </c>
      <c r="J1959">
        <v>5.14</v>
      </c>
    </row>
    <row r="1960" spans="1:10">
      <c r="A1960" t="s">
        <v>5134</v>
      </c>
      <c r="B1960">
        <v>25.175000000000001</v>
      </c>
      <c r="C1960">
        <v>5.21</v>
      </c>
      <c r="D1960" t="s">
        <v>6049</v>
      </c>
      <c r="E1960" t="s">
        <v>6047</v>
      </c>
      <c r="F1960" t="s">
        <v>6047</v>
      </c>
      <c r="G1960" t="s">
        <v>6049</v>
      </c>
      <c r="H1960" t="s">
        <v>6047</v>
      </c>
      <c r="I1960">
        <v>25.175000000000001</v>
      </c>
      <c r="J1960">
        <v>5.21</v>
      </c>
    </row>
    <row r="1961" spans="1:10">
      <c r="A1961" t="s">
        <v>5136</v>
      </c>
      <c r="B1961">
        <v>34.770000000000003</v>
      </c>
      <c r="C1961">
        <v>6.23</v>
      </c>
      <c r="D1961" t="s">
        <v>6047</v>
      </c>
      <c r="E1961" t="s">
        <v>6047</v>
      </c>
      <c r="F1961" t="s">
        <v>6047</v>
      </c>
      <c r="G1961" t="s">
        <v>6048</v>
      </c>
      <c r="H1961" t="s">
        <v>6047</v>
      </c>
      <c r="I1961">
        <v>34.770000000000003</v>
      </c>
      <c r="J1961">
        <v>6.23</v>
      </c>
    </row>
    <row r="1962" spans="1:10">
      <c r="A1962" t="s">
        <v>5137</v>
      </c>
      <c r="B1962">
        <v>27.7</v>
      </c>
      <c r="C1962">
        <v>5.6</v>
      </c>
      <c r="D1962" t="s">
        <v>6047</v>
      </c>
      <c r="E1962" t="s">
        <v>6047</v>
      </c>
      <c r="F1962" t="s">
        <v>6047</v>
      </c>
      <c r="G1962" t="s">
        <v>6049</v>
      </c>
      <c r="H1962" t="s">
        <v>6047</v>
      </c>
      <c r="I1962">
        <v>27.7</v>
      </c>
      <c r="J1962">
        <v>5.6</v>
      </c>
    </row>
    <row r="1963" spans="1:10">
      <c r="A1963" t="s">
        <v>5140</v>
      </c>
      <c r="B1963">
        <v>19.12</v>
      </c>
      <c r="C1963">
        <v>4.72</v>
      </c>
      <c r="D1963" t="s">
        <v>6049</v>
      </c>
      <c r="E1963" t="s">
        <v>6047</v>
      </c>
      <c r="F1963" t="s">
        <v>6047</v>
      </c>
      <c r="G1963" t="s">
        <v>6049</v>
      </c>
      <c r="H1963" t="s">
        <v>6047</v>
      </c>
      <c r="I1963">
        <v>19.12</v>
      </c>
      <c r="J1963">
        <v>4.72</v>
      </c>
    </row>
    <row r="1964" spans="1:10">
      <c r="A1964" t="s">
        <v>5141</v>
      </c>
      <c r="B1964">
        <v>32.67</v>
      </c>
      <c r="C1964">
        <v>4.67</v>
      </c>
      <c r="D1964" t="s">
        <v>6047</v>
      </c>
      <c r="E1964" t="s">
        <v>6047</v>
      </c>
      <c r="F1964" t="s">
        <v>6051</v>
      </c>
      <c r="G1964" t="s">
        <v>6049</v>
      </c>
      <c r="H1964" t="s">
        <v>6047</v>
      </c>
      <c r="I1964">
        <v>32.67</v>
      </c>
      <c r="J1964">
        <v>4.67</v>
      </c>
    </row>
    <row r="1965" spans="1:10">
      <c r="A1965" t="s">
        <v>5144</v>
      </c>
      <c r="B1965">
        <v>28.5</v>
      </c>
      <c r="C1965">
        <v>6.11</v>
      </c>
      <c r="D1965" t="s">
        <v>6047</v>
      </c>
      <c r="E1965" t="s">
        <v>6047</v>
      </c>
      <c r="F1965" t="s">
        <v>6047</v>
      </c>
      <c r="G1965" t="s">
        <v>6049</v>
      </c>
      <c r="H1965" t="s">
        <v>6047</v>
      </c>
      <c r="I1965">
        <v>28.5</v>
      </c>
      <c r="J1965">
        <v>6.11</v>
      </c>
    </row>
    <row r="1966" spans="1:10">
      <c r="A1966" t="s">
        <v>5146</v>
      </c>
      <c r="B1966">
        <v>39.270000000000003</v>
      </c>
      <c r="C1966">
        <v>6.25</v>
      </c>
      <c r="D1966" t="s">
        <v>6047</v>
      </c>
      <c r="E1966" t="s">
        <v>6047</v>
      </c>
      <c r="F1966" t="s">
        <v>6047</v>
      </c>
      <c r="G1966" t="s">
        <v>6048</v>
      </c>
      <c r="H1966" t="s">
        <v>6047</v>
      </c>
      <c r="I1966">
        <v>39.270000000000003</v>
      </c>
      <c r="J1966">
        <v>6.25</v>
      </c>
    </row>
    <row r="1967" spans="1:10">
      <c r="A1967" t="s">
        <v>5149</v>
      </c>
      <c r="B1967">
        <v>32.49</v>
      </c>
      <c r="C1967" t="s">
        <v>6049</v>
      </c>
      <c r="D1967" t="s">
        <v>6049</v>
      </c>
      <c r="E1967" t="s">
        <v>6047</v>
      </c>
      <c r="F1967" t="s">
        <v>6047</v>
      </c>
      <c r="G1967" t="s">
        <v>6048</v>
      </c>
      <c r="H1967" t="s">
        <v>6047</v>
      </c>
      <c r="I1967">
        <v>32.49</v>
      </c>
      <c r="J1967" t="s">
        <v>6049</v>
      </c>
    </row>
    <row r="1968" spans="1:10">
      <c r="A1968" t="s">
        <v>5151</v>
      </c>
      <c r="B1968">
        <v>23.7</v>
      </c>
      <c r="C1968">
        <v>5.55</v>
      </c>
      <c r="D1968" t="s">
        <v>6049</v>
      </c>
      <c r="E1968" t="s">
        <v>6047</v>
      </c>
      <c r="F1968" t="s">
        <v>6047</v>
      </c>
      <c r="G1968" t="s">
        <v>6048</v>
      </c>
      <c r="H1968" t="s">
        <v>6047</v>
      </c>
      <c r="I1968">
        <v>23.7</v>
      </c>
      <c r="J1968">
        <v>5.55</v>
      </c>
    </row>
    <row r="1969" spans="1:10">
      <c r="A1969" t="s">
        <v>5154</v>
      </c>
      <c r="B1969">
        <v>30.4</v>
      </c>
      <c r="C1969">
        <v>5.95</v>
      </c>
      <c r="D1969" t="s">
        <v>6047</v>
      </c>
      <c r="E1969" t="s">
        <v>6049</v>
      </c>
      <c r="F1969" t="s">
        <v>6047</v>
      </c>
      <c r="G1969" t="s">
        <v>6049</v>
      </c>
      <c r="H1969" t="s">
        <v>6047</v>
      </c>
      <c r="I1969">
        <v>30.4</v>
      </c>
      <c r="J1969">
        <v>5.95</v>
      </c>
    </row>
    <row r="1970" spans="1:10">
      <c r="A1970" t="s">
        <v>5156</v>
      </c>
      <c r="B1970">
        <v>38.94</v>
      </c>
      <c r="C1970">
        <v>4.3600000000000003</v>
      </c>
      <c r="D1970" t="s">
        <v>6047</v>
      </c>
      <c r="E1970" t="s">
        <v>6047</v>
      </c>
      <c r="F1970" t="s">
        <v>6051</v>
      </c>
      <c r="G1970" t="s">
        <v>6049</v>
      </c>
      <c r="H1970" t="s">
        <v>6047</v>
      </c>
      <c r="I1970">
        <v>38.94</v>
      </c>
      <c r="J1970">
        <v>4.3600000000000003</v>
      </c>
    </row>
    <row r="1971" spans="1:10">
      <c r="A1971" t="s">
        <v>5158</v>
      </c>
      <c r="B1971">
        <v>31.02</v>
      </c>
      <c r="C1971">
        <v>4.84</v>
      </c>
      <c r="D1971" t="s">
        <v>6047</v>
      </c>
      <c r="E1971" t="s">
        <v>6047</v>
      </c>
      <c r="F1971" t="s">
        <v>6051</v>
      </c>
      <c r="G1971" t="s">
        <v>6049</v>
      </c>
      <c r="H1971" t="s">
        <v>6047</v>
      </c>
      <c r="I1971">
        <v>31.02</v>
      </c>
      <c r="J1971">
        <v>4.84</v>
      </c>
    </row>
    <row r="1972" spans="1:10">
      <c r="A1972" t="s">
        <v>5161</v>
      </c>
      <c r="B1972">
        <v>17.5</v>
      </c>
      <c r="C1972">
        <v>4.5599999999999996</v>
      </c>
      <c r="D1972" t="s">
        <v>6047</v>
      </c>
      <c r="E1972" t="s">
        <v>6047</v>
      </c>
      <c r="F1972" t="s">
        <v>6047</v>
      </c>
      <c r="G1972" t="s">
        <v>6049</v>
      </c>
      <c r="H1972" t="s">
        <v>6047</v>
      </c>
      <c r="I1972">
        <v>17.5</v>
      </c>
      <c r="J1972">
        <v>4.5599999999999996</v>
      </c>
    </row>
    <row r="1973" spans="1:10">
      <c r="A1973" t="s">
        <v>5164</v>
      </c>
      <c r="B1973">
        <v>34.799999999999997</v>
      </c>
      <c r="C1973">
        <v>4.42</v>
      </c>
      <c r="D1973" t="s">
        <v>6049</v>
      </c>
      <c r="E1973" t="s">
        <v>6049</v>
      </c>
      <c r="F1973" t="s">
        <v>6047</v>
      </c>
      <c r="G1973" t="s">
        <v>6049</v>
      </c>
      <c r="H1973" t="s">
        <v>6047</v>
      </c>
      <c r="I1973">
        <v>34.799999999999997</v>
      </c>
      <c r="J1973">
        <v>4.42</v>
      </c>
    </row>
    <row r="1974" spans="1:10">
      <c r="A1974" t="s">
        <v>5166</v>
      </c>
      <c r="B1974">
        <v>17.3</v>
      </c>
      <c r="C1974">
        <v>7.66</v>
      </c>
      <c r="D1974" t="s">
        <v>6049</v>
      </c>
      <c r="E1974" t="s">
        <v>6047</v>
      </c>
      <c r="F1974" t="s">
        <v>6047</v>
      </c>
      <c r="G1974" t="s">
        <v>6049</v>
      </c>
      <c r="H1974" t="s">
        <v>6047</v>
      </c>
      <c r="I1974">
        <v>17.3</v>
      </c>
      <c r="J1974">
        <v>7.66</v>
      </c>
    </row>
    <row r="1975" spans="1:10">
      <c r="A1975" t="s">
        <v>5169</v>
      </c>
      <c r="B1975">
        <v>32.25</v>
      </c>
      <c r="C1975">
        <v>5.2</v>
      </c>
      <c r="D1975" t="s">
        <v>6049</v>
      </c>
      <c r="E1975" t="s">
        <v>6047</v>
      </c>
      <c r="F1975" t="s">
        <v>6047</v>
      </c>
      <c r="G1975" t="s">
        <v>6048</v>
      </c>
      <c r="H1975" t="s">
        <v>6047</v>
      </c>
      <c r="I1975">
        <v>32.25</v>
      </c>
      <c r="J1975">
        <v>5.2</v>
      </c>
    </row>
    <row r="1976" spans="1:10">
      <c r="A1976" t="s">
        <v>5172</v>
      </c>
      <c r="B1976">
        <v>42.4</v>
      </c>
      <c r="C1976">
        <v>5.53</v>
      </c>
      <c r="D1976" t="s">
        <v>6049</v>
      </c>
      <c r="E1976" t="s">
        <v>6047</v>
      </c>
      <c r="F1976" t="s">
        <v>6047</v>
      </c>
      <c r="G1976" t="s">
        <v>6048</v>
      </c>
      <c r="H1976" t="s">
        <v>6047</v>
      </c>
      <c r="I1976">
        <v>42.4</v>
      </c>
      <c r="J1976">
        <v>5.53</v>
      </c>
    </row>
    <row r="1977" spans="1:10">
      <c r="A1977" t="s">
        <v>5175</v>
      </c>
      <c r="B1977">
        <v>38.664999999999999</v>
      </c>
      <c r="C1977">
        <v>4.8600000000000003</v>
      </c>
      <c r="D1977" t="s">
        <v>6047</v>
      </c>
      <c r="E1977" t="s">
        <v>6049</v>
      </c>
      <c r="F1977" t="s">
        <v>6047</v>
      </c>
      <c r="G1977" t="s">
        <v>6049</v>
      </c>
      <c r="H1977" t="s">
        <v>6047</v>
      </c>
      <c r="I1977">
        <v>38.664999999999999</v>
      </c>
      <c r="J1977">
        <v>4.8600000000000003</v>
      </c>
    </row>
    <row r="1978" spans="1:10">
      <c r="A1978" t="s">
        <v>5178</v>
      </c>
      <c r="B1978">
        <v>29.92</v>
      </c>
      <c r="C1978">
        <v>5.49</v>
      </c>
      <c r="D1978" t="s">
        <v>6049</v>
      </c>
      <c r="E1978" t="s">
        <v>6047</v>
      </c>
      <c r="F1978" t="s">
        <v>6047</v>
      </c>
      <c r="G1978" t="s">
        <v>6048</v>
      </c>
      <c r="H1978" t="s">
        <v>6047</v>
      </c>
      <c r="I1978">
        <v>29.92</v>
      </c>
      <c r="J1978">
        <v>5.49</v>
      </c>
    </row>
    <row r="1979" spans="1:10">
      <c r="A1979" t="s">
        <v>5180</v>
      </c>
      <c r="B1979">
        <v>29.48</v>
      </c>
      <c r="C1979">
        <v>4.09</v>
      </c>
      <c r="D1979" t="s">
        <v>6049</v>
      </c>
      <c r="E1979" t="s">
        <v>6047</v>
      </c>
      <c r="F1979" t="s">
        <v>6047</v>
      </c>
      <c r="G1979" t="s">
        <v>6048</v>
      </c>
      <c r="H1979" t="s">
        <v>6047</v>
      </c>
      <c r="I1979">
        <v>29.48</v>
      </c>
      <c r="J1979">
        <v>4.09</v>
      </c>
    </row>
    <row r="1980" spans="1:10">
      <c r="A1980" t="s">
        <v>5182</v>
      </c>
      <c r="B1980">
        <v>28.785</v>
      </c>
      <c r="C1980">
        <v>4.3099999999999996</v>
      </c>
      <c r="D1980" t="s">
        <v>6049</v>
      </c>
      <c r="E1980" t="s">
        <v>6047</v>
      </c>
      <c r="F1980" t="s">
        <v>6047</v>
      </c>
      <c r="G1980" t="s">
        <v>6048</v>
      </c>
      <c r="H1980" t="s">
        <v>6047</v>
      </c>
      <c r="I1980">
        <v>28.785</v>
      </c>
      <c r="J1980">
        <v>4.3099999999999996</v>
      </c>
    </row>
    <row r="1981" spans="1:10">
      <c r="A1981" t="s">
        <v>5185</v>
      </c>
      <c r="B1981">
        <v>19.8</v>
      </c>
      <c r="C1981" t="s">
        <v>6049</v>
      </c>
      <c r="D1981" t="s">
        <v>6049</v>
      </c>
      <c r="E1981" t="s">
        <v>6047</v>
      </c>
      <c r="F1981" t="s">
        <v>6047</v>
      </c>
      <c r="G1981" t="s">
        <v>6048</v>
      </c>
      <c r="H1981" t="s">
        <v>6047</v>
      </c>
      <c r="I1981">
        <v>19.8</v>
      </c>
      <c r="J1981" t="s">
        <v>6049</v>
      </c>
    </row>
    <row r="1982" spans="1:10">
      <c r="A1982" t="s">
        <v>5188</v>
      </c>
      <c r="B1982">
        <v>35.53</v>
      </c>
      <c r="C1982">
        <v>4.68</v>
      </c>
      <c r="D1982" t="s">
        <v>6047</v>
      </c>
      <c r="E1982" t="s">
        <v>6047</v>
      </c>
      <c r="F1982" t="s">
        <v>6051</v>
      </c>
      <c r="G1982" t="s">
        <v>6049</v>
      </c>
      <c r="H1982" t="s">
        <v>6047</v>
      </c>
      <c r="I1982">
        <v>35.53</v>
      </c>
      <c r="J1982">
        <v>4.68</v>
      </c>
    </row>
    <row r="1983" spans="1:10">
      <c r="A1983" t="s">
        <v>5191</v>
      </c>
      <c r="B1983">
        <v>21.47</v>
      </c>
      <c r="C1983">
        <v>4.0199999999999996</v>
      </c>
      <c r="D1983" t="s">
        <v>6049</v>
      </c>
      <c r="E1983" t="s">
        <v>6047</v>
      </c>
      <c r="F1983" t="s">
        <v>6047</v>
      </c>
      <c r="G1983" t="s">
        <v>6049</v>
      </c>
      <c r="H1983" t="s">
        <v>6047</v>
      </c>
      <c r="I1983">
        <v>21.47</v>
      </c>
      <c r="J1983">
        <v>4.0199999999999996</v>
      </c>
    </row>
    <row r="1984" spans="1:10">
      <c r="A1984" t="s">
        <v>5194</v>
      </c>
      <c r="B1984">
        <v>25.9</v>
      </c>
      <c r="C1984">
        <v>5.12</v>
      </c>
      <c r="D1984" t="s">
        <v>6047</v>
      </c>
      <c r="E1984" t="s">
        <v>6047</v>
      </c>
      <c r="F1984" t="s">
        <v>6051</v>
      </c>
      <c r="G1984" t="s">
        <v>6049</v>
      </c>
      <c r="H1984" t="s">
        <v>6047</v>
      </c>
      <c r="I1984">
        <v>25.9</v>
      </c>
      <c r="J1984">
        <v>5.12</v>
      </c>
    </row>
    <row r="1985" spans="1:10">
      <c r="A1985" t="s">
        <v>5197</v>
      </c>
      <c r="B1985">
        <v>20.81</v>
      </c>
      <c r="C1985">
        <v>5.52</v>
      </c>
      <c r="D1985" t="s">
        <v>6047</v>
      </c>
      <c r="E1985" t="s">
        <v>6047</v>
      </c>
      <c r="F1985" t="s">
        <v>6047</v>
      </c>
      <c r="G1985" t="s">
        <v>6048</v>
      </c>
      <c r="H1985" t="s">
        <v>6047</v>
      </c>
      <c r="I1985">
        <v>20.81</v>
      </c>
      <c r="J1985">
        <v>5.52</v>
      </c>
    </row>
    <row r="1986" spans="1:10">
      <c r="A1986" t="s">
        <v>5200</v>
      </c>
      <c r="B1986">
        <v>25.84</v>
      </c>
      <c r="C1986">
        <v>5.81</v>
      </c>
      <c r="D1986" t="s">
        <v>6049</v>
      </c>
      <c r="E1986" t="s">
        <v>6047</v>
      </c>
      <c r="F1986" t="s">
        <v>6051</v>
      </c>
      <c r="G1986" t="s">
        <v>6049</v>
      </c>
      <c r="H1986" t="s">
        <v>6047</v>
      </c>
      <c r="I1986">
        <v>25.84</v>
      </c>
      <c r="J1986">
        <v>5.81</v>
      </c>
    </row>
    <row r="1987" spans="1:10">
      <c r="A1987" t="s">
        <v>5202</v>
      </c>
      <c r="B1987">
        <v>30.95</v>
      </c>
      <c r="C1987">
        <v>5.16</v>
      </c>
      <c r="D1987" t="s">
        <v>6047</v>
      </c>
      <c r="E1987" t="s">
        <v>6047</v>
      </c>
      <c r="F1987" t="s">
        <v>6051</v>
      </c>
      <c r="G1987" t="s">
        <v>6049</v>
      </c>
      <c r="H1987" t="s">
        <v>6047</v>
      </c>
      <c r="I1987">
        <v>30.95</v>
      </c>
      <c r="J1987">
        <v>5.16</v>
      </c>
    </row>
    <row r="1988" spans="1:10">
      <c r="A1988" t="s">
        <v>5204</v>
      </c>
      <c r="B1988">
        <v>30.54</v>
      </c>
      <c r="C1988" t="s">
        <v>6049</v>
      </c>
      <c r="D1988" t="s">
        <v>6047</v>
      </c>
      <c r="E1988" t="s">
        <v>6047</v>
      </c>
      <c r="F1988" t="s">
        <v>6051</v>
      </c>
      <c r="G1988" t="s">
        <v>6049</v>
      </c>
      <c r="H1988" t="s">
        <v>6047</v>
      </c>
      <c r="I1988">
        <v>30.54</v>
      </c>
      <c r="J1988" t="s">
        <v>6049</v>
      </c>
    </row>
    <row r="1989" spans="1:10">
      <c r="A1989" t="s">
        <v>5207</v>
      </c>
      <c r="B1989">
        <v>33.914999999999999</v>
      </c>
      <c r="C1989">
        <v>5.84</v>
      </c>
      <c r="D1989" t="s">
        <v>6049</v>
      </c>
      <c r="E1989" t="s">
        <v>6047</v>
      </c>
      <c r="F1989" t="s">
        <v>6047</v>
      </c>
      <c r="G1989" t="s">
        <v>6048</v>
      </c>
      <c r="H1989" t="s">
        <v>6047</v>
      </c>
      <c r="I1989">
        <v>33.914999999999999</v>
      </c>
      <c r="J1989">
        <v>5.84</v>
      </c>
    </row>
    <row r="1990" spans="1:10">
      <c r="A1990" t="s">
        <v>5210</v>
      </c>
      <c r="B1990">
        <v>33.31</v>
      </c>
      <c r="C1990">
        <v>4.1900000000000004</v>
      </c>
      <c r="D1990" t="s">
        <v>6047</v>
      </c>
      <c r="E1990" t="s">
        <v>6047</v>
      </c>
      <c r="F1990" t="s">
        <v>6051</v>
      </c>
      <c r="G1990" t="s">
        <v>6049</v>
      </c>
      <c r="H1990" t="s">
        <v>6047</v>
      </c>
      <c r="I1990">
        <v>33.31</v>
      </c>
      <c r="J1990">
        <v>4.1900000000000004</v>
      </c>
    </row>
    <row r="1991" spans="1:10">
      <c r="A1991" t="s">
        <v>5212</v>
      </c>
      <c r="B1991">
        <v>25.745000000000001</v>
      </c>
      <c r="C1991">
        <v>4.62</v>
      </c>
      <c r="D1991" t="s">
        <v>6049</v>
      </c>
      <c r="E1991" t="s">
        <v>6047</v>
      </c>
      <c r="F1991" t="s">
        <v>6047</v>
      </c>
      <c r="G1991" t="s">
        <v>6048</v>
      </c>
      <c r="H1991" t="s">
        <v>6047</v>
      </c>
      <c r="I1991">
        <v>25.745000000000001</v>
      </c>
      <c r="J1991">
        <v>4.62</v>
      </c>
    </row>
    <row r="1992" spans="1:10">
      <c r="A1992" t="s">
        <v>5215</v>
      </c>
      <c r="B1992">
        <v>37.1</v>
      </c>
      <c r="C1992">
        <v>6.24</v>
      </c>
      <c r="D1992" t="s">
        <v>6047</v>
      </c>
      <c r="E1992" t="s">
        <v>6047</v>
      </c>
      <c r="F1992" t="s">
        <v>6047</v>
      </c>
      <c r="G1992" t="s">
        <v>6048</v>
      </c>
      <c r="H1992" t="s">
        <v>6047</v>
      </c>
      <c r="I1992">
        <v>37.1</v>
      </c>
      <c r="J1992">
        <v>6.24</v>
      </c>
    </row>
    <row r="1993" spans="1:10">
      <c r="A1993" t="s">
        <v>5218</v>
      </c>
      <c r="B1993">
        <v>35.435000000000002</v>
      </c>
      <c r="C1993">
        <v>5.81</v>
      </c>
      <c r="D1993" t="s">
        <v>6047</v>
      </c>
      <c r="E1993" t="s">
        <v>6047</v>
      </c>
      <c r="F1993" t="s">
        <v>6047</v>
      </c>
      <c r="G1993" t="s">
        <v>6048</v>
      </c>
      <c r="H1993" t="s">
        <v>6047</v>
      </c>
      <c r="I1993">
        <v>35.435000000000002</v>
      </c>
      <c r="J1993">
        <v>5.81</v>
      </c>
    </row>
    <row r="1994" spans="1:10">
      <c r="A1994" t="s">
        <v>5221</v>
      </c>
      <c r="B1994">
        <v>20.399999999999999</v>
      </c>
      <c r="C1994">
        <v>4.83</v>
      </c>
      <c r="D1994" t="s">
        <v>6047</v>
      </c>
      <c r="E1994" t="s">
        <v>6047</v>
      </c>
      <c r="F1994" t="s">
        <v>6047</v>
      </c>
      <c r="G1994" t="s">
        <v>6048</v>
      </c>
      <c r="H1994" t="s">
        <v>6047</v>
      </c>
      <c r="I1994">
        <v>20.399999999999999</v>
      </c>
      <c r="J1994">
        <v>4.83</v>
      </c>
    </row>
    <row r="1995" spans="1:10">
      <c r="A1995" t="s">
        <v>5224</v>
      </c>
      <c r="B1995">
        <v>42.13</v>
      </c>
      <c r="C1995">
        <v>5.72</v>
      </c>
      <c r="D1995" t="s">
        <v>6049</v>
      </c>
      <c r="E1995" t="s">
        <v>6047</v>
      </c>
      <c r="F1995" t="s">
        <v>6051</v>
      </c>
      <c r="G1995" t="s">
        <v>6049</v>
      </c>
      <c r="H1995" t="s">
        <v>6047</v>
      </c>
      <c r="I1995">
        <v>42.13</v>
      </c>
      <c r="J1995">
        <v>5.72</v>
      </c>
    </row>
    <row r="1996" spans="1:10">
      <c r="A1996" t="s">
        <v>5226</v>
      </c>
      <c r="B1996">
        <v>33.99</v>
      </c>
      <c r="C1996">
        <v>4.83</v>
      </c>
      <c r="D1996" t="s">
        <v>6049</v>
      </c>
      <c r="E1996" t="s">
        <v>6047</v>
      </c>
      <c r="F1996" t="s">
        <v>6051</v>
      </c>
      <c r="G1996" t="s">
        <v>6049</v>
      </c>
      <c r="H1996" t="s">
        <v>6047</v>
      </c>
      <c r="I1996">
        <v>33.99</v>
      </c>
      <c r="J1996">
        <v>4.83</v>
      </c>
    </row>
    <row r="1997" spans="1:10">
      <c r="A1997" t="s">
        <v>5229</v>
      </c>
      <c r="B1997">
        <v>28.594999999999999</v>
      </c>
      <c r="C1997">
        <v>4.1399999999999997</v>
      </c>
      <c r="D1997" t="s">
        <v>6049</v>
      </c>
      <c r="E1997" t="s">
        <v>6047</v>
      </c>
      <c r="F1997" t="s">
        <v>6051</v>
      </c>
      <c r="G1997" t="s">
        <v>6049</v>
      </c>
      <c r="H1997" t="s">
        <v>6047</v>
      </c>
      <c r="I1997">
        <v>28.594999999999999</v>
      </c>
      <c r="J1997">
        <v>4.1399999999999997</v>
      </c>
    </row>
    <row r="1998" spans="1:10">
      <c r="A1998" t="s">
        <v>5231</v>
      </c>
      <c r="B1998">
        <v>20.8</v>
      </c>
      <c r="C1998">
        <v>4.07</v>
      </c>
      <c r="D1998" t="s">
        <v>6049</v>
      </c>
      <c r="E1998" t="s">
        <v>6047</v>
      </c>
      <c r="F1998" t="s">
        <v>6051</v>
      </c>
      <c r="G1998" t="s">
        <v>6049</v>
      </c>
      <c r="H1998" t="s">
        <v>6047</v>
      </c>
      <c r="I1998">
        <v>20.8</v>
      </c>
      <c r="J1998">
        <v>4.07</v>
      </c>
    </row>
    <row r="1999" spans="1:10">
      <c r="A1999" t="s">
        <v>5232</v>
      </c>
      <c r="B1999">
        <v>23.465</v>
      </c>
      <c r="C1999">
        <v>6.26</v>
      </c>
      <c r="D1999" t="s">
        <v>6049</v>
      </c>
      <c r="E1999" t="s">
        <v>6047</v>
      </c>
      <c r="F1999" t="s">
        <v>6051</v>
      </c>
      <c r="G1999" t="s">
        <v>6049</v>
      </c>
      <c r="H1999" t="s">
        <v>6047</v>
      </c>
      <c r="I1999">
        <v>23.465</v>
      </c>
      <c r="J1999">
        <v>6.26</v>
      </c>
    </row>
    <row r="2000" spans="1:10">
      <c r="A2000" t="s">
        <v>5235</v>
      </c>
      <c r="B2000">
        <v>40.185000000000002</v>
      </c>
      <c r="C2000">
        <v>5.88</v>
      </c>
      <c r="D2000" t="s">
        <v>6049</v>
      </c>
      <c r="E2000" t="s">
        <v>6047</v>
      </c>
      <c r="F2000" t="s">
        <v>6047</v>
      </c>
      <c r="G2000" t="s">
        <v>6048</v>
      </c>
      <c r="H2000" t="s">
        <v>6047</v>
      </c>
      <c r="I2000">
        <v>40.185000000000002</v>
      </c>
      <c r="J2000">
        <v>5.88</v>
      </c>
    </row>
    <row r="2001" spans="1:10">
      <c r="A2001" t="s">
        <v>5236</v>
      </c>
      <c r="B2001">
        <v>21.89</v>
      </c>
      <c r="C2001">
        <v>5.72</v>
      </c>
      <c r="D2001" t="s">
        <v>6049</v>
      </c>
      <c r="E2001" t="s">
        <v>6047</v>
      </c>
      <c r="F2001" t="s">
        <v>6047</v>
      </c>
      <c r="G2001" t="s">
        <v>6048</v>
      </c>
      <c r="H2001" t="s">
        <v>6047</v>
      </c>
      <c r="I2001">
        <v>21.89</v>
      </c>
      <c r="J2001">
        <v>5.72</v>
      </c>
    </row>
    <row r="2002" spans="1:10">
      <c r="A2002" t="s">
        <v>5239</v>
      </c>
      <c r="B2002">
        <v>29.34</v>
      </c>
      <c r="C2002">
        <v>6.09</v>
      </c>
      <c r="D2002" t="s">
        <v>6049</v>
      </c>
      <c r="E2002" t="s">
        <v>6049</v>
      </c>
      <c r="F2002" t="s">
        <v>6047</v>
      </c>
      <c r="G2002" t="s">
        <v>6049</v>
      </c>
      <c r="H2002" t="s">
        <v>6047</v>
      </c>
      <c r="I2002">
        <v>29.34</v>
      </c>
      <c r="J2002">
        <v>6.09</v>
      </c>
    </row>
    <row r="2003" spans="1:10">
      <c r="A2003" t="s">
        <v>5242</v>
      </c>
      <c r="B2003">
        <v>22.61</v>
      </c>
      <c r="C2003">
        <v>4.25</v>
      </c>
      <c r="D2003" t="s">
        <v>6049</v>
      </c>
      <c r="E2003" t="s">
        <v>6047</v>
      </c>
      <c r="F2003" t="s">
        <v>6047</v>
      </c>
      <c r="G2003" t="s">
        <v>6048</v>
      </c>
      <c r="H2003" t="s">
        <v>6047</v>
      </c>
      <c r="I2003">
        <v>22.61</v>
      </c>
      <c r="J2003">
        <v>4.25</v>
      </c>
    </row>
    <row r="2004" spans="1:10">
      <c r="A2004" t="s">
        <v>5245</v>
      </c>
      <c r="B2004">
        <v>22.23</v>
      </c>
      <c r="C2004">
        <v>6.09</v>
      </c>
      <c r="D2004" t="s">
        <v>6049</v>
      </c>
      <c r="E2004" t="s">
        <v>6047</v>
      </c>
      <c r="F2004" t="s">
        <v>6047</v>
      </c>
      <c r="G2004" t="s">
        <v>6048</v>
      </c>
      <c r="H2004" t="s">
        <v>6047</v>
      </c>
      <c r="I2004">
        <v>22.23</v>
      </c>
      <c r="J2004">
        <v>6.09</v>
      </c>
    </row>
    <row r="2005" spans="1:10">
      <c r="A2005" t="s">
        <v>5247</v>
      </c>
      <c r="B2005">
        <v>33.4</v>
      </c>
      <c r="C2005">
        <v>5.51</v>
      </c>
      <c r="D2005" t="s">
        <v>6047</v>
      </c>
      <c r="E2005" t="s">
        <v>6047</v>
      </c>
      <c r="F2005" t="s">
        <v>6047</v>
      </c>
      <c r="G2005" t="s">
        <v>6048</v>
      </c>
      <c r="H2005" t="s">
        <v>6047</v>
      </c>
      <c r="I2005">
        <v>33.4</v>
      </c>
      <c r="J2005">
        <v>5.51</v>
      </c>
    </row>
    <row r="2006" spans="1:10">
      <c r="A2006" t="s">
        <v>5250</v>
      </c>
      <c r="B2006">
        <v>33.11</v>
      </c>
      <c r="C2006">
        <v>5.63</v>
      </c>
      <c r="D2006" t="s">
        <v>6047</v>
      </c>
      <c r="E2006" t="s">
        <v>6047</v>
      </c>
      <c r="F2006" t="s">
        <v>6047</v>
      </c>
      <c r="G2006" t="s">
        <v>6048</v>
      </c>
      <c r="H2006" t="s">
        <v>6047</v>
      </c>
      <c r="I2006">
        <v>33.11</v>
      </c>
      <c r="J2006">
        <v>5.63</v>
      </c>
    </row>
    <row r="2007" spans="1:10">
      <c r="A2007" t="s">
        <v>5252</v>
      </c>
      <c r="B2007">
        <v>16.815000000000001</v>
      </c>
      <c r="C2007">
        <v>5.29</v>
      </c>
      <c r="D2007" t="s">
        <v>6049</v>
      </c>
      <c r="E2007" t="s">
        <v>6047</v>
      </c>
      <c r="F2007" t="s">
        <v>6047</v>
      </c>
      <c r="G2007" t="s">
        <v>6048</v>
      </c>
      <c r="H2007" t="s">
        <v>6047</v>
      </c>
      <c r="I2007">
        <v>16.815000000000001</v>
      </c>
      <c r="J2007">
        <v>5.29</v>
      </c>
    </row>
    <row r="2008" spans="1:10">
      <c r="A2008" t="s">
        <v>5254</v>
      </c>
      <c r="B2008">
        <v>25.61</v>
      </c>
      <c r="C2008" t="s">
        <v>6049</v>
      </c>
      <c r="D2008" t="s">
        <v>6047</v>
      </c>
      <c r="E2008" t="s">
        <v>6047</v>
      </c>
      <c r="F2008" t="s">
        <v>6051</v>
      </c>
      <c r="G2008" t="s">
        <v>6049</v>
      </c>
      <c r="H2008" t="s">
        <v>6047</v>
      </c>
      <c r="I2008">
        <v>25.61</v>
      </c>
      <c r="J2008" t="s">
        <v>6049</v>
      </c>
    </row>
    <row r="2009" spans="1:10">
      <c r="A2009" t="s">
        <v>5256</v>
      </c>
      <c r="B2009">
        <v>25.8</v>
      </c>
      <c r="C2009">
        <v>5.49</v>
      </c>
      <c r="D2009" t="s">
        <v>6047</v>
      </c>
      <c r="E2009" t="s">
        <v>6047</v>
      </c>
      <c r="F2009" t="s">
        <v>6047</v>
      </c>
      <c r="G2009" t="s">
        <v>6048</v>
      </c>
      <c r="H2009" t="s">
        <v>6047</v>
      </c>
      <c r="I2009">
        <v>25.8</v>
      </c>
      <c r="J2009">
        <v>5.49</v>
      </c>
    </row>
    <row r="2010" spans="1:10">
      <c r="A2010" t="s">
        <v>5259</v>
      </c>
      <c r="B2010">
        <v>27.39</v>
      </c>
      <c r="C2010">
        <v>5.34</v>
      </c>
      <c r="D2010" t="s">
        <v>6047</v>
      </c>
      <c r="E2010" t="s">
        <v>6047</v>
      </c>
      <c r="F2010" t="s">
        <v>6047</v>
      </c>
      <c r="G2010" t="s">
        <v>6048</v>
      </c>
      <c r="H2010" t="s">
        <v>6047</v>
      </c>
      <c r="I2010">
        <v>27.39</v>
      </c>
      <c r="J2010">
        <v>5.34</v>
      </c>
    </row>
    <row r="2011" spans="1:10">
      <c r="A2011" t="s">
        <v>5262</v>
      </c>
      <c r="B2011">
        <v>17.03</v>
      </c>
      <c r="C2011">
        <v>4.12</v>
      </c>
      <c r="D2011" t="s">
        <v>6047</v>
      </c>
      <c r="E2011" t="s">
        <v>6047</v>
      </c>
      <c r="F2011" t="s">
        <v>6047</v>
      </c>
      <c r="G2011" t="s">
        <v>6049</v>
      </c>
      <c r="H2011" t="s">
        <v>6047</v>
      </c>
      <c r="I2011">
        <v>17.03</v>
      </c>
      <c r="J2011">
        <v>4.12</v>
      </c>
    </row>
    <row r="2012" spans="1:10">
      <c r="A2012" t="s">
        <v>5265</v>
      </c>
      <c r="B2012">
        <v>23.75</v>
      </c>
      <c r="C2012">
        <v>5.49</v>
      </c>
      <c r="D2012" t="s">
        <v>6049</v>
      </c>
      <c r="E2012" t="s">
        <v>6047</v>
      </c>
      <c r="F2012" t="s">
        <v>6047</v>
      </c>
      <c r="G2012" t="s">
        <v>6048</v>
      </c>
      <c r="H2012" t="s">
        <v>6047</v>
      </c>
      <c r="I2012">
        <v>23.75</v>
      </c>
      <c r="J2012">
        <v>5.49</v>
      </c>
    </row>
    <row r="2013" spans="1:10">
      <c r="A2013" t="s">
        <v>5267</v>
      </c>
      <c r="B2013">
        <v>26.03</v>
      </c>
      <c r="C2013">
        <v>5.1100000000000003</v>
      </c>
      <c r="D2013" t="s">
        <v>6049</v>
      </c>
      <c r="E2013" t="s">
        <v>6047</v>
      </c>
      <c r="F2013" t="s">
        <v>6047</v>
      </c>
      <c r="G2013" t="s">
        <v>6049</v>
      </c>
      <c r="H2013" t="s">
        <v>6047</v>
      </c>
      <c r="I2013">
        <v>26.03</v>
      </c>
      <c r="J2013">
        <v>5.1100000000000003</v>
      </c>
    </row>
    <row r="2014" spans="1:10">
      <c r="A2014" t="s">
        <v>5269</v>
      </c>
      <c r="B2014">
        <v>16.079999999999998</v>
      </c>
      <c r="C2014">
        <v>5.94</v>
      </c>
      <c r="D2014" t="s">
        <v>6047</v>
      </c>
      <c r="E2014" t="s">
        <v>6047</v>
      </c>
      <c r="F2014" t="s">
        <v>6047</v>
      </c>
      <c r="G2014" t="s">
        <v>6048</v>
      </c>
      <c r="H2014" t="s">
        <v>6047</v>
      </c>
      <c r="I2014">
        <v>16.079999999999998</v>
      </c>
      <c r="J2014">
        <v>5.94</v>
      </c>
    </row>
    <row r="2015" spans="1:10">
      <c r="A2015" t="s">
        <v>5271</v>
      </c>
      <c r="B2015">
        <v>30.875</v>
      </c>
      <c r="C2015">
        <v>5.54</v>
      </c>
      <c r="D2015" t="s">
        <v>6047</v>
      </c>
      <c r="E2015" t="s">
        <v>6047</v>
      </c>
      <c r="F2015" t="s">
        <v>6047</v>
      </c>
      <c r="G2015" t="s">
        <v>6048</v>
      </c>
      <c r="H2015" t="s">
        <v>6047</v>
      </c>
      <c r="I2015">
        <v>30.875</v>
      </c>
      <c r="J2015">
        <v>5.54</v>
      </c>
    </row>
    <row r="2016" spans="1:10">
      <c r="A2016" t="s">
        <v>5274</v>
      </c>
      <c r="B2016">
        <v>31.79</v>
      </c>
      <c r="C2016">
        <v>7.09</v>
      </c>
      <c r="D2016" t="s">
        <v>6047</v>
      </c>
      <c r="E2016" t="s">
        <v>6047</v>
      </c>
      <c r="F2016" t="s">
        <v>6047</v>
      </c>
      <c r="G2016" t="s">
        <v>6048</v>
      </c>
      <c r="H2016" t="s">
        <v>6047</v>
      </c>
      <c r="I2016">
        <v>31.79</v>
      </c>
      <c r="J2016">
        <v>7.09</v>
      </c>
    </row>
    <row r="2017" spans="1:10">
      <c r="A2017" t="s">
        <v>5277</v>
      </c>
      <c r="B2017">
        <v>28.48</v>
      </c>
      <c r="C2017">
        <v>6.22</v>
      </c>
      <c r="D2017" t="s">
        <v>6049</v>
      </c>
      <c r="E2017" t="s">
        <v>6047</v>
      </c>
      <c r="F2017" t="s">
        <v>6051</v>
      </c>
      <c r="G2017" t="s">
        <v>6049</v>
      </c>
      <c r="H2017" t="s">
        <v>6047</v>
      </c>
      <c r="I2017">
        <v>28.48</v>
      </c>
      <c r="J2017">
        <v>6.22</v>
      </c>
    </row>
    <row r="2018" spans="1:10">
      <c r="A2018" t="s">
        <v>5279</v>
      </c>
      <c r="B2018">
        <v>26.6</v>
      </c>
      <c r="C2018">
        <v>4.33</v>
      </c>
      <c r="D2018" t="s">
        <v>6047</v>
      </c>
      <c r="E2018" t="s">
        <v>6047</v>
      </c>
      <c r="F2018" t="s">
        <v>6047</v>
      </c>
      <c r="G2018" t="s">
        <v>6049</v>
      </c>
      <c r="H2018" t="s">
        <v>6047</v>
      </c>
      <c r="I2018">
        <v>26.6</v>
      </c>
      <c r="J2018">
        <v>4.33</v>
      </c>
    </row>
    <row r="2019" spans="1:10">
      <c r="A2019" t="s">
        <v>5282</v>
      </c>
      <c r="B2019">
        <v>25.27</v>
      </c>
      <c r="C2019">
        <v>5.83</v>
      </c>
      <c r="D2019" t="s">
        <v>6047</v>
      </c>
      <c r="E2019" t="s">
        <v>6047</v>
      </c>
      <c r="F2019" t="s">
        <v>6047</v>
      </c>
      <c r="G2019" t="s">
        <v>6049</v>
      </c>
      <c r="H2019" t="s">
        <v>6047</v>
      </c>
      <c r="I2019">
        <v>25.27</v>
      </c>
      <c r="J2019">
        <v>5.83</v>
      </c>
    </row>
    <row r="2020" spans="1:10">
      <c r="A2020" t="s">
        <v>5284</v>
      </c>
      <c r="B2020">
        <v>34.484999999999999</v>
      </c>
      <c r="C2020">
        <v>4.7</v>
      </c>
      <c r="D2020" t="s">
        <v>6049</v>
      </c>
      <c r="E2020" t="s">
        <v>6047</v>
      </c>
      <c r="F2020" t="s">
        <v>6051</v>
      </c>
      <c r="G2020" t="s">
        <v>6049</v>
      </c>
      <c r="H2020" t="s">
        <v>6047</v>
      </c>
      <c r="I2020">
        <v>34.484999999999999</v>
      </c>
      <c r="J2020">
        <v>4.7</v>
      </c>
    </row>
    <row r="2021" spans="1:10">
      <c r="A2021" t="s">
        <v>5286</v>
      </c>
      <c r="B2021">
        <v>15.57</v>
      </c>
      <c r="C2021">
        <v>4.07</v>
      </c>
      <c r="D2021" t="s">
        <v>6049</v>
      </c>
      <c r="E2021" t="s">
        <v>6047</v>
      </c>
      <c r="F2021" t="s">
        <v>6047</v>
      </c>
      <c r="G2021" t="s">
        <v>6049</v>
      </c>
      <c r="H2021" t="s">
        <v>6047</v>
      </c>
      <c r="I2021">
        <v>15.57</v>
      </c>
      <c r="J2021">
        <v>4.07</v>
      </c>
    </row>
    <row r="2022" spans="1:10">
      <c r="A2022" t="s">
        <v>5289</v>
      </c>
      <c r="B2022">
        <v>30.36</v>
      </c>
      <c r="C2022">
        <v>9.39</v>
      </c>
      <c r="D2022" t="s">
        <v>6047</v>
      </c>
      <c r="E2022" t="s">
        <v>6047</v>
      </c>
      <c r="F2022" t="s">
        <v>6047</v>
      </c>
      <c r="G2022" t="s">
        <v>6048</v>
      </c>
      <c r="H2022" t="s">
        <v>6047</v>
      </c>
      <c r="I2022">
        <v>30.36</v>
      </c>
      <c r="J2022">
        <v>9.39</v>
      </c>
    </row>
    <row r="2023" spans="1:10">
      <c r="A2023" t="s">
        <v>5290</v>
      </c>
      <c r="B2023">
        <v>19.37</v>
      </c>
      <c r="C2023">
        <v>4.18</v>
      </c>
      <c r="D2023" t="s">
        <v>6047</v>
      </c>
      <c r="E2023" t="s">
        <v>6047</v>
      </c>
      <c r="F2023" t="s">
        <v>6047</v>
      </c>
      <c r="G2023" t="s">
        <v>6048</v>
      </c>
      <c r="H2023" t="s">
        <v>6047</v>
      </c>
      <c r="I2023">
        <v>19.37</v>
      </c>
      <c r="J2023">
        <v>4.18</v>
      </c>
    </row>
    <row r="2024" spans="1:10">
      <c r="A2024" t="s">
        <v>5293</v>
      </c>
      <c r="B2024">
        <v>16.71</v>
      </c>
      <c r="C2024">
        <v>4.18</v>
      </c>
      <c r="D2024" t="s">
        <v>6047</v>
      </c>
      <c r="E2024" t="s">
        <v>6047</v>
      </c>
      <c r="F2024" t="s">
        <v>6047</v>
      </c>
      <c r="G2024" t="s">
        <v>6049</v>
      </c>
      <c r="H2024" t="s">
        <v>6047</v>
      </c>
      <c r="I2024">
        <v>16.71</v>
      </c>
      <c r="J2024">
        <v>4.18</v>
      </c>
    </row>
    <row r="2025" spans="1:10">
      <c r="A2025" t="s">
        <v>5296</v>
      </c>
      <c r="B2025">
        <v>24.1</v>
      </c>
      <c r="C2025">
        <v>4.4000000000000004</v>
      </c>
      <c r="D2025" t="s">
        <v>6049</v>
      </c>
      <c r="E2025" t="s">
        <v>6047</v>
      </c>
      <c r="F2025" t="s">
        <v>6047</v>
      </c>
      <c r="G2025" t="s">
        <v>6049</v>
      </c>
      <c r="H2025" t="s">
        <v>6047</v>
      </c>
      <c r="I2025">
        <v>24.1</v>
      </c>
      <c r="J2025">
        <v>4.4000000000000004</v>
      </c>
    </row>
    <row r="2026" spans="1:10">
      <c r="A2026" t="s">
        <v>5299</v>
      </c>
      <c r="B2026">
        <v>29.77</v>
      </c>
      <c r="C2026">
        <v>9.9</v>
      </c>
      <c r="D2026" t="s">
        <v>6047</v>
      </c>
      <c r="E2026" t="s">
        <v>6047</v>
      </c>
      <c r="F2026" t="s">
        <v>6047</v>
      </c>
      <c r="G2026" t="s">
        <v>6048</v>
      </c>
      <c r="H2026" t="s">
        <v>6047</v>
      </c>
      <c r="I2026">
        <v>29.77</v>
      </c>
      <c r="J2026">
        <v>9.9</v>
      </c>
    </row>
    <row r="2027" spans="1:10">
      <c r="A2027" t="s">
        <v>5302</v>
      </c>
      <c r="B2027">
        <v>46.53</v>
      </c>
      <c r="C2027">
        <v>4.84</v>
      </c>
      <c r="D2027" t="s">
        <v>6049</v>
      </c>
      <c r="E2027" t="s">
        <v>6047</v>
      </c>
      <c r="F2027" t="s">
        <v>6047</v>
      </c>
      <c r="G2027" t="s">
        <v>6048</v>
      </c>
      <c r="H2027" t="s">
        <v>6047</v>
      </c>
      <c r="I2027">
        <v>46.53</v>
      </c>
      <c r="J2027">
        <v>4.84</v>
      </c>
    </row>
    <row r="2028" spans="1:10">
      <c r="A2028" t="s">
        <v>5305</v>
      </c>
      <c r="B2028">
        <v>23.4</v>
      </c>
      <c r="C2028">
        <v>5.53</v>
      </c>
      <c r="D2028" t="s">
        <v>6047</v>
      </c>
      <c r="E2028" t="s">
        <v>6047</v>
      </c>
      <c r="F2028" t="s">
        <v>6051</v>
      </c>
      <c r="G2028" t="s">
        <v>6049</v>
      </c>
      <c r="H2028" t="s">
        <v>6047</v>
      </c>
      <c r="I2028">
        <v>23.4</v>
      </c>
      <c r="J2028">
        <v>5.53</v>
      </c>
    </row>
    <row r="2029" spans="1:10">
      <c r="A2029" t="s">
        <v>5307</v>
      </c>
      <c r="B2029">
        <v>30</v>
      </c>
      <c r="C2029">
        <v>4.33</v>
      </c>
      <c r="D2029" t="s">
        <v>6049</v>
      </c>
      <c r="E2029" t="s">
        <v>6047</v>
      </c>
      <c r="F2029" t="s">
        <v>6047</v>
      </c>
      <c r="G2029" t="s">
        <v>6048</v>
      </c>
      <c r="H2029" t="s">
        <v>6047</v>
      </c>
      <c r="I2029">
        <v>30</v>
      </c>
      <c r="J2029">
        <v>4.33</v>
      </c>
    </row>
    <row r="2030" spans="1:10">
      <c r="A2030" t="s">
        <v>5310</v>
      </c>
      <c r="B2030">
        <v>29.15</v>
      </c>
      <c r="C2030">
        <v>4.91</v>
      </c>
      <c r="D2030" t="s">
        <v>6049</v>
      </c>
      <c r="E2030" t="s">
        <v>6047</v>
      </c>
      <c r="F2030" t="s">
        <v>6047</v>
      </c>
      <c r="G2030" t="s">
        <v>6048</v>
      </c>
      <c r="H2030" t="s">
        <v>6047</v>
      </c>
      <c r="I2030">
        <v>29.15</v>
      </c>
      <c r="J2030">
        <v>4.91</v>
      </c>
    </row>
    <row r="2031" spans="1:10">
      <c r="A2031" t="s">
        <v>5312</v>
      </c>
      <c r="B2031">
        <v>34.865000000000002</v>
      </c>
      <c r="C2031">
        <v>4.8</v>
      </c>
      <c r="D2031" t="s">
        <v>6047</v>
      </c>
      <c r="E2031" t="s">
        <v>6047</v>
      </c>
      <c r="F2031" t="s">
        <v>6047</v>
      </c>
      <c r="G2031" t="s">
        <v>6048</v>
      </c>
      <c r="H2031" t="s">
        <v>6047</v>
      </c>
      <c r="I2031">
        <v>34.865000000000002</v>
      </c>
      <c r="J2031">
        <v>4.8</v>
      </c>
    </row>
    <row r="2032" spans="1:10">
      <c r="A2032" t="s">
        <v>5315</v>
      </c>
      <c r="B2032">
        <v>28.12</v>
      </c>
      <c r="C2032">
        <v>5.55</v>
      </c>
      <c r="D2032" t="s">
        <v>6049</v>
      </c>
      <c r="E2032" t="s">
        <v>6049</v>
      </c>
      <c r="F2032" t="s">
        <v>6047</v>
      </c>
      <c r="G2032" t="s">
        <v>6049</v>
      </c>
      <c r="H2032" t="s">
        <v>6047</v>
      </c>
      <c r="I2032">
        <v>28.12</v>
      </c>
      <c r="J2032">
        <v>5.55</v>
      </c>
    </row>
    <row r="2033" spans="1:10">
      <c r="A2033" t="s">
        <v>5318</v>
      </c>
      <c r="B2033">
        <v>29.45</v>
      </c>
      <c r="C2033">
        <v>5.24</v>
      </c>
      <c r="D2033" t="s">
        <v>6049</v>
      </c>
      <c r="E2033" t="s">
        <v>6047</v>
      </c>
      <c r="F2033" t="s">
        <v>6047</v>
      </c>
      <c r="G2033" t="s">
        <v>6048</v>
      </c>
      <c r="H2033" t="s">
        <v>6047</v>
      </c>
      <c r="I2033">
        <v>29.45</v>
      </c>
      <c r="J2033">
        <v>5.24</v>
      </c>
    </row>
    <row r="2034" spans="1:10">
      <c r="A2034" t="s">
        <v>5320</v>
      </c>
      <c r="B2034">
        <v>27.94</v>
      </c>
      <c r="C2034">
        <v>6.08</v>
      </c>
      <c r="D2034" t="s">
        <v>6047</v>
      </c>
      <c r="E2034" t="s">
        <v>6047</v>
      </c>
      <c r="F2034" t="s">
        <v>6051</v>
      </c>
      <c r="G2034" t="s">
        <v>6049</v>
      </c>
      <c r="H2034" t="s">
        <v>6047</v>
      </c>
      <c r="I2034">
        <v>27.94</v>
      </c>
      <c r="J2034">
        <v>6.08</v>
      </c>
    </row>
    <row r="2035" spans="1:10">
      <c r="A2035" t="s">
        <v>5323</v>
      </c>
      <c r="B2035">
        <v>27.2</v>
      </c>
      <c r="C2035">
        <v>5.83</v>
      </c>
      <c r="D2035" t="s">
        <v>6047</v>
      </c>
      <c r="E2035" t="s">
        <v>6047</v>
      </c>
      <c r="F2035" t="s">
        <v>6051</v>
      </c>
      <c r="G2035" t="s">
        <v>6049</v>
      </c>
      <c r="H2035" t="s">
        <v>6047</v>
      </c>
      <c r="I2035">
        <v>27.2</v>
      </c>
      <c r="J2035">
        <v>5.83</v>
      </c>
    </row>
    <row r="2036" spans="1:10">
      <c r="A2036" t="s">
        <v>5325</v>
      </c>
      <c r="B2036">
        <v>33.344999999999999</v>
      </c>
      <c r="C2036">
        <v>4.29</v>
      </c>
      <c r="D2036" t="s">
        <v>6047</v>
      </c>
      <c r="E2036" t="s">
        <v>6047</v>
      </c>
      <c r="F2036" t="s">
        <v>6047</v>
      </c>
      <c r="G2036" t="s">
        <v>6049</v>
      </c>
      <c r="H2036" t="s">
        <v>6047</v>
      </c>
      <c r="I2036">
        <v>33.344999999999999</v>
      </c>
      <c r="J2036">
        <v>4.29</v>
      </c>
    </row>
    <row r="2037" spans="1:10">
      <c r="A2037" t="s">
        <v>5328</v>
      </c>
      <c r="B2037">
        <v>29.925000000000001</v>
      </c>
      <c r="C2037">
        <v>5.3</v>
      </c>
      <c r="D2037" t="s">
        <v>6047</v>
      </c>
      <c r="E2037" t="s">
        <v>6047</v>
      </c>
      <c r="F2037" t="s">
        <v>6047</v>
      </c>
      <c r="G2037" t="s">
        <v>6049</v>
      </c>
      <c r="H2037" t="s">
        <v>6047</v>
      </c>
      <c r="I2037">
        <v>29.925000000000001</v>
      </c>
      <c r="J2037">
        <v>5.3</v>
      </c>
    </row>
    <row r="2038" spans="1:10">
      <c r="A2038" t="s">
        <v>5331</v>
      </c>
      <c r="B2038">
        <v>24.225000000000001</v>
      </c>
      <c r="C2038">
        <v>4.42</v>
      </c>
      <c r="D2038" t="s">
        <v>6047</v>
      </c>
      <c r="E2038" t="s">
        <v>6047</v>
      </c>
      <c r="F2038" t="s">
        <v>6047</v>
      </c>
      <c r="G2038" t="s">
        <v>6049</v>
      </c>
      <c r="H2038" t="s">
        <v>6047</v>
      </c>
      <c r="I2038">
        <v>24.225000000000001</v>
      </c>
      <c r="J2038">
        <v>4.42</v>
      </c>
    </row>
    <row r="2039" spans="1:10">
      <c r="A2039" t="s">
        <v>5334</v>
      </c>
      <c r="B2039">
        <v>29.68</v>
      </c>
      <c r="C2039">
        <v>5.68</v>
      </c>
      <c r="D2039" t="s">
        <v>6047</v>
      </c>
      <c r="E2039" t="s">
        <v>6049</v>
      </c>
      <c r="F2039" t="s">
        <v>6047</v>
      </c>
      <c r="G2039" t="s">
        <v>6049</v>
      </c>
      <c r="H2039" t="s">
        <v>6047</v>
      </c>
      <c r="I2039">
        <v>29.68</v>
      </c>
      <c r="J2039">
        <v>5.68</v>
      </c>
    </row>
    <row r="2040" spans="1:10">
      <c r="A2040" t="s">
        <v>5336</v>
      </c>
      <c r="B2040">
        <v>20.614999999999998</v>
      </c>
      <c r="C2040">
        <v>6.05</v>
      </c>
      <c r="D2040" t="s">
        <v>6047</v>
      </c>
      <c r="E2040" t="s">
        <v>6047</v>
      </c>
      <c r="F2040" t="s">
        <v>6051</v>
      </c>
      <c r="G2040" t="s">
        <v>6049</v>
      </c>
      <c r="H2040" t="s">
        <v>6047</v>
      </c>
      <c r="I2040">
        <v>20.614999999999998</v>
      </c>
      <c r="J2040">
        <v>6.05</v>
      </c>
    </row>
    <row r="2041" spans="1:10">
      <c r="A2041" t="s">
        <v>5338</v>
      </c>
      <c r="B2041">
        <v>32.119999999999997</v>
      </c>
      <c r="C2041">
        <v>5.33</v>
      </c>
      <c r="D2041" t="s">
        <v>6047</v>
      </c>
      <c r="E2041" t="s">
        <v>6049</v>
      </c>
      <c r="F2041" t="s">
        <v>6047</v>
      </c>
      <c r="G2041" t="s">
        <v>6049</v>
      </c>
      <c r="H2041" t="s">
        <v>6047</v>
      </c>
      <c r="I2041">
        <v>32.119999999999997</v>
      </c>
      <c r="J2041">
        <v>5.33</v>
      </c>
    </row>
    <row r="2042" spans="1:10">
      <c r="A2042" t="s">
        <v>5341</v>
      </c>
      <c r="B2042">
        <v>27.36</v>
      </c>
      <c r="C2042">
        <v>6.22</v>
      </c>
      <c r="D2042" t="s">
        <v>6047</v>
      </c>
      <c r="E2042" t="s">
        <v>6047</v>
      </c>
      <c r="F2042" t="s">
        <v>6047</v>
      </c>
      <c r="G2042" t="s">
        <v>6048</v>
      </c>
      <c r="H2042" t="s">
        <v>6047</v>
      </c>
      <c r="I2042">
        <v>27.36</v>
      </c>
      <c r="J2042">
        <v>6.22</v>
      </c>
    </row>
    <row r="2043" spans="1:10">
      <c r="A2043" t="s">
        <v>5342</v>
      </c>
      <c r="B2043">
        <v>17.385000000000002</v>
      </c>
      <c r="C2043">
        <v>5.84</v>
      </c>
      <c r="D2043" t="s">
        <v>6047</v>
      </c>
      <c r="E2043" t="s">
        <v>6047</v>
      </c>
      <c r="F2043" t="s">
        <v>6047</v>
      </c>
      <c r="G2043" t="s">
        <v>6048</v>
      </c>
      <c r="H2043" t="s">
        <v>6047</v>
      </c>
      <c r="I2043">
        <v>17.385000000000002</v>
      </c>
      <c r="J2043">
        <v>5.84</v>
      </c>
    </row>
    <row r="2044" spans="1:10">
      <c r="A2044" t="s">
        <v>5345</v>
      </c>
      <c r="B2044">
        <v>30.13</v>
      </c>
      <c r="C2044">
        <v>5.71</v>
      </c>
      <c r="D2044" t="s">
        <v>6047</v>
      </c>
      <c r="E2044" t="s">
        <v>6049</v>
      </c>
      <c r="F2044" t="s">
        <v>6047</v>
      </c>
      <c r="G2044" t="s">
        <v>6049</v>
      </c>
      <c r="H2044" t="s">
        <v>6047</v>
      </c>
      <c r="I2044">
        <v>30.13</v>
      </c>
      <c r="J2044">
        <v>5.71</v>
      </c>
    </row>
    <row r="2045" spans="1:10">
      <c r="A2045" t="s">
        <v>5348</v>
      </c>
      <c r="B2045">
        <v>25.44</v>
      </c>
      <c r="C2045">
        <v>6.04</v>
      </c>
      <c r="D2045" t="s">
        <v>6049</v>
      </c>
      <c r="E2045" t="s">
        <v>6047</v>
      </c>
      <c r="F2045" t="s">
        <v>6051</v>
      </c>
      <c r="G2045" t="s">
        <v>6049</v>
      </c>
      <c r="H2045" t="s">
        <v>6047</v>
      </c>
      <c r="I2045">
        <v>25.44</v>
      </c>
      <c r="J2045">
        <v>6.04</v>
      </c>
    </row>
    <row r="2046" spans="1:10">
      <c r="A2046" t="s">
        <v>5351</v>
      </c>
      <c r="B2046">
        <v>39.805</v>
      </c>
      <c r="C2046">
        <v>4.38</v>
      </c>
      <c r="D2046" t="s">
        <v>6047</v>
      </c>
      <c r="E2046" t="s">
        <v>6049</v>
      </c>
      <c r="F2046" t="s">
        <v>6047</v>
      </c>
      <c r="G2046" t="s">
        <v>6049</v>
      </c>
      <c r="H2046" t="s">
        <v>6047</v>
      </c>
      <c r="I2046">
        <v>39.805</v>
      </c>
      <c r="J2046">
        <v>4.38</v>
      </c>
    </row>
    <row r="2047" spans="1:10">
      <c r="A2047" t="s">
        <v>5354</v>
      </c>
      <c r="B2047">
        <v>30.4</v>
      </c>
      <c r="C2047">
        <v>5.56</v>
      </c>
      <c r="D2047" t="s">
        <v>6049</v>
      </c>
      <c r="E2047" t="s">
        <v>6049</v>
      </c>
      <c r="F2047" t="s">
        <v>6047</v>
      </c>
      <c r="G2047" t="s">
        <v>6049</v>
      </c>
      <c r="H2047" t="s">
        <v>6047</v>
      </c>
      <c r="I2047">
        <v>30.4</v>
      </c>
      <c r="J2047">
        <v>5.56</v>
      </c>
    </row>
    <row r="2048" spans="1:10">
      <c r="A2048" t="s">
        <v>5357</v>
      </c>
      <c r="B2048">
        <v>23.18</v>
      </c>
      <c r="C2048">
        <v>4.24</v>
      </c>
      <c r="D2048" t="s">
        <v>6047</v>
      </c>
      <c r="E2048" t="s">
        <v>6049</v>
      </c>
      <c r="F2048" t="s">
        <v>6047</v>
      </c>
      <c r="G2048" t="s">
        <v>6049</v>
      </c>
      <c r="H2048" t="s">
        <v>6047</v>
      </c>
      <c r="I2048">
        <v>23.18</v>
      </c>
      <c r="J2048">
        <v>4.24</v>
      </c>
    </row>
    <row r="2049" spans="1:10">
      <c r="A2049" t="s">
        <v>5358</v>
      </c>
      <c r="B2049">
        <v>39.615000000000002</v>
      </c>
      <c r="C2049">
        <v>6.32</v>
      </c>
      <c r="D2049" t="s">
        <v>6047</v>
      </c>
      <c r="E2049" t="s">
        <v>6047</v>
      </c>
      <c r="F2049" t="s">
        <v>6051</v>
      </c>
      <c r="G2049" t="s">
        <v>6049</v>
      </c>
      <c r="H2049" t="s">
        <v>6047</v>
      </c>
      <c r="I2049">
        <v>39.615000000000002</v>
      </c>
      <c r="J2049">
        <v>6.32</v>
      </c>
    </row>
    <row r="2050" spans="1:10">
      <c r="A2050" t="s">
        <v>5361</v>
      </c>
      <c r="B2050">
        <v>30.59</v>
      </c>
      <c r="C2050">
        <v>6.3</v>
      </c>
      <c r="D2050" t="s">
        <v>6049</v>
      </c>
      <c r="E2050" t="s">
        <v>6047</v>
      </c>
      <c r="F2050" t="s">
        <v>6051</v>
      </c>
      <c r="G2050" t="s">
        <v>6049</v>
      </c>
      <c r="H2050" t="s">
        <v>6047</v>
      </c>
      <c r="I2050">
        <v>30.59</v>
      </c>
      <c r="J2050">
        <v>6.3</v>
      </c>
    </row>
    <row r="2051" spans="1:10">
      <c r="A2051" t="s">
        <v>5363</v>
      </c>
      <c r="B2051">
        <v>16.72</v>
      </c>
      <c r="C2051">
        <v>4.38</v>
      </c>
      <c r="D2051" t="s">
        <v>6049</v>
      </c>
      <c r="E2051" t="s">
        <v>6047</v>
      </c>
      <c r="F2051" t="s">
        <v>6047</v>
      </c>
      <c r="G2051" t="s">
        <v>6049</v>
      </c>
      <c r="H2051" t="s">
        <v>6047</v>
      </c>
      <c r="I2051">
        <v>16.72</v>
      </c>
      <c r="J2051">
        <v>4.38</v>
      </c>
    </row>
    <row r="2052" spans="1:10">
      <c r="A2052" t="s">
        <v>5364</v>
      </c>
      <c r="B2052">
        <v>26.22</v>
      </c>
      <c r="C2052">
        <v>4.6500000000000004</v>
      </c>
      <c r="D2052" t="s">
        <v>6049</v>
      </c>
      <c r="E2052" t="s">
        <v>6047</v>
      </c>
      <c r="F2052" t="s">
        <v>6051</v>
      </c>
      <c r="G2052" t="s">
        <v>6049</v>
      </c>
      <c r="H2052" t="s">
        <v>6047</v>
      </c>
      <c r="I2052">
        <v>26.22</v>
      </c>
      <c r="J2052">
        <v>4.6500000000000004</v>
      </c>
    </row>
    <row r="2053" spans="1:10">
      <c r="A2053" t="s">
        <v>5367</v>
      </c>
      <c r="B2053">
        <v>31.824999999999999</v>
      </c>
      <c r="C2053">
        <v>4.7</v>
      </c>
      <c r="D2053" t="s">
        <v>6047</v>
      </c>
      <c r="E2053" t="s">
        <v>6047</v>
      </c>
      <c r="F2053" t="s">
        <v>6051</v>
      </c>
      <c r="G2053" t="s">
        <v>6049</v>
      </c>
      <c r="H2053" t="s">
        <v>6047</v>
      </c>
      <c r="I2053">
        <v>31.824999999999999</v>
      </c>
      <c r="J2053">
        <v>4.7</v>
      </c>
    </row>
    <row r="2054" spans="1:10">
      <c r="A2054" t="s">
        <v>5369</v>
      </c>
      <c r="B2054">
        <v>25.745000000000001</v>
      </c>
      <c r="C2054">
        <v>4.34</v>
      </c>
      <c r="D2054" t="s">
        <v>6047</v>
      </c>
      <c r="E2054" t="s">
        <v>6047</v>
      </c>
      <c r="F2054" t="s">
        <v>6051</v>
      </c>
      <c r="G2054" t="s">
        <v>6049</v>
      </c>
      <c r="H2054" t="s">
        <v>6047</v>
      </c>
      <c r="I2054">
        <v>25.745000000000001</v>
      </c>
      <c r="J2054">
        <v>4.34</v>
      </c>
    </row>
    <row r="2055" spans="1:10">
      <c r="A2055" t="s">
        <v>5372</v>
      </c>
      <c r="B2055">
        <v>24.605</v>
      </c>
      <c r="C2055">
        <v>5.62</v>
      </c>
      <c r="D2055" t="s">
        <v>6047</v>
      </c>
      <c r="E2055" t="s">
        <v>6047</v>
      </c>
      <c r="F2055" t="s">
        <v>6051</v>
      </c>
      <c r="G2055" t="s">
        <v>6049</v>
      </c>
      <c r="H2055" t="s">
        <v>6047</v>
      </c>
      <c r="I2055">
        <v>24.605</v>
      </c>
      <c r="J2055">
        <v>5.62</v>
      </c>
    </row>
    <row r="2056" spans="1:10">
      <c r="A2056" t="s">
        <v>5375</v>
      </c>
      <c r="B2056">
        <v>24.51</v>
      </c>
      <c r="C2056">
        <v>4.24</v>
      </c>
      <c r="D2056" t="s">
        <v>6047</v>
      </c>
      <c r="E2056" t="s">
        <v>6047</v>
      </c>
      <c r="F2056" t="s">
        <v>6051</v>
      </c>
      <c r="G2056" t="s">
        <v>6049</v>
      </c>
      <c r="H2056" t="s">
        <v>6047</v>
      </c>
      <c r="I2056">
        <v>24.51</v>
      </c>
      <c r="J2056">
        <v>4.24</v>
      </c>
    </row>
    <row r="2057" spans="1:10">
      <c r="A2057" t="s">
        <v>5377</v>
      </c>
      <c r="B2057">
        <v>31.065000000000001</v>
      </c>
      <c r="C2057">
        <v>4.57</v>
      </c>
      <c r="D2057" t="s">
        <v>6049</v>
      </c>
      <c r="E2057" t="s">
        <v>6047</v>
      </c>
      <c r="F2057" t="s">
        <v>6047</v>
      </c>
      <c r="G2057" t="s">
        <v>6048</v>
      </c>
      <c r="H2057" t="s">
        <v>6047</v>
      </c>
      <c r="I2057">
        <v>31.065000000000001</v>
      </c>
      <c r="J2057">
        <v>4.57</v>
      </c>
    </row>
    <row r="2058" spans="1:10">
      <c r="A2058" t="s">
        <v>5380</v>
      </c>
      <c r="B2058">
        <v>28.12</v>
      </c>
      <c r="C2058">
        <v>5.05</v>
      </c>
      <c r="D2058" t="s">
        <v>6047</v>
      </c>
      <c r="E2058" t="s">
        <v>6047</v>
      </c>
      <c r="F2058" t="s">
        <v>6047</v>
      </c>
      <c r="G2058" t="s">
        <v>6048</v>
      </c>
      <c r="H2058" t="s">
        <v>6047</v>
      </c>
      <c r="I2058">
        <v>28.12</v>
      </c>
      <c r="J2058">
        <v>5.05</v>
      </c>
    </row>
    <row r="2059" spans="1:10">
      <c r="A2059" t="s">
        <v>5383</v>
      </c>
      <c r="B2059">
        <v>38.06</v>
      </c>
      <c r="C2059">
        <v>6.16</v>
      </c>
      <c r="D2059" t="s">
        <v>6047</v>
      </c>
      <c r="E2059" t="s">
        <v>6047</v>
      </c>
      <c r="F2059" t="s">
        <v>6047</v>
      </c>
      <c r="G2059" t="s">
        <v>6048</v>
      </c>
      <c r="H2059" t="s">
        <v>6047</v>
      </c>
      <c r="I2059">
        <v>38.06</v>
      </c>
      <c r="J2059">
        <v>6.16</v>
      </c>
    </row>
    <row r="2060" spans="1:10">
      <c r="A2060" t="s">
        <v>5385</v>
      </c>
      <c r="B2060">
        <v>24.96</v>
      </c>
      <c r="C2060">
        <v>4.57</v>
      </c>
      <c r="D2060" t="s">
        <v>6047</v>
      </c>
      <c r="E2060" t="s">
        <v>6047</v>
      </c>
      <c r="F2060" t="s">
        <v>6047</v>
      </c>
      <c r="G2060" t="s">
        <v>6048</v>
      </c>
      <c r="H2060" t="s">
        <v>6047</v>
      </c>
      <c r="I2060">
        <v>24.96</v>
      </c>
      <c r="J2060">
        <v>4.57</v>
      </c>
    </row>
    <row r="2061" spans="1:10">
      <c r="A2061" t="s">
        <v>5388</v>
      </c>
      <c r="B2061">
        <v>17.670000000000002</v>
      </c>
      <c r="C2061">
        <v>5.53</v>
      </c>
      <c r="D2061" t="s">
        <v>6049</v>
      </c>
      <c r="E2061" t="s">
        <v>6047</v>
      </c>
      <c r="F2061" t="s">
        <v>6047</v>
      </c>
      <c r="G2061" t="s">
        <v>6048</v>
      </c>
      <c r="H2061" t="s">
        <v>6047</v>
      </c>
      <c r="I2061">
        <v>17.670000000000002</v>
      </c>
      <c r="J2061">
        <v>5.53</v>
      </c>
    </row>
    <row r="2062" spans="1:10">
      <c r="A2062" t="s">
        <v>5390</v>
      </c>
      <c r="B2062">
        <v>31.35</v>
      </c>
      <c r="C2062">
        <v>5.84</v>
      </c>
      <c r="D2062" t="s">
        <v>6047</v>
      </c>
      <c r="E2062" t="s">
        <v>6049</v>
      </c>
      <c r="F2062" t="s">
        <v>6047</v>
      </c>
      <c r="G2062" t="s">
        <v>6049</v>
      </c>
      <c r="H2062" t="s">
        <v>6047</v>
      </c>
      <c r="I2062">
        <v>31.35</v>
      </c>
      <c r="J2062">
        <v>5.84</v>
      </c>
    </row>
    <row r="2063" spans="1:10">
      <c r="A2063" t="s">
        <v>5393</v>
      </c>
      <c r="B2063">
        <v>28.31</v>
      </c>
      <c r="C2063">
        <v>6.41</v>
      </c>
      <c r="D2063" t="s">
        <v>6047</v>
      </c>
      <c r="E2063" t="s">
        <v>6049</v>
      </c>
      <c r="F2063" t="s">
        <v>6047</v>
      </c>
      <c r="G2063" t="s">
        <v>6049</v>
      </c>
      <c r="H2063" t="s">
        <v>6047</v>
      </c>
      <c r="I2063">
        <v>28.31</v>
      </c>
      <c r="J2063">
        <v>6.41</v>
      </c>
    </row>
    <row r="2064" spans="1:10">
      <c r="A2064" t="s">
        <v>5396</v>
      </c>
      <c r="B2064">
        <v>30.3</v>
      </c>
      <c r="C2064">
        <v>4.7300000000000004</v>
      </c>
      <c r="D2064" t="s">
        <v>6049</v>
      </c>
      <c r="E2064" t="s">
        <v>6047</v>
      </c>
      <c r="F2064" t="s">
        <v>6051</v>
      </c>
      <c r="G2064" t="s">
        <v>6049</v>
      </c>
      <c r="H2064" t="s">
        <v>6047</v>
      </c>
      <c r="I2064">
        <v>30.3</v>
      </c>
      <c r="J2064">
        <v>4.7300000000000004</v>
      </c>
    </row>
    <row r="2065" spans="1:10">
      <c r="A2065" t="s">
        <v>5398</v>
      </c>
      <c r="B2065">
        <v>26.4</v>
      </c>
      <c r="C2065">
        <v>6.22</v>
      </c>
      <c r="D2065" t="s">
        <v>6049</v>
      </c>
      <c r="E2065" t="s">
        <v>6047</v>
      </c>
      <c r="F2065" t="s">
        <v>6047</v>
      </c>
      <c r="G2065" t="s">
        <v>6048</v>
      </c>
      <c r="H2065" t="s">
        <v>6047</v>
      </c>
      <c r="I2065">
        <v>26.4</v>
      </c>
      <c r="J2065">
        <v>6.22</v>
      </c>
    </row>
    <row r="2066" spans="1:10">
      <c r="A2066" t="s">
        <v>5399</v>
      </c>
      <c r="B2066">
        <v>22.135000000000002</v>
      </c>
      <c r="C2066">
        <v>4.46</v>
      </c>
      <c r="D2066" t="s">
        <v>6049</v>
      </c>
      <c r="E2066" t="s">
        <v>6047</v>
      </c>
      <c r="F2066" t="s">
        <v>6047</v>
      </c>
      <c r="G2066" t="s">
        <v>6048</v>
      </c>
      <c r="H2066" t="s">
        <v>6047</v>
      </c>
      <c r="I2066">
        <v>22.135000000000002</v>
      </c>
      <c r="J2066">
        <v>4.46</v>
      </c>
    </row>
    <row r="2067" spans="1:10">
      <c r="A2067" t="s">
        <v>5402</v>
      </c>
      <c r="B2067">
        <v>17.399999999999999</v>
      </c>
      <c r="C2067">
        <v>4.5</v>
      </c>
      <c r="D2067" t="s">
        <v>6049</v>
      </c>
      <c r="E2067" t="s">
        <v>6047</v>
      </c>
      <c r="F2067" t="s">
        <v>6047</v>
      </c>
      <c r="G2067" t="s">
        <v>6048</v>
      </c>
      <c r="H2067" t="s">
        <v>6047</v>
      </c>
      <c r="I2067">
        <v>17.399999999999999</v>
      </c>
      <c r="J2067">
        <v>4.5</v>
      </c>
    </row>
    <row r="2068" spans="1:10">
      <c r="A2068" t="s">
        <v>5404</v>
      </c>
      <c r="B2068">
        <v>28.06</v>
      </c>
      <c r="C2068">
        <v>8.93</v>
      </c>
      <c r="D2068" t="s">
        <v>6047</v>
      </c>
      <c r="E2068" t="s">
        <v>6047</v>
      </c>
      <c r="F2068" t="s">
        <v>6047</v>
      </c>
      <c r="G2068" t="s">
        <v>6048</v>
      </c>
      <c r="H2068" t="s">
        <v>6047</v>
      </c>
      <c r="I2068">
        <v>28.06</v>
      </c>
      <c r="J2068">
        <v>8.93</v>
      </c>
    </row>
    <row r="2069" spans="1:10">
      <c r="A2069" t="s">
        <v>5406</v>
      </c>
      <c r="B2069">
        <v>31.13</v>
      </c>
      <c r="C2069">
        <v>11.02</v>
      </c>
      <c r="D2069" t="s">
        <v>6047</v>
      </c>
      <c r="E2069" t="s">
        <v>6047</v>
      </c>
      <c r="F2069" t="s">
        <v>6047</v>
      </c>
      <c r="G2069" t="s">
        <v>6048</v>
      </c>
      <c r="H2069" t="s">
        <v>6047</v>
      </c>
      <c r="I2069">
        <v>31.13</v>
      </c>
      <c r="J2069">
        <v>11.02</v>
      </c>
    </row>
    <row r="2070" spans="1:10">
      <c r="A2070" t="s">
        <v>5409</v>
      </c>
      <c r="B2070">
        <v>18.46</v>
      </c>
      <c r="C2070">
        <v>5.25</v>
      </c>
      <c r="D2070" t="s">
        <v>6047</v>
      </c>
      <c r="E2070" t="s">
        <v>6047</v>
      </c>
      <c r="F2070" t="s">
        <v>6047</v>
      </c>
      <c r="G2070" t="s">
        <v>6048</v>
      </c>
      <c r="H2070" t="s">
        <v>6047</v>
      </c>
      <c r="I2070">
        <v>18.46</v>
      </c>
      <c r="J2070">
        <v>5.25</v>
      </c>
    </row>
    <row r="2071" spans="1:10">
      <c r="A2071" t="s">
        <v>5412</v>
      </c>
      <c r="B2071">
        <v>17.3</v>
      </c>
      <c r="C2071">
        <v>4.75</v>
      </c>
      <c r="D2071" t="s">
        <v>6047</v>
      </c>
      <c r="E2071" t="s">
        <v>6047</v>
      </c>
      <c r="F2071" t="s">
        <v>6047</v>
      </c>
      <c r="G2071" t="s">
        <v>6048</v>
      </c>
      <c r="H2071" t="s">
        <v>6047</v>
      </c>
      <c r="I2071">
        <v>17.3</v>
      </c>
      <c r="J2071">
        <v>4.75</v>
      </c>
    </row>
    <row r="2072" spans="1:10">
      <c r="A2072" t="s">
        <v>5414</v>
      </c>
      <c r="B2072">
        <v>35.625</v>
      </c>
      <c r="C2072">
        <v>4.68</v>
      </c>
      <c r="D2072" t="s">
        <v>6049</v>
      </c>
      <c r="E2072" t="s">
        <v>6047</v>
      </c>
      <c r="F2072" t="s">
        <v>6051</v>
      </c>
      <c r="G2072" t="s">
        <v>6049</v>
      </c>
      <c r="H2072" t="s">
        <v>6047</v>
      </c>
      <c r="I2072">
        <v>35.625</v>
      </c>
      <c r="J2072">
        <v>4.68</v>
      </c>
    </row>
    <row r="2073" spans="1:10">
      <c r="A2073" t="s">
        <v>5415</v>
      </c>
      <c r="B2073">
        <v>20.234999999999999</v>
      </c>
      <c r="C2073">
        <v>6.17</v>
      </c>
      <c r="D2073" t="s">
        <v>6049</v>
      </c>
      <c r="E2073" t="s">
        <v>6049</v>
      </c>
      <c r="F2073" t="s">
        <v>6047</v>
      </c>
      <c r="G2073" t="s">
        <v>6049</v>
      </c>
      <c r="H2073" t="s">
        <v>6047</v>
      </c>
      <c r="I2073">
        <v>20.234999999999999</v>
      </c>
      <c r="J2073">
        <v>6.17</v>
      </c>
    </row>
    <row r="2074" spans="1:10">
      <c r="A2074" t="s">
        <v>5418</v>
      </c>
      <c r="B2074">
        <v>27.55</v>
      </c>
      <c r="C2074">
        <v>4.5599999999999996</v>
      </c>
      <c r="D2074" t="s">
        <v>6049</v>
      </c>
      <c r="E2074" t="s">
        <v>6047</v>
      </c>
      <c r="F2074" t="s">
        <v>6051</v>
      </c>
      <c r="G2074" t="s">
        <v>6049</v>
      </c>
      <c r="H2074" t="s">
        <v>6047</v>
      </c>
      <c r="I2074">
        <v>27.55</v>
      </c>
      <c r="J2074">
        <v>4.5599999999999996</v>
      </c>
    </row>
    <row r="2075" spans="1:10">
      <c r="A2075" t="s">
        <v>5421</v>
      </c>
      <c r="B2075">
        <v>17.97</v>
      </c>
      <c r="C2075">
        <v>6.3</v>
      </c>
      <c r="D2075" t="s">
        <v>6047</v>
      </c>
      <c r="E2075" t="s">
        <v>6047</v>
      </c>
      <c r="F2075" t="s">
        <v>6047</v>
      </c>
      <c r="G2075" t="s">
        <v>6048</v>
      </c>
      <c r="H2075" t="s">
        <v>6047</v>
      </c>
      <c r="I2075">
        <v>17.97</v>
      </c>
      <c r="J2075">
        <v>6.3</v>
      </c>
    </row>
    <row r="2076" spans="1:10">
      <c r="A2076" t="s">
        <v>5424</v>
      </c>
      <c r="B2076">
        <v>29.98</v>
      </c>
      <c r="C2076">
        <v>6.03</v>
      </c>
      <c r="D2076" t="s">
        <v>6047</v>
      </c>
      <c r="E2076" t="s">
        <v>6049</v>
      </c>
      <c r="F2076" t="s">
        <v>6047</v>
      </c>
      <c r="G2076" t="s">
        <v>6049</v>
      </c>
      <c r="H2076" t="s">
        <v>6047</v>
      </c>
      <c r="I2076">
        <v>29.98</v>
      </c>
      <c r="J2076">
        <v>6.03</v>
      </c>
    </row>
    <row r="2077" spans="1:10">
      <c r="A2077" t="s">
        <v>5426</v>
      </c>
      <c r="B2077">
        <v>33.659999999999997</v>
      </c>
      <c r="C2077">
        <v>4.2</v>
      </c>
      <c r="D2077" t="s">
        <v>6049</v>
      </c>
      <c r="E2077" t="s">
        <v>6047</v>
      </c>
      <c r="F2077" t="s">
        <v>6047</v>
      </c>
      <c r="G2077" t="s">
        <v>6049</v>
      </c>
      <c r="H2077" t="s">
        <v>6047</v>
      </c>
      <c r="I2077">
        <v>33.659999999999997</v>
      </c>
      <c r="J2077">
        <v>4.2</v>
      </c>
    </row>
    <row r="2078" spans="1:10">
      <c r="A2078" t="s">
        <v>5428</v>
      </c>
      <c r="B2078">
        <v>32.67</v>
      </c>
      <c r="C2078">
        <v>5.61</v>
      </c>
      <c r="D2078" t="s">
        <v>6049</v>
      </c>
      <c r="E2078" t="s">
        <v>6047</v>
      </c>
      <c r="F2078" t="s">
        <v>6047</v>
      </c>
      <c r="G2078" t="s">
        <v>6049</v>
      </c>
      <c r="H2078" t="s">
        <v>6047</v>
      </c>
      <c r="I2078">
        <v>32.67</v>
      </c>
      <c r="J2078">
        <v>5.61</v>
      </c>
    </row>
    <row r="2079" spans="1:10">
      <c r="A2079" t="s">
        <v>5430</v>
      </c>
      <c r="B2079">
        <v>30.5</v>
      </c>
      <c r="C2079">
        <v>5.88</v>
      </c>
      <c r="D2079" t="s">
        <v>6049</v>
      </c>
      <c r="E2079" t="s">
        <v>6047</v>
      </c>
      <c r="F2079" t="s">
        <v>6047</v>
      </c>
      <c r="G2079" t="s">
        <v>6049</v>
      </c>
      <c r="H2079" t="s">
        <v>6047</v>
      </c>
      <c r="I2079">
        <v>30.5</v>
      </c>
      <c r="J2079">
        <v>5.88</v>
      </c>
    </row>
    <row r="2080" spans="1:10">
      <c r="A2080" t="s">
        <v>5432</v>
      </c>
      <c r="B2080">
        <v>23.1</v>
      </c>
      <c r="C2080">
        <v>5.92</v>
      </c>
      <c r="D2080" t="s">
        <v>6049</v>
      </c>
      <c r="E2080" t="s">
        <v>6047</v>
      </c>
      <c r="F2080" t="s">
        <v>6047</v>
      </c>
      <c r="G2080" t="s">
        <v>6049</v>
      </c>
      <c r="H2080" t="s">
        <v>6047</v>
      </c>
      <c r="I2080">
        <v>23.1</v>
      </c>
      <c r="J2080">
        <v>5.92</v>
      </c>
    </row>
    <row r="2081" spans="1:10">
      <c r="A2081" t="s">
        <v>5434</v>
      </c>
      <c r="B2081">
        <v>39.49</v>
      </c>
      <c r="C2081">
        <v>4.8099999999999996</v>
      </c>
      <c r="D2081" t="s">
        <v>6047</v>
      </c>
      <c r="E2081" t="s">
        <v>6047</v>
      </c>
      <c r="F2081" t="s">
        <v>6047</v>
      </c>
      <c r="G2081" t="s">
        <v>6049</v>
      </c>
      <c r="H2081" t="s">
        <v>6047</v>
      </c>
      <c r="I2081">
        <v>39.49</v>
      </c>
      <c r="J2081">
        <v>4.8099999999999996</v>
      </c>
    </row>
    <row r="2082" spans="1:10">
      <c r="A2082" t="s">
        <v>5436</v>
      </c>
      <c r="B2082">
        <v>33.99</v>
      </c>
      <c r="C2082">
        <v>4.55</v>
      </c>
      <c r="D2082" t="s">
        <v>6047</v>
      </c>
      <c r="E2082" t="s">
        <v>6047</v>
      </c>
      <c r="F2082" t="s">
        <v>6047</v>
      </c>
      <c r="G2082" t="s">
        <v>6049</v>
      </c>
      <c r="H2082" t="s">
        <v>6047</v>
      </c>
      <c r="I2082">
        <v>33.99</v>
      </c>
      <c r="J2082">
        <v>4.55</v>
      </c>
    </row>
    <row r="2083" spans="1:10">
      <c r="A2083" t="s">
        <v>5438</v>
      </c>
      <c r="B2083">
        <v>27.72</v>
      </c>
      <c r="C2083">
        <v>6.43</v>
      </c>
      <c r="D2083" t="s">
        <v>6047</v>
      </c>
      <c r="E2083" t="s">
        <v>6047</v>
      </c>
      <c r="F2083" t="s">
        <v>6047</v>
      </c>
      <c r="G2083" t="s">
        <v>6049</v>
      </c>
      <c r="H2083" t="s">
        <v>6047</v>
      </c>
      <c r="I2083">
        <v>27.72</v>
      </c>
      <c r="J2083">
        <v>6.43</v>
      </c>
    </row>
    <row r="2084" spans="1:10">
      <c r="A2084" t="s">
        <v>5440</v>
      </c>
      <c r="B2084">
        <v>30.59</v>
      </c>
      <c r="C2084">
        <v>11.62</v>
      </c>
      <c r="D2084" t="s">
        <v>6047</v>
      </c>
      <c r="E2084" t="s">
        <v>6047</v>
      </c>
      <c r="F2084" t="s">
        <v>6047</v>
      </c>
      <c r="G2084" t="s">
        <v>6048</v>
      </c>
      <c r="H2084" t="s">
        <v>6047</v>
      </c>
      <c r="I2084">
        <v>30.59</v>
      </c>
      <c r="J2084">
        <v>11.62</v>
      </c>
    </row>
    <row r="2085" spans="1:10">
      <c r="A2085" t="s">
        <v>5443</v>
      </c>
      <c r="B2085">
        <v>22.6</v>
      </c>
      <c r="C2085">
        <v>6.04</v>
      </c>
      <c r="D2085" t="s">
        <v>6047</v>
      </c>
      <c r="E2085" t="s">
        <v>6047</v>
      </c>
      <c r="F2085" t="s">
        <v>6047</v>
      </c>
      <c r="G2085" t="s">
        <v>6049</v>
      </c>
      <c r="H2085" t="s">
        <v>6047</v>
      </c>
      <c r="I2085">
        <v>22.6</v>
      </c>
      <c r="J2085">
        <v>6.04</v>
      </c>
    </row>
    <row r="2086" spans="1:10">
      <c r="A2086" t="s">
        <v>5446</v>
      </c>
      <c r="B2086">
        <v>28.785</v>
      </c>
      <c r="C2086">
        <v>8.82</v>
      </c>
      <c r="D2086" t="s">
        <v>6047</v>
      </c>
      <c r="E2086" t="s">
        <v>6047</v>
      </c>
      <c r="F2086" t="s">
        <v>6047</v>
      </c>
      <c r="G2086" t="s">
        <v>6048</v>
      </c>
      <c r="H2086" t="s">
        <v>6047</v>
      </c>
      <c r="I2086">
        <v>28.785</v>
      </c>
      <c r="J2086">
        <v>8.82</v>
      </c>
    </row>
    <row r="2087" spans="1:10">
      <c r="A2087" t="s">
        <v>5449</v>
      </c>
      <c r="B2087">
        <v>50.38</v>
      </c>
      <c r="C2087">
        <v>5.8</v>
      </c>
      <c r="D2087" t="s">
        <v>6047</v>
      </c>
      <c r="E2087" t="s">
        <v>6047</v>
      </c>
      <c r="F2087" t="s">
        <v>6047</v>
      </c>
      <c r="G2087" t="s">
        <v>6048</v>
      </c>
      <c r="H2087" t="s">
        <v>6047</v>
      </c>
      <c r="I2087">
        <v>50.38</v>
      </c>
      <c r="J2087">
        <v>5.8</v>
      </c>
    </row>
    <row r="2088" spans="1:10">
      <c r="A2088" t="s">
        <v>5452</v>
      </c>
      <c r="B2088">
        <v>35.200000000000003</v>
      </c>
      <c r="C2088">
        <v>4.28</v>
      </c>
      <c r="D2088" t="s">
        <v>6047</v>
      </c>
      <c r="E2088" t="s">
        <v>6047</v>
      </c>
      <c r="F2088" t="s">
        <v>6047</v>
      </c>
      <c r="G2088" t="s">
        <v>6048</v>
      </c>
      <c r="H2088" t="s">
        <v>6047</v>
      </c>
      <c r="I2088">
        <v>35.200000000000003</v>
      </c>
      <c r="J2088">
        <v>4.28</v>
      </c>
    </row>
    <row r="2089" spans="1:10">
      <c r="A2089" t="s">
        <v>5453</v>
      </c>
      <c r="B2089">
        <v>35.72</v>
      </c>
      <c r="C2089">
        <v>5.5</v>
      </c>
      <c r="D2089" t="s">
        <v>6049</v>
      </c>
      <c r="E2089" t="s">
        <v>6047</v>
      </c>
      <c r="F2089" t="s">
        <v>6047</v>
      </c>
      <c r="G2089" t="s">
        <v>6048</v>
      </c>
      <c r="H2089" t="s">
        <v>6047</v>
      </c>
      <c r="I2089">
        <v>35.72</v>
      </c>
      <c r="J2089">
        <v>5.5</v>
      </c>
    </row>
    <row r="2090" spans="1:10">
      <c r="A2090" t="s">
        <v>5456</v>
      </c>
      <c r="B2090">
        <v>24.51</v>
      </c>
      <c r="C2090">
        <v>4.6900000000000004</v>
      </c>
      <c r="D2090" t="s">
        <v>6047</v>
      </c>
      <c r="E2090" t="s">
        <v>6047</v>
      </c>
      <c r="F2090" t="s">
        <v>6047</v>
      </c>
      <c r="G2090" t="s">
        <v>6048</v>
      </c>
      <c r="H2090" t="s">
        <v>6047</v>
      </c>
      <c r="I2090">
        <v>24.51</v>
      </c>
      <c r="J2090">
        <v>4.6900000000000004</v>
      </c>
    </row>
    <row r="2091" spans="1:10">
      <c r="A2091" t="s">
        <v>5458</v>
      </c>
      <c r="B2091">
        <v>23.844999999999999</v>
      </c>
      <c r="C2091">
        <v>4.43</v>
      </c>
      <c r="D2091" t="s">
        <v>6047</v>
      </c>
      <c r="E2091" t="s">
        <v>6047</v>
      </c>
      <c r="F2091" t="s">
        <v>6047</v>
      </c>
      <c r="G2091" t="s">
        <v>6048</v>
      </c>
      <c r="H2091" t="s">
        <v>6047</v>
      </c>
      <c r="I2091">
        <v>23.844999999999999</v>
      </c>
      <c r="J2091">
        <v>4.43</v>
      </c>
    </row>
    <row r="2092" spans="1:10">
      <c r="A2092" t="s">
        <v>5461</v>
      </c>
      <c r="B2092">
        <v>15.68</v>
      </c>
      <c r="C2092">
        <v>6.16</v>
      </c>
      <c r="D2092" t="s">
        <v>6049</v>
      </c>
      <c r="E2092" t="s">
        <v>6047</v>
      </c>
      <c r="F2092" t="s">
        <v>6047</v>
      </c>
      <c r="G2092" t="s">
        <v>6049</v>
      </c>
      <c r="H2092" t="s">
        <v>6047</v>
      </c>
      <c r="I2092">
        <v>15.68</v>
      </c>
      <c r="J2092">
        <v>6.16</v>
      </c>
    </row>
    <row r="2093" spans="1:10">
      <c r="A2093" t="s">
        <v>5464</v>
      </c>
      <c r="B2093">
        <v>32.395000000000003</v>
      </c>
      <c r="C2093">
        <v>6.66</v>
      </c>
      <c r="D2093" t="s">
        <v>6047</v>
      </c>
      <c r="E2093" t="s">
        <v>6047</v>
      </c>
      <c r="F2093" t="s">
        <v>6047</v>
      </c>
      <c r="G2093" t="s">
        <v>6048</v>
      </c>
      <c r="H2093" t="s">
        <v>6047</v>
      </c>
      <c r="I2093">
        <v>32.395000000000003</v>
      </c>
      <c r="J2093">
        <v>6.66</v>
      </c>
    </row>
    <row r="2094" spans="1:10">
      <c r="A2094" t="s">
        <v>5466</v>
      </c>
      <c r="B2094">
        <v>23.655000000000001</v>
      </c>
      <c r="C2094">
        <v>5.92</v>
      </c>
      <c r="D2094" t="s">
        <v>6047</v>
      </c>
      <c r="E2094" t="s">
        <v>6047</v>
      </c>
      <c r="F2094" t="s">
        <v>6047</v>
      </c>
      <c r="G2094" t="s">
        <v>6049</v>
      </c>
      <c r="H2094" t="s">
        <v>6047</v>
      </c>
      <c r="I2094">
        <v>23.655000000000001</v>
      </c>
      <c r="J2094">
        <v>5.92</v>
      </c>
    </row>
    <row r="2095" spans="1:10">
      <c r="A2095" t="s">
        <v>5468</v>
      </c>
      <c r="B2095">
        <v>28.4</v>
      </c>
      <c r="C2095">
        <v>5.97</v>
      </c>
      <c r="D2095" t="s">
        <v>6047</v>
      </c>
      <c r="E2095" t="s">
        <v>6047</v>
      </c>
      <c r="F2095" t="s">
        <v>6051</v>
      </c>
      <c r="G2095" t="s">
        <v>6049</v>
      </c>
      <c r="H2095" t="s">
        <v>6047</v>
      </c>
      <c r="I2095">
        <v>28.4</v>
      </c>
      <c r="J2095">
        <v>5.97</v>
      </c>
    </row>
    <row r="2096" spans="1:10">
      <c r="A2096" t="s">
        <v>5470</v>
      </c>
      <c r="B2096">
        <v>35.42</v>
      </c>
      <c r="C2096">
        <v>4.6399999999999997</v>
      </c>
      <c r="D2096" t="s">
        <v>6049</v>
      </c>
      <c r="E2096" t="s">
        <v>6047</v>
      </c>
      <c r="F2096" t="s">
        <v>6047</v>
      </c>
      <c r="G2096" t="s">
        <v>6048</v>
      </c>
      <c r="H2096" t="s">
        <v>6047</v>
      </c>
      <c r="I2096">
        <v>35.42</v>
      </c>
      <c r="J2096">
        <v>4.6399999999999997</v>
      </c>
    </row>
    <row r="2097" spans="1:10">
      <c r="A2097" t="s">
        <v>5473</v>
      </c>
      <c r="B2097">
        <v>26.18</v>
      </c>
      <c r="C2097">
        <v>6.12</v>
      </c>
      <c r="D2097" t="s">
        <v>6047</v>
      </c>
      <c r="E2097" t="s">
        <v>6049</v>
      </c>
      <c r="F2097" t="s">
        <v>6047</v>
      </c>
      <c r="G2097" t="s">
        <v>6049</v>
      </c>
      <c r="H2097" t="s">
        <v>6047</v>
      </c>
      <c r="I2097">
        <v>26.18</v>
      </c>
      <c r="J2097">
        <v>6.12</v>
      </c>
    </row>
    <row r="2098" spans="1:10">
      <c r="A2098" t="s">
        <v>5475</v>
      </c>
      <c r="B2098">
        <v>20.8</v>
      </c>
      <c r="C2098">
        <v>4.87</v>
      </c>
      <c r="D2098" t="s">
        <v>6049</v>
      </c>
      <c r="E2098" t="s">
        <v>6047</v>
      </c>
      <c r="F2098" t="s">
        <v>6047</v>
      </c>
      <c r="G2098" t="s">
        <v>6048</v>
      </c>
      <c r="H2098" t="s">
        <v>6047</v>
      </c>
      <c r="I2098">
        <v>20.8</v>
      </c>
      <c r="J2098">
        <v>4.87</v>
      </c>
    </row>
    <row r="2099" spans="1:10">
      <c r="A2099" t="s">
        <v>5478</v>
      </c>
      <c r="B2099">
        <v>15.82</v>
      </c>
      <c r="C2099">
        <v>4.5999999999999996</v>
      </c>
      <c r="D2099" t="s">
        <v>6047</v>
      </c>
      <c r="E2099" t="s">
        <v>6047</v>
      </c>
      <c r="F2099" t="s">
        <v>6047</v>
      </c>
      <c r="G2099" t="s">
        <v>6048</v>
      </c>
      <c r="H2099" t="s">
        <v>6047</v>
      </c>
      <c r="I2099">
        <v>15.82</v>
      </c>
      <c r="J2099">
        <v>4.5999999999999996</v>
      </c>
    </row>
    <row r="2100" spans="1:10">
      <c r="A2100" t="s">
        <v>5480</v>
      </c>
      <c r="B2100">
        <v>17.670000000000002</v>
      </c>
      <c r="C2100">
        <v>4.78</v>
      </c>
      <c r="D2100" t="s">
        <v>6047</v>
      </c>
      <c r="E2100" t="s">
        <v>6047</v>
      </c>
      <c r="F2100" t="s">
        <v>6047</v>
      </c>
      <c r="G2100" t="s">
        <v>6048</v>
      </c>
      <c r="H2100" t="s">
        <v>6047</v>
      </c>
      <c r="I2100">
        <v>17.670000000000002</v>
      </c>
      <c r="J2100">
        <v>4.78</v>
      </c>
    </row>
    <row r="2101" spans="1:10">
      <c r="A2101" t="s">
        <v>5482</v>
      </c>
      <c r="B2101">
        <v>31.92</v>
      </c>
      <c r="C2101">
        <v>11.05</v>
      </c>
      <c r="D2101" t="s">
        <v>6047</v>
      </c>
      <c r="E2101" t="s">
        <v>6047</v>
      </c>
      <c r="F2101" t="s">
        <v>6047</v>
      </c>
      <c r="G2101" t="s">
        <v>6048</v>
      </c>
      <c r="H2101" t="s">
        <v>6047</v>
      </c>
      <c r="I2101">
        <v>31.92</v>
      </c>
      <c r="J2101">
        <v>11.05</v>
      </c>
    </row>
    <row r="2102" spans="1:10">
      <c r="A2102" t="s">
        <v>5485</v>
      </c>
      <c r="B2102">
        <v>28.975000000000001</v>
      </c>
      <c r="C2102">
        <v>7.62</v>
      </c>
      <c r="D2102" t="s">
        <v>6047</v>
      </c>
      <c r="E2102" t="s">
        <v>6047</v>
      </c>
      <c r="F2102" t="s">
        <v>6047</v>
      </c>
      <c r="G2102" t="s">
        <v>6048</v>
      </c>
      <c r="H2102" t="s">
        <v>6047</v>
      </c>
      <c r="I2102">
        <v>28.975000000000001</v>
      </c>
      <c r="J2102">
        <v>7.62</v>
      </c>
    </row>
    <row r="2103" spans="1:10">
      <c r="A2103" t="s">
        <v>5488</v>
      </c>
      <c r="B2103">
        <v>31.73</v>
      </c>
      <c r="C2103">
        <v>4.78</v>
      </c>
      <c r="D2103" t="s">
        <v>6049</v>
      </c>
      <c r="E2103" t="s">
        <v>6049</v>
      </c>
      <c r="F2103" t="s">
        <v>6047</v>
      </c>
      <c r="G2103" t="s">
        <v>6049</v>
      </c>
      <c r="H2103" t="s">
        <v>6047</v>
      </c>
      <c r="I2103">
        <v>31.73</v>
      </c>
      <c r="J2103">
        <v>4.78</v>
      </c>
    </row>
    <row r="2104" spans="1:10">
      <c r="A2104" t="s">
        <v>5489</v>
      </c>
      <c r="B2104">
        <v>28.88</v>
      </c>
      <c r="C2104">
        <v>6.09</v>
      </c>
      <c r="D2104" t="s">
        <v>6049</v>
      </c>
      <c r="E2104" t="s">
        <v>6049</v>
      </c>
      <c r="F2104" t="s">
        <v>6047</v>
      </c>
      <c r="G2104" t="s">
        <v>6049</v>
      </c>
      <c r="H2104" t="s">
        <v>6047</v>
      </c>
      <c r="I2104">
        <v>28.88</v>
      </c>
      <c r="J2104">
        <v>6.09</v>
      </c>
    </row>
    <row r="2105" spans="1:10">
      <c r="A2105" t="s">
        <v>5492</v>
      </c>
      <c r="B2105">
        <v>25.555</v>
      </c>
      <c r="C2105">
        <v>5.1100000000000003</v>
      </c>
      <c r="D2105" t="s">
        <v>6047</v>
      </c>
      <c r="E2105" t="s">
        <v>6047</v>
      </c>
      <c r="F2105" t="s">
        <v>6051</v>
      </c>
      <c r="G2105" t="s">
        <v>6049</v>
      </c>
      <c r="H2105" t="s">
        <v>6047</v>
      </c>
      <c r="I2105">
        <v>25.555</v>
      </c>
      <c r="J2105">
        <v>5.1100000000000003</v>
      </c>
    </row>
    <row r="2106" spans="1:10">
      <c r="A2106" t="s">
        <v>5493</v>
      </c>
      <c r="B2106">
        <v>37.29</v>
      </c>
      <c r="C2106">
        <v>4.46</v>
      </c>
      <c r="D2106" t="s">
        <v>6047</v>
      </c>
      <c r="E2106" t="s">
        <v>6049</v>
      </c>
      <c r="F2106" t="s">
        <v>6047</v>
      </c>
      <c r="G2106" t="s">
        <v>6049</v>
      </c>
      <c r="H2106" t="s">
        <v>6047</v>
      </c>
      <c r="I2106">
        <v>37.29</v>
      </c>
      <c r="J2106">
        <v>4.46</v>
      </c>
    </row>
    <row r="2107" spans="1:10">
      <c r="A2107" t="s">
        <v>5496</v>
      </c>
      <c r="B2107">
        <v>40.28</v>
      </c>
      <c r="C2107">
        <v>6.11</v>
      </c>
      <c r="D2107" t="s">
        <v>6047</v>
      </c>
      <c r="E2107" t="s">
        <v>6049</v>
      </c>
      <c r="F2107" t="s">
        <v>6047</v>
      </c>
      <c r="G2107" t="s">
        <v>6049</v>
      </c>
      <c r="H2107" t="s">
        <v>6047</v>
      </c>
      <c r="I2107">
        <v>40.28</v>
      </c>
      <c r="J2107">
        <v>6.11</v>
      </c>
    </row>
    <row r="2108" spans="1:10">
      <c r="A2108" t="s">
        <v>5499</v>
      </c>
      <c r="B2108">
        <v>40.185000000000002</v>
      </c>
      <c r="C2108">
        <v>4.66</v>
      </c>
      <c r="D2108" t="s">
        <v>6047</v>
      </c>
      <c r="E2108" t="s">
        <v>6049</v>
      </c>
      <c r="F2108" t="s">
        <v>6047</v>
      </c>
      <c r="G2108" t="s">
        <v>6049</v>
      </c>
      <c r="H2108" t="s">
        <v>6047</v>
      </c>
      <c r="I2108">
        <v>40.185000000000002</v>
      </c>
      <c r="J2108">
        <v>4.66</v>
      </c>
    </row>
    <row r="2109" spans="1:10">
      <c r="A2109" t="s">
        <v>5502</v>
      </c>
      <c r="B2109">
        <v>23.57</v>
      </c>
      <c r="C2109">
        <v>6.14</v>
      </c>
      <c r="D2109" t="s">
        <v>6047</v>
      </c>
      <c r="E2109" t="s">
        <v>6047</v>
      </c>
      <c r="F2109" t="s">
        <v>6047</v>
      </c>
      <c r="G2109" t="s">
        <v>6048</v>
      </c>
      <c r="H2109" t="s">
        <v>6047</v>
      </c>
      <c r="I2109">
        <v>23.57</v>
      </c>
      <c r="J2109">
        <v>6.14</v>
      </c>
    </row>
    <row r="2110" spans="1:10">
      <c r="A2110" t="s">
        <v>5505</v>
      </c>
      <c r="B2110">
        <v>35.625</v>
      </c>
      <c r="C2110">
        <v>6.21</v>
      </c>
      <c r="D2110" t="s">
        <v>6047</v>
      </c>
      <c r="E2110" t="s">
        <v>6049</v>
      </c>
      <c r="F2110" t="s">
        <v>6047</v>
      </c>
      <c r="G2110" t="s">
        <v>6049</v>
      </c>
      <c r="H2110" t="s">
        <v>6047</v>
      </c>
      <c r="I2110">
        <v>35.625</v>
      </c>
      <c r="J2110">
        <v>6.21</v>
      </c>
    </row>
    <row r="2111" spans="1:10">
      <c r="A2111" t="s">
        <v>5507</v>
      </c>
      <c r="B2111">
        <v>33.155000000000001</v>
      </c>
      <c r="C2111">
        <v>4.5999999999999996</v>
      </c>
      <c r="D2111" t="s">
        <v>6047</v>
      </c>
      <c r="E2111" t="s">
        <v>6049</v>
      </c>
      <c r="F2111" t="s">
        <v>6047</v>
      </c>
      <c r="G2111" t="s">
        <v>6049</v>
      </c>
      <c r="H2111" t="s">
        <v>6047</v>
      </c>
      <c r="I2111">
        <v>33.155000000000001</v>
      </c>
      <c r="J2111">
        <v>4.5999999999999996</v>
      </c>
    </row>
    <row r="2112" spans="1:10">
      <c r="A2112" t="s">
        <v>5510</v>
      </c>
      <c r="B2112">
        <v>31.92</v>
      </c>
      <c r="C2112">
        <v>5.04</v>
      </c>
      <c r="D2112" t="s">
        <v>6047</v>
      </c>
      <c r="E2112" t="s">
        <v>6049</v>
      </c>
      <c r="F2112" t="s">
        <v>6047</v>
      </c>
      <c r="G2112" t="s">
        <v>6049</v>
      </c>
      <c r="H2112" t="s">
        <v>6047</v>
      </c>
      <c r="I2112">
        <v>31.92</v>
      </c>
      <c r="J2112">
        <v>5.04</v>
      </c>
    </row>
    <row r="2113" spans="1:10">
      <c r="A2113" t="s">
        <v>5513</v>
      </c>
      <c r="B2113">
        <v>30.305</v>
      </c>
      <c r="C2113">
        <v>5.08</v>
      </c>
      <c r="D2113" t="s">
        <v>6047</v>
      </c>
      <c r="E2113" t="s">
        <v>6049</v>
      </c>
      <c r="F2113" t="s">
        <v>6047</v>
      </c>
      <c r="G2113" t="s">
        <v>6049</v>
      </c>
      <c r="H2113" t="s">
        <v>6047</v>
      </c>
      <c r="I2113">
        <v>30.305</v>
      </c>
      <c r="J2113">
        <v>5.08</v>
      </c>
    </row>
    <row r="2114" spans="1:10">
      <c r="A2114" t="s">
        <v>5516</v>
      </c>
      <c r="B2114">
        <v>30.114999999999998</v>
      </c>
      <c r="C2114">
        <v>4.38</v>
      </c>
      <c r="D2114" t="s">
        <v>6047</v>
      </c>
      <c r="E2114" t="s">
        <v>6049</v>
      </c>
      <c r="F2114" t="s">
        <v>6047</v>
      </c>
      <c r="G2114" t="s">
        <v>6049</v>
      </c>
      <c r="H2114" t="s">
        <v>6047</v>
      </c>
      <c r="I2114">
        <v>30.114999999999998</v>
      </c>
      <c r="J2114">
        <v>4.38</v>
      </c>
    </row>
    <row r="2115" spans="1:10">
      <c r="A2115" t="s">
        <v>5518</v>
      </c>
      <c r="B2115">
        <v>24.09</v>
      </c>
      <c r="C2115">
        <v>4.79</v>
      </c>
      <c r="D2115" t="s">
        <v>6047</v>
      </c>
      <c r="E2115" t="s">
        <v>6049</v>
      </c>
      <c r="F2115" t="s">
        <v>6047</v>
      </c>
      <c r="G2115" t="s">
        <v>6049</v>
      </c>
      <c r="H2115" t="s">
        <v>6047</v>
      </c>
      <c r="I2115">
        <v>24.09</v>
      </c>
      <c r="J2115">
        <v>4.79</v>
      </c>
    </row>
    <row r="2116" spans="1:10">
      <c r="A2116" t="s">
        <v>5520</v>
      </c>
      <c r="B2116">
        <v>28.215</v>
      </c>
      <c r="C2116">
        <v>4.21</v>
      </c>
      <c r="D2116" t="s">
        <v>6047</v>
      </c>
      <c r="E2116" t="s">
        <v>6049</v>
      </c>
      <c r="F2116" t="s">
        <v>6047</v>
      </c>
      <c r="G2116" t="s">
        <v>6049</v>
      </c>
      <c r="H2116" t="s">
        <v>6047</v>
      </c>
      <c r="I2116">
        <v>28.215</v>
      </c>
      <c r="J2116">
        <v>4.21</v>
      </c>
    </row>
    <row r="2117" spans="1:10">
      <c r="A2117" t="s">
        <v>5522</v>
      </c>
      <c r="B2117">
        <v>26.315000000000001</v>
      </c>
      <c r="C2117">
        <v>5.47</v>
      </c>
      <c r="D2117" t="s">
        <v>6047</v>
      </c>
      <c r="E2117" t="s">
        <v>6049</v>
      </c>
      <c r="F2117" t="s">
        <v>6047</v>
      </c>
      <c r="G2117" t="s">
        <v>6049</v>
      </c>
      <c r="H2117" t="s">
        <v>6047</v>
      </c>
      <c r="I2117">
        <v>26.315000000000001</v>
      </c>
      <c r="J2117">
        <v>5.47</v>
      </c>
    </row>
    <row r="2118" spans="1:10">
      <c r="A2118" t="s">
        <v>5525</v>
      </c>
      <c r="B2118">
        <v>25.08</v>
      </c>
      <c r="C2118">
        <v>5.09</v>
      </c>
      <c r="D2118" t="s">
        <v>6047</v>
      </c>
      <c r="E2118" t="s">
        <v>6049</v>
      </c>
      <c r="F2118" t="s">
        <v>6047</v>
      </c>
      <c r="G2118" t="s">
        <v>6049</v>
      </c>
      <c r="H2118" t="s">
        <v>6047</v>
      </c>
      <c r="I2118">
        <v>25.08</v>
      </c>
      <c r="J2118">
        <v>5.09</v>
      </c>
    </row>
    <row r="2119" spans="1:10">
      <c r="A2119" t="s">
        <v>5528</v>
      </c>
      <c r="B2119">
        <v>15.41</v>
      </c>
      <c r="C2119">
        <v>5.08</v>
      </c>
      <c r="D2119" t="s">
        <v>6047</v>
      </c>
      <c r="E2119" t="s">
        <v>6047</v>
      </c>
      <c r="F2119" t="s">
        <v>6047</v>
      </c>
      <c r="G2119" t="s">
        <v>6048</v>
      </c>
      <c r="H2119" t="s">
        <v>6047</v>
      </c>
      <c r="I2119">
        <v>15.41</v>
      </c>
      <c r="J2119">
        <v>5.08</v>
      </c>
    </row>
    <row r="2120" spans="1:10">
      <c r="A2120" t="s">
        <v>5531</v>
      </c>
      <c r="B2120">
        <v>23.83</v>
      </c>
      <c r="C2120">
        <v>5.68</v>
      </c>
      <c r="D2120" t="s">
        <v>6047</v>
      </c>
      <c r="E2120" t="s">
        <v>6047</v>
      </c>
      <c r="F2120" t="s">
        <v>6047</v>
      </c>
      <c r="G2120" t="s">
        <v>6048</v>
      </c>
      <c r="H2120" t="s">
        <v>6047</v>
      </c>
      <c r="I2120">
        <v>23.83</v>
      </c>
      <c r="J2120">
        <v>5.68</v>
      </c>
    </row>
    <row r="2121" spans="1:10">
      <c r="A2121" t="s">
        <v>5533</v>
      </c>
      <c r="B2121">
        <v>36</v>
      </c>
      <c r="C2121">
        <v>4.66</v>
      </c>
      <c r="D2121" t="s">
        <v>6047</v>
      </c>
      <c r="E2121" t="s">
        <v>6049</v>
      </c>
      <c r="F2121" t="s">
        <v>6047</v>
      </c>
      <c r="G2121" t="s">
        <v>6049</v>
      </c>
      <c r="H2121" t="s">
        <v>6047</v>
      </c>
      <c r="I2121">
        <v>36</v>
      </c>
      <c r="J2121">
        <v>4.66</v>
      </c>
    </row>
    <row r="2122" spans="1:10">
      <c r="A2122" t="s">
        <v>5535</v>
      </c>
      <c r="B2122">
        <v>28.82</v>
      </c>
      <c r="C2122">
        <v>5.59</v>
      </c>
      <c r="D2122" t="s">
        <v>6047</v>
      </c>
      <c r="E2122" t="s">
        <v>6049</v>
      </c>
      <c r="F2122" t="s">
        <v>6047</v>
      </c>
      <c r="G2122" t="s">
        <v>6049</v>
      </c>
      <c r="H2122" t="s">
        <v>6047</v>
      </c>
      <c r="I2122">
        <v>28.82</v>
      </c>
      <c r="J2122">
        <v>5.59</v>
      </c>
    </row>
    <row r="2123" spans="1:10">
      <c r="A2123" t="s">
        <v>5538</v>
      </c>
      <c r="B2123">
        <v>28.05</v>
      </c>
      <c r="C2123">
        <v>6.2</v>
      </c>
      <c r="D2123" t="s">
        <v>6047</v>
      </c>
      <c r="E2123" t="s">
        <v>6049</v>
      </c>
      <c r="F2123" t="s">
        <v>6047</v>
      </c>
      <c r="G2123" t="s">
        <v>6049</v>
      </c>
      <c r="H2123" t="s">
        <v>6047</v>
      </c>
      <c r="I2123">
        <v>28.05</v>
      </c>
      <c r="J2123">
        <v>6.2</v>
      </c>
    </row>
    <row r="2124" spans="1:10">
      <c r="A2124" t="s">
        <v>5541</v>
      </c>
      <c r="B2124">
        <v>27.1</v>
      </c>
      <c r="C2124">
        <v>4.45</v>
      </c>
      <c r="D2124" t="s">
        <v>6047</v>
      </c>
      <c r="E2124" t="s">
        <v>6049</v>
      </c>
      <c r="F2124" t="s">
        <v>6047</v>
      </c>
      <c r="G2124" t="s">
        <v>6049</v>
      </c>
      <c r="H2124" t="s">
        <v>6047</v>
      </c>
      <c r="I2124">
        <v>27.1</v>
      </c>
      <c r="J2124">
        <v>4.45</v>
      </c>
    </row>
    <row r="2125" spans="1:10">
      <c r="A2125" t="s">
        <v>5544</v>
      </c>
      <c r="B2125">
        <v>24.3</v>
      </c>
      <c r="C2125">
        <v>6.1</v>
      </c>
      <c r="D2125" t="s">
        <v>6049</v>
      </c>
      <c r="E2125" t="s">
        <v>6049</v>
      </c>
      <c r="F2125" t="s">
        <v>6047</v>
      </c>
      <c r="G2125" t="s">
        <v>6049</v>
      </c>
      <c r="H2125" t="s">
        <v>6047</v>
      </c>
      <c r="I2125">
        <v>24.3</v>
      </c>
      <c r="J2125">
        <v>6.1</v>
      </c>
    </row>
    <row r="2126" spans="1:10">
      <c r="A2126" t="s">
        <v>5546</v>
      </c>
      <c r="B2126">
        <v>30.72</v>
      </c>
      <c r="C2126">
        <v>6.06</v>
      </c>
      <c r="D2126" t="s">
        <v>6047</v>
      </c>
      <c r="E2126" t="s">
        <v>6049</v>
      </c>
      <c r="F2126" t="s">
        <v>6047</v>
      </c>
      <c r="G2126" t="s">
        <v>6049</v>
      </c>
      <c r="H2126" t="s">
        <v>6047</v>
      </c>
      <c r="I2126">
        <v>30.72</v>
      </c>
      <c r="J2126">
        <v>6.06</v>
      </c>
    </row>
    <row r="2127" spans="1:10">
      <c r="A2127" t="s">
        <v>5549</v>
      </c>
      <c r="B2127">
        <v>37.43</v>
      </c>
      <c r="C2127">
        <v>4.5599999999999996</v>
      </c>
      <c r="D2127" t="s">
        <v>6047</v>
      </c>
      <c r="E2127" t="s">
        <v>6047</v>
      </c>
      <c r="F2127" t="s">
        <v>6051</v>
      </c>
      <c r="G2127" t="s">
        <v>6049</v>
      </c>
      <c r="H2127" t="s">
        <v>6047</v>
      </c>
      <c r="I2127">
        <v>37.43</v>
      </c>
      <c r="J2127">
        <v>4.5599999999999996</v>
      </c>
    </row>
    <row r="2128" spans="1:10">
      <c r="A2128" t="s">
        <v>5551</v>
      </c>
      <c r="B2128">
        <v>25.74</v>
      </c>
      <c r="C2128">
        <v>6.41</v>
      </c>
      <c r="D2128" t="s">
        <v>6049</v>
      </c>
      <c r="E2128" t="s">
        <v>6047</v>
      </c>
      <c r="F2128" t="s">
        <v>6051</v>
      </c>
      <c r="G2128" t="s">
        <v>6049</v>
      </c>
      <c r="H2128" t="s">
        <v>6047</v>
      </c>
      <c r="I2128">
        <v>25.74</v>
      </c>
      <c r="J2128">
        <v>6.41</v>
      </c>
    </row>
    <row r="2129" spans="1:10">
      <c r="A2129" t="s">
        <v>5554</v>
      </c>
      <c r="B2129">
        <v>36.575000000000003</v>
      </c>
      <c r="C2129">
        <v>5.57</v>
      </c>
      <c r="D2129" t="s">
        <v>6047</v>
      </c>
      <c r="E2129" t="s">
        <v>6047</v>
      </c>
      <c r="F2129" t="s">
        <v>6051</v>
      </c>
      <c r="G2129" t="s">
        <v>6049</v>
      </c>
      <c r="H2129" t="s">
        <v>6047</v>
      </c>
      <c r="I2129">
        <v>36.575000000000003</v>
      </c>
      <c r="J2129">
        <v>5.57</v>
      </c>
    </row>
    <row r="2130" spans="1:10">
      <c r="A2130" t="s">
        <v>5556</v>
      </c>
      <c r="B2130">
        <v>35.15</v>
      </c>
      <c r="C2130">
        <v>5.47</v>
      </c>
      <c r="D2130" t="s">
        <v>6047</v>
      </c>
      <c r="E2130" t="s">
        <v>6047</v>
      </c>
      <c r="F2130" t="s">
        <v>6051</v>
      </c>
      <c r="G2130" t="s">
        <v>6049</v>
      </c>
      <c r="H2130" t="s">
        <v>6047</v>
      </c>
      <c r="I2130">
        <v>35.15</v>
      </c>
      <c r="J2130">
        <v>5.47</v>
      </c>
    </row>
    <row r="2131" spans="1:10">
      <c r="A2131" t="s">
        <v>5559</v>
      </c>
      <c r="B2131">
        <v>32.11</v>
      </c>
      <c r="C2131">
        <v>4.43</v>
      </c>
      <c r="D2131" t="s">
        <v>6047</v>
      </c>
      <c r="E2131" t="s">
        <v>6047</v>
      </c>
      <c r="F2131" t="s">
        <v>6051</v>
      </c>
      <c r="G2131" t="s">
        <v>6049</v>
      </c>
      <c r="H2131" t="s">
        <v>6047</v>
      </c>
      <c r="I2131">
        <v>32.11</v>
      </c>
      <c r="J2131">
        <v>4.43</v>
      </c>
    </row>
    <row r="2132" spans="1:10">
      <c r="A2132" t="s">
        <v>5560</v>
      </c>
      <c r="B2132">
        <v>30.495000000000001</v>
      </c>
      <c r="C2132">
        <v>4.95</v>
      </c>
      <c r="D2132" t="s">
        <v>6047</v>
      </c>
      <c r="E2132" t="s">
        <v>6047</v>
      </c>
      <c r="F2132" t="s">
        <v>6051</v>
      </c>
      <c r="G2132" t="s">
        <v>6049</v>
      </c>
      <c r="H2132" t="s">
        <v>6047</v>
      </c>
      <c r="I2132">
        <v>30.495000000000001</v>
      </c>
      <c r="J2132">
        <v>4.95</v>
      </c>
    </row>
    <row r="2133" spans="1:10">
      <c r="A2133" t="s">
        <v>5562</v>
      </c>
      <c r="B2133">
        <v>29.24</v>
      </c>
      <c r="C2133">
        <v>4.04</v>
      </c>
      <c r="D2133" t="s">
        <v>6047</v>
      </c>
      <c r="E2133" t="s">
        <v>6049</v>
      </c>
      <c r="F2133" t="s">
        <v>6047</v>
      </c>
      <c r="G2133" t="s">
        <v>6049</v>
      </c>
      <c r="H2133" t="s">
        <v>6047</v>
      </c>
      <c r="I2133">
        <v>29.24</v>
      </c>
      <c r="J2133">
        <v>4.04</v>
      </c>
    </row>
    <row r="2134" spans="1:10">
      <c r="A2134" t="s">
        <v>5565</v>
      </c>
      <c r="B2134">
        <v>22.515000000000001</v>
      </c>
      <c r="C2134">
        <v>5.93</v>
      </c>
      <c r="D2134" t="s">
        <v>6047</v>
      </c>
      <c r="E2134" t="s">
        <v>6047</v>
      </c>
      <c r="F2134" t="s">
        <v>6051</v>
      </c>
      <c r="G2134" t="s">
        <v>6049</v>
      </c>
      <c r="H2134" t="s">
        <v>6047</v>
      </c>
      <c r="I2134">
        <v>22.515000000000001</v>
      </c>
      <c r="J2134">
        <v>5.93</v>
      </c>
    </row>
    <row r="2135" spans="1:10">
      <c r="A2135" t="s">
        <v>5567</v>
      </c>
      <c r="B2135">
        <v>15.65</v>
      </c>
      <c r="C2135">
        <v>4.2300000000000004</v>
      </c>
      <c r="D2135" t="s">
        <v>6047</v>
      </c>
      <c r="E2135" t="s">
        <v>6047</v>
      </c>
      <c r="F2135" t="s">
        <v>6047</v>
      </c>
      <c r="G2135" t="s">
        <v>6048</v>
      </c>
      <c r="H2135" t="s">
        <v>6047</v>
      </c>
      <c r="I2135">
        <v>15.65</v>
      </c>
      <c r="J2135">
        <v>4.2300000000000004</v>
      </c>
    </row>
    <row r="2136" spans="1:10">
      <c r="A2136" t="s">
        <v>5569</v>
      </c>
      <c r="B2136">
        <v>27.36</v>
      </c>
      <c r="C2136">
        <v>5.59</v>
      </c>
      <c r="D2136" t="s">
        <v>6049</v>
      </c>
      <c r="E2136" t="s">
        <v>6047</v>
      </c>
      <c r="F2136" t="s">
        <v>6047</v>
      </c>
      <c r="G2136" t="s">
        <v>6048</v>
      </c>
      <c r="H2136" t="s">
        <v>6047</v>
      </c>
      <c r="I2136">
        <v>27.36</v>
      </c>
      <c r="J2136">
        <v>5.59</v>
      </c>
    </row>
    <row r="2137" spans="1:10">
      <c r="A2137" t="s">
        <v>5572</v>
      </c>
      <c r="B2137">
        <v>22.3</v>
      </c>
      <c r="C2137">
        <v>4.8899999999999997</v>
      </c>
      <c r="D2137" t="s">
        <v>6049</v>
      </c>
      <c r="E2137" t="s">
        <v>6047</v>
      </c>
      <c r="F2137" t="s">
        <v>6047</v>
      </c>
      <c r="G2137" t="s">
        <v>6048</v>
      </c>
      <c r="H2137" t="s">
        <v>6047</v>
      </c>
      <c r="I2137">
        <v>22.3</v>
      </c>
      <c r="J2137">
        <v>4.8899999999999997</v>
      </c>
    </row>
    <row r="2138" spans="1:10">
      <c r="A2138" t="s">
        <v>5574</v>
      </c>
      <c r="B2138">
        <v>26.03</v>
      </c>
      <c r="C2138">
        <v>5.81</v>
      </c>
      <c r="D2138" t="s">
        <v>6049</v>
      </c>
      <c r="E2138" t="s">
        <v>6047</v>
      </c>
      <c r="F2138" t="s">
        <v>6047</v>
      </c>
      <c r="G2138" t="s">
        <v>6048</v>
      </c>
      <c r="H2138" t="s">
        <v>6047</v>
      </c>
      <c r="I2138">
        <v>26.03</v>
      </c>
      <c r="J2138">
        <v>5.81</v>
      </c>
    </row>
    <row r="2139" spans="1:10">
      <c r="A2139" t="s">
        <v>5576</v>
      </c>
      <c r="B2139">
        <v>27.74</v>
      </c>
      <c r="C2139">
        <v>4.29</v>
      </c>
      <c r="D2139" t="s">
        <v>6047</v>
      </c>
      <c r="E2139" t="s">
        <v>6049</v>
      </c>
      <c r="F2139" t="s">
        <v>6047</v>
      </c>
      <c r="G2139" t="s">
        <v>6049</v>
      </c>
      <c r="H2139" t="s">
        <v>6047</v>
      </c>
      <c r="I2139">
        <v>27.74</v>
      </c>
      <c r="J2139">
        <v>4.29</v>
      </c>
    </row>
    <row r="2140" spans="1:10">
      <c r="A2140" t="s">
        <v>5578</v>
      </c>
      <c r="B2140">
        <v>32.11</v>
      </c>
      <c r="C2140">
        <v>4.03</v>
      </c>
      <c r="D2140" t="s">
        <v>6049</v>
      </c>
      <c r="E2140" t="s">
        <v>6049</v>
      </c>
      <c r="F2140" t="s">
        <v>6047</v>
      </c>
      <c r="G2140" t="s">
        <v>6049</v>
      </c>
      <c r="H2140" t="s">
        <v>6047</v>
      </c>
      <c r="I2140">
        <v>32.11</v>
      </c>
      <c r="J2140">
        <v>4.03</v>
      </c>
    </row>
    <row r="2141" spans="1:10">
      <c r="A2141" t="s">
        <v>5581</v>
      </c>
      <c r="B2141">
        <v>25.175000000000001</v>
      </c>
      <c r="C2141">
        <v>6.29</v>
      </c>
      <c r="D2141" t="s">
        <v>6049</v>
      </c>
      <c r="E2141" t="s">
        <v>6049</v>
      </c>
      <c r="F2141" t="s">
        <v>6047</v>
      </c>
      <c r="G2141" t="s">
        <v>6049</v>
      </c>
      <c r="H2141" t="s">
        <v>6047</v>
      </c>
      <c r="I2141">
        <v>25.175000000000001</v>
      </c>
      <c r="J2141">
        <v>6.29</v>
      </c>
    </row>
    <row r="2142" spans="1:10">
      <c r="A2142" t="s">
        <v>5583</v>
      </c>
      <c r="B2142">
        <v>39.49</v>
      </c>
      <c r="C2142">
        <v>4.4800000000000004</v>
      </c>
      <c r="D2142" t="s">
        <v>6049</v>
      </c>
      <c r="E2142" t="s">
        <v>6047</v>
      </c>
      <c r="F2142" t="s">
        <v>6047</v>
      </c>
      <c r="G2142" t="s">
        <v>6048</v>
      </c>
      <c r="H2142" t="s">
        <v>6047</v>
      </c>
      <c r="I2142">
        <v>39.49</v>
      </c>
      <c r="J2142">
        <v>4.4800000000000004</v>
      </c>
    </row>
    <row r="2143" spans="1:10">
      <c r="A2143" t="s">
        <v>5585</v>
      </c>
      <c r="B2143">
        <v>34.869999999999997</v>
      </c>
      <c r="C2143">
        <v>5.51</v>
      </c>
      <c r="D2143" t="s">
        <v>6049</v>
      </c>
      <c r="E2143" t="s">
        <v>6047</v>
      </c>
      <c r="F2143" t="s">
        <v>6047</v>
      </c>
      <c r="G2143" t="s">
        <v>6048</v>
      </c>
      <c r="H2143" t="s">
        <v>6047</v>
      </c>
      <c r="I2143">
        <v>34.869999999999997</v>
      </c>
      <c r="J2143">
        <v>5.51</v>
      </c>
    </row>
    <row r="2144" spans="1:10">
      <c r="A2144" t="s">
        <v>5588</v>
      </c>
      <c r="B2144">
        <v>34.6</v>
      </c>
      <c r="C2144">
        <v>4.5</v>
      </c>
      <c r="D2144" t="s">
        <v>6049</v>
      </c>
      <c r="E2144" t="s">
        <v>6047</v>
      </c>
      <c r="F2144" t="s">
        <v>6047</v>
      </c>
      <c r="G2144" t="s">
        <v>6048</v>
      </c>
      <c r="H2144" t="s">
        <v>6047</v>
      </c>
      <c r="I2144">
        <v>34.6</v>
      </c>
      <c r="J2144">
        <v>4.5</v>
      </c>
    </row>
    <row r="2145" spans="1:10">
      <c r="A2145" t="s">
        <v>5591</v>
      </c>
      <c r="B2145">
        <v>25.8</v>
      </c>
      <c r="C2145">
        <v>6.29</v>
      </c>
      <c r="D2145" t="s">
        <v>6049</v>
      </c>
      <c r="E2145" t="s">
        <v>6047</v>
      </c>
      <c r="F2145" t="s">
        <v>6047</v>
      </c>
      <c r="G2145" t="s">
        <v>6048</v>
      </c>
      <c r="H2145" t="s">
        <v>6047</v>
      </c>
      <c r="I2145">
        <v>25.8</v>
      </c>
      <c r="J2145">
        <v>6.29</v>
      </c>
    </row>
    <row r="2146" spans="1:10">
      <c r="A2146" t="s">
        <v>5594</v>
      </c>
      <c r="B2146">
        <v>35.86</v>
      </c>
      <c r="C2146">
        <v>4.33</v>
      </c>
      <c r="D2146" t="s">
        <v>6047</v>
      </c>
      <c r="E2146" t="s">
        <v>6047</v>
      </c>
      <c r="F2146" t="s">
        <v>6047</v>
      </c>
      <c r="G2146" t="s">
        <v>6049</v>
      </c>
      <c r="H2146" t="s">
        <v>6047</v>
      </c>
      <c r="I2146">
        <v>35.86</v>
      </c>
      <c r="J2146">
        <v>4.33</v>
      </c>
    </row>
    <row r="2147" spans="1:10">
      <c r="A2147" t="s">
        <v>5597</v>
      </c>
      <c r="B2147">
        <v>40.47</v>
      </c>
      <c r="C2147">
        <v>11.15</v>
      </c>
      <c r="D2147" t="s">
        <v>6047</v>
      </c>
      <c r="E2147" t="s">
        <v>6047</v>
      </c>
      <c r="F2147" t="s">
        <v>6047</v>
      </c>
      <c r="G2147" t="s">
        <v>6048</v>
      </c>
      <c r="H2147" t="s">
        <v>6047</v>
      </c>
      <c r="I2147">
        <v>40.47</v>
      </c>
      <c r="J2147">
        <v>11.15</v>
      </c>
    </row>
    <row r="2148" spans="1:10">
      <c r="A2148" t="s">
        <v>5600</v>
      </c>
      <c r="B2148">
        <v>32.01</v>
      </c>
      <c r="C2148">
        <v>6.45</v>
      </c>
      <c r="D2148" t="s">
        <v>6047</v>
      </c>
      <c r="E2148" t="s">
        <v>6047</v>
      </c>
      <c r="F2148" t="s">
        <v>6047</v>
      </c>
      <c r="G2148" t="s">
        <v>6049</v>
      </c>
      <c r="H2148" t="s">
        <v>6047</v>
      </c>
      <c r="I2148">
        <v>32.01</v>
      </c>
      <c r="J2148">
        <v>6.45</v>
      </c>
    </row>
    <row r="2149" spans="1:10">
      <c r="A2149" t="s">
        <v>5603</v>
      </c>
      <c r="B2149">
        <v>33</v>
      </c>
      <c r="C2149">
        <v>9.27</v>
      </c>
      <c r="D2149" t="s">
        <v>6047</v>
      </c>
      <c r="E2149" t="s">
        <v>6047</v>
      </c>
      <c r="F2149" t="s">
        <v>6047</v>
      </c>
      <c r="G2149" t="s">
        <v>6048</v>
      </c>
      <c r="H2149" t="s">
        <v>6047</v>
      </c>
      <c r="I2149">
        <v>33</v>
      </c>
      <c r="J2149">
        <v>9.27</v>
      </c>
    </row>
    <row r="2150" spans="1:10">
      <c r="A2150" t="s">
        <v>5606</v>
      </c>
      <c r="B2150">
        <v>29.3</v>
      </c>
      <c r="C2150">
        <v>6.15</v>
      </c>
      <c r="D2150" t="s">
        <v>6047</v>
      </c>
      <c r="E2150" t="s">
        <v>6047</v>
      </c>
      <c r="F2150" t="s">
        <v>6047</v>
      </c>
      <c r="G2150" t="s">
        <v>6049</v>
      </c>
      <c r="H2150" t="s">
        <v>6047</v>
      </c>
      <c r="I2150">
        <v>29.3</v>
      </c>
      <c r="J2150">
        <v>6.15</v>
      </c>
    </row>
    <row r="2151" spans="1:10">
      <c r="A2151" t="s">
        <v>5608</v>
      </c>
      <c r="B2151">
        <v>25.8</v>
      </c>
      <c r="C2151">
        <v>4.13</v>
      </c>
      <c r="D2151" t="s">
        <v>6047</v>
      </c>
      <c r="E2151" t="s">
        <v>6047</v>
      </c>
      <c r="F2151" t="s">
        <v>6047</v>
      </c>
      <c r="G2151" t="s">
        <v>6049</v>
      </c>
      <c r="H2151" t="s">
        <v>6047</v>
      </c>
      <c r="I2151">
        <v>25.8</v>
      </c>
      <c r="J2151">
        <v>4.13</v>
      </c>
    </row>
    <row r="2152" spans="1:10">
      <c r="A2152" t="s">
        <v>5610</v>
      </c>
      <c r="B2152">
        <v>23.4</v>
      </c>
      <c r="C2152">
        <v>4.24</v>
      </c>
      <c r="D2152" t="s">
        <v>6047</v>
      </c>
      <c r="E2152" t="s">
        <v>6047</v>
      </c>
      <c r="F2152" t="s">
        <v>6047</v>
      </c>
      <c r="G2152" t="s">
        <v>6049</v>
      </c>
      <c r="H2152" t="s">
        <v>6047</v>
      </c>
      <c r="I2152">
        <v>23.4</v>
      </c>
      <c r="J2152">
        <v>4.24</v>
      </c>
    </row>
    <row r="2153" spans="1:10">
      <c r="A2153" t="s">
        <v>5613</v>
      </c>
      <c r="B2153">
        <v>27.93</v>
      </c>
      <c r="C2153">
        <v>9.8800000000000008</v>
      </c>
      <c r="D2153" t="s">
        <v>6047</v>
      </c>
      <c r="E2153" t="s">
        <v>6047</v>
      </c>
      <c r="F2153" t="s">
        <v>6047</v>
      </c>
      <c r="G2153" t="s">
        <v>6048</v>
      </c>
      <c r="H2153" t="s">
        <v>6047</v>
      </c>
      <c r="I2153">
        <v>27.93</v>
      </c>
      <c r="J2153">
        <v>9.8800000000000008</v>
      </c>
    </row>
    <row r="2154" spans="1:10">
      <c r="A2154" t="s">
        <v>5616</v>
      </c>
      <c r="B2154">
        <v>22</v>
      </c>
      <c r="C2154">
        <v>9.5</v>
      </c>
      <c r="D2154" t="s">
        <v>6047</v>
      </c>
      <c r="E2154" t="s">
        <v>6047</v>
      </c>
      <c r="F2154" t="s">
        <v>6047</v>
      </c>
      <c r="G2154" t="s">
        <v>6048</v>
      </c>
      <c r="H2154" t="s">
        <v>6047</v>
      </c>
      <c r="I2154">
        <v>22</v>
      </c>
      <c r="J2154">
        <v>9.5</v>
      </c>
    </row>
    <row r="2155" spans="1:10">
      <c r="A2155" t="s">
        <v>5619</v>
      </c>
      <c r="B2155">
        <v>36.86</v>
      </c>
      <c r="C2155">
        <v>4.97</v>
      </c>
      <c r="D2155" t="s">
        <v>6049</v>
      </c>
      <c r="E2155" t="s">
        <v>6047</v>
      </c>
      <c r="F2155" t="s">
        <v>6047</v>
      </c>
      <c r="G2155" t="s">
        <v>6048</v>
      </c>
      <c r="H2155" t="s">
        <v>6047</v>
      </c>
      <c r="I2155">
        <v>36.86</v>
      </c>
      <c r="J2155">
        <v>4.97</v>
      </c>
    </row>
    <row r="2156" spans="1:10">
      <c r="A2156" t="s">
        <v>5622</v>
      </c>
      <c r="B2156">
        <v>31.254999999999999</v>
      </c>
      <c r="C2156">
        <v>5.49</v>
      </c>
      <c r="D2156" t="s">
        <v>6049</v>
      </c>
      <c r="E2156" t="s">
        <v>6047</v>
      </c>
      <c r="F2156" t="s">
        <v>6047</v>
      </c>
      <c r="G2156" t="s">
        <v>6048</v>
      </c>
      <c r="H2156" t="s">
        <v>6047</v>
      </c>
      <c r="I2156">
        <v>31.254999999999999</v>
      </c>
      <c r="J2156">
        <v>5.49</v>
      </c>
    </row>
    <row r="2157" spans="1:10">
      <c r="A2157" t="s">
        <v>5624</v>
      </c>
      <c r="B2157">
        <v>23.06</v>
      </c>
      <c r="C2157">
        <v>4.47</v>
      </c>
      <c r="D2157" t="s">
        <v>6047</v>
      </c>
      <c r="E2157" t="s">
        <v>6047</v>
      </c>
      <c r="F2157" t="s">
        <v>6047</v>
      </c>
      <c r="G2157" t="s">
        <v>6048</v>
      </c>
      <c r="H2157" t="s">
        <v>6047</v>
      </c>
      <c r="I2157">
        <v>23.06</v>
      </c>
      <c r="J2157">
        <v>4.47</v>
      </c>
    </row>
    <row r="2158" spans="1:10">
      <c r="A2158" t="s">
        <v>5626</v>
      </c>
      <c r="B2158">
        <v>28.975000000000001</v>
      </c>
      <c r="C2158">
        <v>4.34</v>
      </c>
      <c r="D2158" t="s">
        <v>6049</v>
      </c>
      <c r="E2158" t="s">
        <v>6047</v>
      </c>
      <c r="F2158" t="s">
        <v>6047</v>
      </c>
      <c r="G2158" t="s">
        <v>6048</v>
      </c>
      <c r="H2158" t="s">
        <v>6047</v>
      </c>
      <c r="I2158">
        <v>28.975000000000001</v>
      </c>
      <c r="J2158">
        <v>4.34</v>
      </c>
    </row>
    <row r="2159" spans="1:10">
      <c r="A2159" t="s">
        <v>5628</v>
      </c>
      <c r="B2159">
        <v>33.299999999999997</v>
      </c>
      <c r="C2159">
        <v>9.49</v>
      </c>
      <c r="D2159" t="s">
        <v>6047</v>
      </c>
      <c r="E2159" t="s">
        <v>6047</v>
      </c>
      <c r="F2159" t="s">
        <v>6047</v>
      </c>
      <c r="G2159" t="s">
        <v>6048</v>
      </c>
      <c r="H2159" t="s">
        <v>6047</v>
      </c>
      <c r="I2159">
        <v>33.299999999999997</v>
      </c>
      <c r="J2159">
        <v>9.49</v>
      </c>
    </row>
    <row r="2160" spans="1:10">
      <c r="A2160" t="s">
        <v>5631</v>
      </c>
      <c r="B2160">
        <v>33</v>
      </c>
      <c r="C2160">
        <v>10.16</v>
      </c>
      <c r="D2160" t="s">
        <v>6047</v>
      </c>
      <c r="E2160" t="s">
        <v>6047</v>
      </c>
      <c r="F2160" t="s">
        <v>6047</v>
      </c>
      <c r="G2160" t="s">
        <v>6048</v>
      </c>
      <c r="H2160" t="s">
        <v>6047</v>
      </c>
      <c r="I2160">
        <v>33</v>
      </c>
      <c r="J2160">
        <v>10.16</v>
      </c>
    </row>
    <row r="2161" spans="1:10">
      <c r="A2161" t="s">
        <v>5633</v>
      </c>
      <c r="B2161">
        <v>31.46</v>
      </c>
      <c r="C2161">
        <v>11.19</v>
      </c>
      <c r="D2161" t="s">
        <v>6047</v>
      </c>
      <c r="E2161" t="s">
        <v>6047</v>
      </c>
      <c r="F2161" t="s">
        <v>6047</v>
      </c>
      <c r="G2161" t="s">
        <v>6048</v>
      </c>
      <c r="H2161" t="s">
        <v>6047</v>
      </c>
      <c r="I2161">
        <v>31.46</v>
      </c>
      <c r="J2161">
        <v>11.19</v>
      </c>
    </row>
    <row r="2162" spans="1:10">
      <c r="A2162" t="s">
        <v>5636</v>
      </c>
      <c r="B2162">
        <v>29.6</v>
      </c>
      <c r="C2162">
        <v>11.03</v>
      </c>
      <c r="D2162" t="s">
        <v>6047</v>
      </c>
      <c r="E2162" t="s">
        <v>6047</v>
      </c>
      <c r="F2162" t="s">
        <v>6047</v>
      </c>
      <c r="G2162" t="s">
        <v>6048</v>
      </c>
      <c r="H2162" t="s">
        <v>6047</v>
      </c>
      <c r="I2162">
        <v>29.6</v>
      </c>
      <c r="J2162">
        <v>11.03</v>
      </c>
    </row>
    <row r="2163" spans="1:10">
      <c r="A2163" t="s">
        <v>5638</v>
      </c>
      <c r="B2163">
        <v>22.05</v>
      </c>
      <c r="C2163">
        <v>4.43</v>
      </c>
      <c r="D2163" t="s">
        <v>6049</v>
      </c>
      <c r="E2163" t="s">
        <v>6047</v>
      </c>
      <c r="F2163" t="s">
        <v>6047</v>
      </c>
      <c r="G2163" t="s">
        <v>6048</v>
      </c>
      <c r="H2163" t="s">
        <v>6047</v>
      </c>
      <c r="I2163">
        <v>22.05</v>
      </c>
      <c r="J2163">
        <v>4.43</v>
      </c>
    </row>
    <row r="2164" spans="1:10">
      <c r="A2164" t="s">
        <v>5640</v>
      </c>
      <c r="B2164">
        <v>27.06</v>
      </c>
      <c r="C2164">
        <v>6.14</v>
      </c>
      <c r="D2164" t="s">
        <v>6047</v>
      </c>
      <c r="E2164" t="s">
        <v>6049</v>
      </c>
      <c r="F2164" t="s">
        <v>6047</v>
      </c>
      <c r="G2164" t="s">
        <v>6049</v>
      </c>
      <c r="H2164" t="s">
        <v>6047</v>
      </c>
      <c r="I2164">
        <v>27.06</v>
      </c>
      <c r="J2164">
        <v>6.14</v>
      </c>
    </row>
    <row r="2165" spans="1:10">
      <c r="A2165" t="s">
        <v>5643</v>
      </c>
      <c r="B2165">
        <v>20.49</v>
      </c>
      <c r="C2165">
        <v>4.87</v>
      </c>
      <c r="D2165" t="s">
        <v>6047</v>
      </c>
      <c r="E2165" t="s">
        <v>6047</v>
      </c>
      <c r="F2165" t="s">
        <v>6047</v>
      </c>
      <c r="G2165" t="s">
        <v>6048</v>
      </c>
      <c r="H2165" t="s">
        <v>6047</v>
      </c>
      <c r="I2165">
        <v>20.49</v>
      </c>
      <c r="J2165">
        <v>4.87</v>
      </c>
    </row>
    <row r="2166" spans="1:10">
      <c r="A2166" t="s">
        <v>5645</v>
      </c>
      <c r="B2166">
        <v>28.4</v>
      </c>
      <c r="C2166">
        <v>4.3</v>
      </c>
      <c r="D2166" t="s">
        <v>6047</v>
      </c>
      <c r="E2166" t="s">
        <v>6047</v>
      </c>
      <c r="F2166" t="s">
        <v>6051</v>
      </c>
      <c r="G2166" t="s">
        <v>6049</v>
      </c>
      <c r="H2166" t="s">
        <v>6047</v>
      </c>
      <c r="I2166">
        <v>28.4</v>
      </c>
      <c r="J2166">
        <v>4.3</v>
      </c>
    </row>
    <row r="2167" spans="1:10">
      <c r="A2167" t="s">
        <v>5647</v>
      </c>
      <c r="B2167">
        <v>41.91</v>
      </c>
      <c r="C2167">
        <v>6.19</v>
      </c>
      <c r="D2167" t="s">
        <v>6047</v>
      </c>
      <c r="E2167" t="s">
        <v>6047</v>
      </c>
      <c r="F2167" t="s">
        <v>6047</v>
      </c>
      <c r="G2167" t="s">
        <v>6048</v>
      </c>
      <c r="H2167" t="s">
        <v>6047</v>
      </c>
      <c r="I2167">
        <v>41.91</v>
      </c>
      <c r="J2167">
        <v>6.19</v>
      </c>
    </row>
    <row r="2168" spans="1:10">
      <c r="A2168" t="s">
        <v>5650</v>
      </c>
      <c r="B2168">
        <v>24.6</v>
      </c>
      <c r="C2168">
        <v>6.19</v>
      </c>
      <c r="D2168" t="s">
        <v>6047</v>
      </c>
      <c r="E2168" t="s">
        <v>6047</v>
      </c>
      <c r="F2168" t="s">
        <v>6051</v>
      </c>
      <c r="G2168" t="s">
        <v>6049</v>
      </c>
      <c r="H2168" t="s">
        <v>6047</v>
      </c>
      <c r="I2168">
        <v>24.6</v>
      </c>
      <c r="J2168">
        <v>6.19</v>
      </c>
    </row>
    <row r="2169" spans="1:10">
      <c r="A2169" t="s">
        <v>5653</v>
      </c>
      <c r="B2169">
        <v>20.9</v>
      </c>
      <c r="C2169">
        <v>5.12</v>
      </c>
      <c r="D2169" t="s">
        <v>6047</v>
      </c>
      <c r="E2169" t="s">
        <v>6047</v>
      </c>
      <c r="F2169" t="s">
        <v>6051</v>
      </c>
      <c r="G2169" t="s">
        <v>6049</v>
      </c>
      <c r="H2169" t="s">
        <v>6047</v>
      </c>
      <c r="I2169">
        <v>20.9</v>
      </c>
      <c r="J2169">
        <v>5.12</v>
      </c>
    </row>
    <row r="2170" spans="1:10">
      <c r="A2170" t="s">
        <v>5655</v>
      </c>
      <c r="B2170">
        <v>34.4</v>
      </c>
      <c r="C2170">
        <v>4.04</v>
      </c>
      <c r="D2170" t="s">
        <v>6047</v>
      </c>
      <c r="E2170" t="s">
        <v>6047</v>
      </c>
      <c r="F2170" t="s">
        <v>6047</v>
      </c>
      <c r="G2170" t="s">
        <v>6048</v>
      </c>
      <c r="H2170" t="s">
        <v>6047</v>
      </c>
      <c r="I2170">
        <v>34.4</v>
      </c>
      <c r="J2170">
        <v>4.04</v>
      </c>
    </row>
    <row r="2171" spans="1:10">
      <c r="A2171" t="s">
        <v>5658</v>
      </c>
      <c r="B2171">
        <v>32.56</v>
      </c>
      <c r="C2171">
        <v>5.36</v>
      </c>
      <c r="D2171" t="s">
        <v>6047</v>
      </c>
      <c r="E2171" t="s">
        <v>6047</v>
      </c>
      <c r="F2171" t="s">
        <v>6047</v>
      </c>
      <c r="G2171" t="s">
        <v>6048</v>
      </c>
      <c r="H2171" t="s">
        <v>6047</v>
      </c>
      <c r="I2171">
        <v>32.56</v>
      </c>
      <c r="J2171">
        <v>5.36</v>
      </c>
    </row>
    <row r="2172" spans="1:10">
      <c r="A2172" t="s">
        <v>5660</v>
      </c>
      <c r="B2172">
        <v>27.98</v>
      </c>
      <c r="C2172">
        <v>4.38</v>
      </c>
      <c r="D2172" t="s">
        <v>6047</v>
      </c>
      <c r="E2172" t="s">
        <v>6049</v>
      </c>
      <c r="F2172" t="s">
        <v>6047</v>
      </c>
      <c r="G2172" t="s">
        <v>6049</v>
      </c>
      <c r="H2172" t="s">
        <v>6047</v>
      </c>
      <c r="I2172">
        <v>27.98</v>
      </c>
      <c r="J2172">
        <v>4.38</v>
      </c>
    </row>
    <row r="2173" spans="1:10">
      <c r="A2173" t="s">
        <v>5662</v>
      </c>
      <c r="B2173">
        <v>26.51</v>
      </c>
      <c r="C2173">
        <v>4.58</v>
      </c>
      <c r="D2173" t="s">
        <v>6047</v>
      </c>
      <c r="E2173" t="s">
        <v>6047</v>
      </c>
      <c r="F2173" t="s">
        <v>6047</v>
      </c>
      <c r="G2173" t="s">
        <v>6048</v>
      </c>
      <c r="H2173" t="s">
        <v>6047</v>
      </c>
      <c r="I2173">
        <v>26.51</v>
      </c>
      <c r="J2173">
        <v>4.58</v>
      </c>
    </row>
    <row r="2174" spans="1:10">
      <c r="A2174" t="s">
        <v>5663</v>
      </c>
      <c r="B2174">
        <v>29.734999999999999</v>
      </c>
      <c r="C2174">
        <v>11.92</v>
      </c>
      <c r="D2174" t="s">
        <v>6047</v>
      </c>
      <c r="E2174" t="s">
        <v>6047</v>
      </c>
      <c r="F2174" t="s">
        <v>6047</v>
      </c>
      <c r="G2174" t="s">
        <v>6048</v>
      </c>
      <c r="H2174" t="s">
        <v>6047</v>
      </c>
      <c r="I2174">
        <v>29.734999999999999</v>
      </c>
      <c r="J2174">
        <v>11.92</v>
      </c>
    </row>
    <row r="2175" spans="1:10">
      <c r="A2175" t="s">
        <v>5666</v>
      </c>
      <c r="B2175">
        <v>40.5</v>
      </c>
      <c r="C2175">
        <v>5.4</v>
      </c>
      <c r="D2175" t="s">
        <v>6047</v>
      </c>
      <c r="E2175" t="s">
        <v>6047</v>
      </c>
      <c r="F2175" t="s">
        <v>6051</v>
      </c>
      <c r="G2175" t="s">
        <v>6049</v>
      </c>
      <c r="H2175" t="s">
        <v>6047</v>
      </c>
      <c r="I2175">
        <v>40.5</v>
      </c>
      <c r="J2175">
        <v>5.4</v>
      </c>
    </row>
    <row r="2176" spans="1:10">
      <c r="A2176" t="s">
        <v>5668</v>
      </c>
      <c r="B2176">
        <v>25.64</v>
      </c>
      <c r="C2176">
        <v>4.76</v>
      </c>
      <c r="D2176" t="s">
        <v>6047</v>
      </c>
      <c r="E2176" t="s">
        <v>6047</v>
      </c>
      <c r="F2176" t="s">
        <v>6047</v>
      </c>
      <c r="G2176" t="s">
        <v>6049</v>
      </c>
      <c r="H2176" t="s">
        <v>6047</v>
      </c>
      <c r="I2176">
        <v>25.64</v>
      </c>
      <c r="J2176">
        <v>4.76</v>
      </c>
    </row>
    <row r="2177" spans="1:10">
      <c r="A2177" t="s">
        <v>5671</v>
      </c>
      <c r="B2177">
        <v>32.9</v>
      </c>
      <c r="C2177">
        <v>4.78</v>
      </c>
      <c r="D2177" t="s">
        <v>6047</v>
      </c>
      <c r="E2177" t="s">
        <v>6047</v>
      </c>
      <c r="F2177" t="s">
        <v>6051</v>
      </c>
      <c r="G2177" t="s">
        <v>6049</v>
      </c>
      <c r="H2177" t="s">
        <v>6047</v>
      </c>
      <c r="I2177">
        <v>32.9</v>
      </c>
      <c r="J2177">
        <v>4.78</v>
      </c>
    </row>
    <row r="2178" spans="1:10">
      <c r="A2178" t="s">
        <v>5673</v>
      </c>
      <c r="B2178">
        <v>29.8</v>
      </c>
      <c r="C2178">
        <v>4.26</v>
      </c>
      <c r="D2178" t="s">
        <v>6047</v>
      </c>
      <c r="E2178" t="s">
        <v>6047</v>
      </c>
      <c r="F2178" t="s">
        <v>6051</v>
      </c>
      <c r="G2178" t="s">
        <v>6049</v>
      </c>
      <c r="H2178" t="s">
        <v>6047</v>
      </c>
      <c r="I2178">
        <v>29.8</v>
      </c>
      <c r="J2178">
        <v>4.26</v>
      </c>
    </row>
    <row r="2179" spans="1:10">
      <c r="A2179" t="s">
        <v>5675</v>
      </c>
      <c r="B2179">
        <v>28.9</v>
      </c>
      <c r="C2179">
        <v>5.85</v>
      </c>
      <c r="D2179" t="s">
        <v>6047</v>
      </c>
      <c r="E2179" t="s">
        <v>6047</v>
      </c>
      <c r="F2179" t="s">
        <v>6051</v>
      </c>
      <c r="G2179" t="s">
        <v>6049</v>
      </c>
      <c r="H2179" t="s">
        <v>6047</v>
      </c>
      <c r="I2179">
        <v>28.9</v>
      </c>
      <c r="J2179">
        <v>5.85</v>
      </c>
    </row>
    <row r="2180" spans="1:10">
      <c r="A2180" t="s">
        <v>5676</v>
      </c>
      <c r="B2180">
        <v>24.7</v>
      </c>
      <c r="C2180">
        <v>5.32</v>
      </c>
      <c r="D2180" t="s">
        <v>6047</v>
      </c>
      <c r="E2180" t="s">
        <v>6047</v>
      </c>
      <c r="F2180" t="s">
        <v>6051</v>
      </c>
      <c r="G2180" t="s">
        <v>6049</v>
      </c>
      <c r="H2180" t="s">
        <v>6047</v>
      </c>
      <c r="I2180">
        <v>24.7</v>
      </c>
      <c r="J2180">
        <v>5.32</v>
      </c>
    </row>
    <row r="2181" spans="1:10">
      <c r="A2181" t="s">
        <v>5679</v>
      </c>
      <c r="B2181">
        <v>20.6</v>
      </c>
      <c r="C2181">
        <v>5.14</v>
      </c>
      <c r="D2181" t="s">
        <v>6047</v>
      </c>
      <c r="E2181" t="s">
        <v>6047</v>
      </c>
      <c r="F2181" t="s">
        <v>6051</v>
      </c>
      <c r="G2181" t="s">
        <v>6049</v>
      </c>
      <c r="H2181" t="s">
        <v>6047</v>
      </c>
      <c r="I2181">
        <v>20.6</v>
      </c>
      <c r="J2181">
        <v>5.14</v>
      </c>
    </row>
    <row r="2182" spans="1:10">
      <c r="A2182" t="s">
        <v>5680</v>
      </c>
      <c r="B2182">
        <v>18.600000000000001</v>
      </c>
      <c r="C2182" t="s">
        <v>6049</v>
      </c>
      <c r="D2182" t="s">
        <v>6047</v>
      </c>
      <c r="E2182" t="s">
        <v>6047</v>
      </c>
      <c r="F2182" t="s">
        <v>6051</v>
      </c>
      <c r="G2182" t="s">
        <v>6049</v>
      </c>
      <c r="H2182" t="s">
        <v>6047</v>
      </c>
      <c r="I2182">
        <v>18.600000000000001</v>
      </c>
      <c r="J2182" t="s">
        <v>6049</v>
      </c>
    </row>
    <row r="2183" spans="1:10">
      <c r="A2183" t="s">
        <v>5683</v>
      </c>
      <c r="B2183">
        <v>17.8</v>
      </c>
      <c r="C2183">
        <v>4.55</v>
      </c>
      <c r="D2183" t="s">
        <v>6047</v>
      </c>
      <c r="E2183" t="s">
        <v>6047</v>
      </c>
      <c r="F2183" t="s">
        <v>6051</v>
      </c>
      <c r="G2183" t="s">
        <v>6049</v>
      </c>
      <c r="H2183" t="s">
        <v>6047</v>
      </c>
      <c r="I2183">
        <v>17.8</v>
      </c>
      <c r="J2183">
        <v>4.55</v>
      </c>
    </row>
    <row r="2184" spans="1:10">
      <c r="A2184" t="s">
        <v>5685</v>
      </c>
      <c r="B2184">
        <v>35.200000000000003</v>
      </c>
      <c r="C2184">
        <v>5.97</v>
      </c>
      <c r="D2184" t="s">
        <v>6047</v>
      </c>
      <c r="E2184" t="s">
        <v>6049</v>
      </c>
      <c r="F2184" t="s">
        <v>6047</v>
      </c>
      <c r="G2184" t="s">
        <v>6049</v>
      </c>
      <c r="H2184" t="s">
        <v>6047</v>
      </c>
      <c r="I2184">
        <v>35.200000000000003</v>
      </c>
      <c r="J2184">
        <v>5.97</v>
      </c>
    </row>
    <row r="2185" spans="1:10">
      <c r="A2185" t="s">
        <v>5686</v>
      </c>
      <c r="B2185">
        <v>33.770000000000003</v>
      </c>
      <c r="C2185">
        <v>4.0199999999999996</v>
      </c>
      <c r="D2185" t="s">
        <v>6047</v>
      </c>
      <c r="E2185" t="s">
        <v>6049</v>
      </c>
      <c r="F2185" t="s">
        <v>6047</v>
      </c>
      <c r="G2185" t="s">
        <v>6049</v>
      </c>
      <c r="H2185" t="s">
        <v>6047</v>
      </c>
      <c r="I2185">
        <v>33.770000000000003</v>
      </c>
      <c r="J2185">
        <v>4.0199999999999996</v>
      </c>
    </row>
    <row r="2186" spans="1:10">
      <c r="A2186" t="s">
        <v>5689</v>
      </c>
      <c r="B2186">
        <v>30.03</v>
      </c>
      <c r="C2186">
        <v>4.04</v>
      </c>
      <c r="D2186" t="s">
        <v>6047</v>
      </c>
      <c r="E2186" t="s">
        <v>6049</v>
      </c>
      <c r="F2186" t="s">
        <v>6047</v>
      </c>
      <c r="G2186" t="s">
        <v>6049</v>
      </c>
      <c r="H2186" t="s">
        <v>6047</v>
      </c>
      <c r="I2186">
        <v>30.03</v>
      </c>
      <c r="J2186">
        <v>4.04</v>
      </c>
    </row>
    <row r="2187" spans="1:10">
      <c r="A2187" t="s">
        <v>5691</v>
      </c>
      <c r="B2187">
        <v>29.37</v>
      </c>
      <c r="C2187">
        <v>5.54</v>
      </c>
      <c r="D2187" t="s">
        <v>6047</v>
      </c>
      <c r="E2187" t="s">
        <v>6049</v>
      </c>
      <c r="F2187" t="s">
        <v>6047</v>
      </c>
      <c r="G2187" t="s">
        <v>6049</v>
      </c>
      <c r="H2187" t="s">
        <v>6047</v>
      </c>
      <c r="I2187">
        <v>29.37</v>
      </c>
      <c r="J2187">
        <v>5.54</v>
      </c>
    </row>
    <row r="2188" spans="1:10">
      <c r="A2188" t="s">
        <v>5693</v>
      </c>
      <c r="B2188">
        <v>28.5</v>
      </c>
      <c r="C2188">
        <v>4.03</v>
      </c>
      <c r="D2188" t="s">
        <v>6047</v>
      </c>
      <c r="E2188" t="s">
        <v>6049</v>
      </c>
      <c r="F2188" t="s">
        <v>6047</v>
      </c>
      <c r="G2188" t="s">
        <v>6049</v>
      </c>
      <c r="H2188" t="s">
        <v>6047</v>
      </c>
      <c r="I2188">
        <v>28.5</v>
      </c>
      <c r="J2188">
        <v>4.03</v>
      </c>
    </row>
    <row r="2189" spans="1:10">
      <c r="A2189" t="s">
        <v>5695</v>
      </c>
      <c r="B2189">
        <v>23.32</v>
      </c>
      <c r="C2189">
        <v>5.62</v>
      </c>
      <c r="D2189" t="s">
        <v>6047</v>
      </c>
      <c r="E2189" t="s">
        <v>6049</v>
      </c>
      <c r="F2189" t="s">
        <v>6047</v>
      </c>
      <c r="G2189" t="s">
        <v>6049</v>
      </c>
      <c r="H2189" t="s">
        <v>6047</v>
      </c>
      <c r="I2189">
        <v>23.32</v>
      </c>
      <c r="J2189">
        <v>5.62</v>
      </c>
    </row>
    <row r="2190" spans="1:10">
      <c r="A2190" t="s">
        <v>5697</v>
      </c>
      <c r="B2190">
        <v>26.125</v>
      </c>
      <c r="C2190">
        <v>5.27</v>
      </c>
      <c r="D2190" t="s">
        <v>6047</v>
      </c>
      <c r="E2190" t="s">
        <v>6049</v>
      </c>
      <c r="F2190" t="s">
        <v>6047</v>
      </c>
      <c r="G2190" t="s">
        <v>6049</v>
      </c>
      <c r="H2190" t="s">
        <v>6047</v>
      </c>
      <c r="I2190">
        <v>26.125</v>
      </c>
      <c r="J2190">
        <v>5.27</v>
      </c>
    </row>
    <row r="2191" spans="1:10">
      <c r="A2191" t="s">
        <v>5699</v>
      </c>
      <c r="B2191">
        <v>25.46</v>
      </c>
      <c r="C2191">
        <v>5.18</v>
      </c>
      <c r="D2191" t="s">
        <v>6047</v>
      </c>
      <c r="E2191" t="s">
        <v>6049</v>
      </c>
      <c r="F2191" t="s">
        <v>6047</v>
      </c>
      <c r="G2191" t="s">
        <v>6049</v>
      </c>
      <c r="H2191" t="s">
        <v>6047</v>
      </c>
      <c r="I2191">
        <v>25.46</v>
      </c>
      <c r="J2191">
        <v>5.18</v>
      </c>
    </row>
    <row r="2192" spans="1:10">
      <c r="A2192" t="s">
        <v>5702</v>
      </c>
      <c r="B2192">
        <v>23.75</v>
      </c>
      <c r="C2192">
        <v>5.27</v>
      </c>
      <c r="D2192" t="s">
        <v>6047</v>
      </c>
      <c r="E2192" t="s">
        <v>6049</v>
      </c>
      <c r="F2192" t="s">
        <v>6047</v>
      </c>
      <c r="G2192" t="s">
        <v>6049</v>
      </c>
      <c r="H2192" t="s">
        <v>6047</v>
      </c>
      <c r="I2192">
        <v>23.75</v>
      </c>
      <c r="J2192">
        <v>5.27</v>
      </c>
    </row>
    <row r="2193" spans="1:10">
      <c r="A2193" t="s">
        <v>5704</v>
      </c>
      <c r="B2193">
        <v>23.085000000000001</v>
      </c>
      <c r="C2193">
        <v>5.62</v>
      </c>
      <c r="D2193" t="s">
        <v>6047</v>
      </c>
      <c r="E2193" t="s">
        <v>6049</v>
      </c>
      <c r="F2193" t="s">
        <v>6047</v>
      </c>
      <c r="G2193" t="s">
        <v>6049</v>
      </c>
      <c r="H2193" t="s">
        <v>6047</v>
      </c>
      <c r="I2193">
        <v>23.085000000000001</v>
      </c>
      <c r="J2193">
        <v>5.62</v>
      </c>
    </row>
    <row r="2194" spans="1:10">
      <c r="A2194" t="s">
        <v>5707</v>
      </c>
      <c r="B2194">
        <v>22.99</v>
      </c>
      <c r="C2194">
        <v>5.0599999999999996</v>
      </c>
      <c r="D2194" t="s">
        <v>6047</v>
      </c>
      <c r="E2194" t="s">
        <v>6049</v>
      </c>
      <c r="F2194" t="s">
        <v>6047</v>
      </c>
      <c r="G2194" t="s">
        <v>6049</v>
      </c>
      <c r="H2194" t="s">
        <v>6047</v>
      </c>
      <c r="I2194">
        <v>22.99</v>
      </c>
      <c r="J2194">
        <v>5.0599999999999996</v>
      </c>
    </row>
    <row r="2195" spans="1:10">
      <c r="A2195" t="s">
        <v>5709</v>
      </c>
      <c r="B2195">
        <v>21.47</v>
      </c>
      <c r="C2195">
        <v>4.6900000000000004</v>
      </c>
      <c r="D2195" t="s">
        <v>6047</v>
      </c>
      <c r="E2195" t="s">
        <v>6049</v>
      </c>
      <c r="F2195" t="s">
        <v>6047</v>
      </c>
      <c r="G2195" t="s">
        <v>6049</v>
      </c>
      <c r="H2195" t="s">
        <v>6047</v>
      </c>
      <c r="I2195">
        <v>21.47</v>
      </c>
      <c r="J2195">
        <v>4.6900000000000004</v>
      </c>
    </row>
    <row r="2196" spans="1:10">
      <c r="A2196" t="s">
        <v>5711</v>
      </c>
      <c r="B2196">
        <v>15.96</v>
      </c>
      <c r="C2196">
        <v>5.44</v>
      </c>
      <c r="D2196" t="s">
        <v>6047</v>
      </c>
      <c r="E2196" t="s">
        <v>6049</v>
      </c>
      <c r="F2196" t="s">
        <v>6047</v>
      </c>
      <c r="G2196" t="s">
        <v>6049</v>
      </c>
      <c r="H2196" t="s">
        <v>6047</v>
      </c>
      <c r="I2196">
        <v>15.96</v>
      </c>
      <c r="J2196">
        <v>5.44</v>
      </c>
    </row>
    <row r="2197" spans="1:10">
      <c r="A2197" t="s">
        <v>5714</v>
      </c>
      <c r="B2197">
        <v>39.5</v>
      </c>
      <c r="C2197">
        <v>5.05</v>
      </c>
      <c r="D2197" t="s">
        <v>6047</v>
      </c>
      <c r="E2197" t="s">
        <v>6049</v>
      </c>
      <c r="F2197" t="s">
        <v>6047</v>
      </c>
      <c r="G2197" t="s">
        <v>6049</v>
      </c>
      <c r="H2197" t="s">
        <v>6047</v>
      </c>
      <c r="I2197">
        <v>39.5</v>
      </c>
      <c r="J2197">
        <v>5.05</v>
      </c>
    </row>
    <row r="2198" spans="1:10">
      <c r="A2198" t="s">
        <v>5716</v>
      </c>
      <c r="B2198">
        <v>33.770000000000003</v>
      </c>
      <c r="C2198" t="s">
        <v>6049</v>
      </c>
      <c r="D2198" t="s">
        <v>6047</v>
      </c>
      <c r="E2198" t="s">
        <v>6049</v>
      </c>
      <c r="F2198" t="s">
        <v>6047</v>
      </c>
      <c r="G2198" t="s">
        <v>6049</v>
      </c>
      <c r="H2198" t="s">
        <v>6047</v>
      </c>
      <c r="I2198">
        <v>33.770000000000003</v>
      </c>
      <c r="J2198" t="s">
        <v>6049</v>
      </c>
    </row>
    <row r="2199" spans="1:10">
      <c r="A2199" t="s">
        <v>5719</v>
      </c>
      <c r="B2199">
        <v>26.84</v>
      </c>
      <c r="C2199">
        <v>5.99</v>
      </c>
      <c r="D2199" t="s">
        <v>6049</v>
      </c>
      <c r="E2199" t="s">
        <v>6049</v>
      </c>
      <c r="F2199" t="s">
        <v>6047</v>
      </c>
      <c r="G2199" t="s">
        <v>6049</v>
      </c>
      <c r="H2199" t="s">
        <v>6047</v>
      </c>
      <c r="I2199">
        <v>26.84</v>
      </c>
      <c r="J2199">
        <v>5.99</v>
      </c>
    </row>
    <row r="2200" spans="1:10">
      <c r="A2200" t="s">
        <v>5721</v>
      </c>
      <c r="B2200">
        <v>35.53</v>
      </c>
      <c r="C2200">
        <v>4.3600000000000003</v>
      </c>
      <c r="D2200" t="s">
        <v>6047</v>
      </c>
      <c r="E2200" t="s">
        <v>6047</v>
      </c>
      <c r="F2200" t="s">
        <v>6051</v>
      </c>
      <c r="G2200" t="s">
        <v>6049</v>
      </c>
      <c r="H2200" t="s">
        <v>6047</v>
      </c>
      <c r="I2200">
        <v>35.53</v>
      </c>
      <c r="J2200">
        <v>4.3600000000000003</v>
      </c>
    </row>
    <row r="2201" spans="1:10">
      <c r="A2201" t="s">
        <v>5724</v>
      </c>
      <c r="B2201">
        <v>30.59</v>
      </c>
      <c r="C2201">
        <v>4.41</v>
      </c>
      <c r="D2201" t="s">
        <v>6047</v>
      </c>
      <c r="E2201" t="s">
        <v>6047</v>
      </c>
      <c r="F2201" t="s">
        <v>6051</v>
      </c>
      <c r="G2201" t="s">
        <v>6049</v>
      </c>
      <c r="H2201" t="s">
        <v>6047</v>
      </c>
      <c r="I2201">
        <v>30.59</v>
      </c>
      <c r="J2201">
        <v>4.41</v>
      </c>
    </row>
    <row r="2202" spans="1:10">
      <c r="A2202" t="s">
        <v>5727</v>
      </c>
      <c r="B2202">
        <v>30.59</v>
      </c>
      <c r="C2202">
        <v>4.17</v>
      </c>
      <c r="D2202" t="s">
        <v>6047</v>
      </c>
      <c r="E2202" t="s">
        <v>6047</v>
      </c>
      <c r="F2202" t="s">
        <v>6051</v>
      </c>
      <c r="G2202" t="s">
        <v>6049</v>
      </c>
      <c r="H2202" t="s">
        <v>6047</v>
      </c>
      <c r="I2202">
        <v>30.59</v>
      </c>
      <c r="J2202">
        <v>4.17</v>
      </c>
    </row>
    <row r="2203" spans="1:10">
      <c r="A2203" t="s">
        <v>5730</v>
      </c>
      <c r="B2203">
        <v>27.835000000000001</v>
      </c>
      <c r="C2203">
        <v>4.4400000000000004</v>
      </c>
      <c r="D2203" t="s">
        <v>6047</v>
      </c>
      <c r="E2203" t="s">
        <v>6047</v>
      </c>
      <c r="F2203" t="s">
        <v>6051</v>
      </c>
      <c r="G2203" t="s">
        <v>6049</v>
      </c>
      <c r="H2203" t="s">
        <v>6047</v>
      </c>
      <c r="I2203">
        <v>27.835000000000001</v>
      </c>
      <c r="J2203">
        <v>4.4400000000000004</v>
      </c>
    </row>
    <row r="2204" spans="1:10">
      <c r="A2204" t="s">
        <v>5732</v>
      </c>
      <c r="B2204">
        <v>40.26</v>
      </c>
      <c r="C2204">
        <v>5.52</v>
      </c>
      <c r="D2204" t="s">
        <v>6047</v>
      </c>
      <c r="E2204" t="s">
        <v>6049</v>
      </c>
      <c r="F2204" t="s">
        <v>6047</v>
      </c>
      <c r="G2204" t="s">
        <v>6049</v>
      </c>
      <c r="H2204" t="s">
        <v>6047</v>
      </c>
      <c r="I2204">
        <v>40.26</v>
      </c>
      <c r="J2204">
        <v>5.52</v>
      </c>
    </row>
    <row r="2205" spans="1:10">
      <c r="A2205" t="s">
        <v>5735</v>
      </c>
      <c r="B2205">
        <v>39.82</v>
      </c>
      <c r="C2205">
        <v>6.01</v>
      </c>
      <c r="D2205" t="s">
        <v>6047</v>
      </c>
      <c r="E2205" t="s">
        <v>6049</v>
      </c>
      <c r="F2205" t="s">
        <v>6047</v>
      </c>
      <c r="G2205" t="s">
        <v>6049</v>
      </c>
      <c r="H2205" t="s">
        <v>6047</v>
      </c>
      <c r="I2205">
        <v>39.82</v>
      </c>
      <c r="J2205">
        <v>6.01</v>
      </c>
    </row>
    <row r="2206" spans="1:10">
      <c r="A2206" t="s">
        <v>5738</v>
      </c>
      <c r="B2206">
        <v>39.159999999999997</v>
      </c>
      <c r="C2206">
        <v>5.81</v>
      </c>
      <c r="D2206" t="s">
        <v>6047</v>
      </c>
      <c r="E2206" t="s">
        <v>6049</v>
      </c>
      <c r="F2206" t="s">
        <v>6047</v>
      </c>
      <c r="G2206" t="s">
        <v>6049</v>
      </c>
      <c r="H2206" t="s">
        <v>6047</v>
      </c>
      <c r="I2206">
        <v>39.159999999999997</v>
      </c>
      <c r="J2206">
        <v>5.81</v>
      </c>
    </row>
    <row r="2207" spans="1:10">
      <c r="A2207" t="s">
        <v>5741</v>
      </c>
      <c r="B2207">
        <v>25.555</v>
      </c>
      <c r="C2207">
        <v>4.37</v>
      </c>
      <c r="D2207" t="s">
        <v>6047</v>
      </c>
      <c r="E2207" t="s">
        <v>6047</v>
      </c>
      <c r="F2207" t="s">
        <v>6051</v>
      </c>
      <c r="G2207" t="s">
        <v>6049</v>
      </c>
      <c r="H2207" t="s">
        <v>6047</v>
      </c>
      <c r="I2207">
        <v>25.555</v>
      </c>
      <c r="J2207">
        <v>4.37</v>
      </c>
    </row>
    <row r="2208" spans="1:10">
      <c r="A2208" t="s">
        <v>5744</v>
      </c>
      <c r="B2208">
        <v>25.175000000000001</v>
      </c>
      <c r="C2208">
        <v>5.74</v>
      </c>
      <c r="D2208" t="s">
        <v>6047</v>
      </c>
      <c r="E2208" t="s">
        <v>6047</v>
      </c>
      <c r="F2208" t="s">
        <v>6051</v>
      </c>
      <c r="G2208" t="s">
        <v>6049</v>
      </c>
      <c r="H2208" t="s">
        <v>6047</v>
      </c>
      <c r="I2208">
        <v>25.175000000000001</v>
      </c>
      <c r="J2208">
        <v>5.74</v>
      </c>
    </row>
    <row r="2209" spans="1:10">
      <c r="A2209" t="s">
        <v>5746</v>
      </c>
      <c r="B2209">
        <v>38.28</v>
      </c>
      <c r="C2209">
        <v>5.39</v>
      </c>
      <c r="D2209" t="s">
        <v>6047</v>
      </c>
      <c r="E2209" t="s">
        <v>6049</v>
      </c>
      <c r="F2209" t="s">
        <v>6047</v>
      </c>
      <c r="G2209" t="s">
        <v>6049</v>
      </c>
      <c r="H2209" t="s">
        <v>6047</v>
      </c>
      <c r="I2209">
        <v>38.28</v>
      </c>
      <c r="J2209">
        <v>5.39</v>
      </c>
    </row>
    <row r="2210" spans="1:10">
      <c r="A2210" t="s">
        <v>5749</v>
      </c>
      <c r="B2210">
        <v>38.17</v>
      </c>
      <c r="C2210">
        <v>4.07</v>
      </c>
      <c r="D2210" t="s">
        <v>6047</v>
      </c>
      <c r="E2210" t="s">
        <v>6049</v>
      </c>
      <c r="F2210" t="s">
        <v>6047</v>
      </c>
      <c r="G2210" t="s">
        <v>6049</v>
      </c>
      <c r="H2210" t="s">
        <v>6047</v>
      </c>
      <c r="I2210">
        <v>38.17</v>
      </c>
      <c r="J2210">
        <v>4.07</v>
      </c>
    </row>
    <row r="2211" spans="1:10">
      <c r="A2211" t="s">
        <v>5752</v>
      </c>
      <c r="B2211">
        <v>36.85</v>
      </c>
      <c r="C2211">
        <v>5.49</v>
      </c>
      <c r="D2211" t="s">
        <v>6047</v>
      </c>
      <c r="E2211" t="s">
        <v>6049</v>
      </c>
      <c r="F2211" t="s">
        <v>6047</v>
      </c>
      <c r="G2211" t="s">
        <v>6049</v>
      </c>
      <c r="H2211" t="s">
        <v>6047</v>
      </c>
      <c r="I2211">
        <v>36.85</v>
      </c>
      <c r="J2211">
        <v>5.49</v>
      </c>
    </row>
    <row r="2212" spans="1:10">
      <c r="A2212" t="s">
        <v>5754</v>
      </c>
      <c r="B2212">
        <v>22.61</v>
      </c>
      <c r="C2212">
        <v>5.68</v>
      </c>
      <c r="D2212" t="s">
        <v>6047</v>
      </c>
      <c r="E2212" t="s">
        <v>6047</v>
      </c>
      <c r="F2212" t="s">
        <v>6051</v>
      </c>
      <c r="G2212" t="s">
        <v>6049</v>
      </c>
      <c r="H2212" t="s">
        <v>6047</v>
      </c>
      <c r="I2212">
        <v>22.61</v>
      </c>
      <c r="J2212">
        <v>5.68</v>
      </c>
    </row>
    <row r="2213" spans="1:10">
      <c r="A2213" t="s">
        <v>5756</v>
      </c>
      <c r="B2213">
        <v>21.754999999999999</v>
      </c>
      <c r="C2213">
        <v>6.09</v>
      </c>
      <c r="D2213" t="s">
        <v>6047</v>
      </c>
      <c r="E2213" t="s">
        <v>6047</v>
      </c>
      <c r="F2213" t="s">
        <v>6051</v>
      </c>
      <c r="G2213" t="s">
        <v>6049</v>
      </c>
      <c r="H2213" t="s">
        <v>6047</v>
      </c>
      <c r="I2213">
        <v>21.754999999999999</v>
      </c>
      <c r="J2213">
        <v>6.09</v>
      </c>
    </row>
    <row r="2214" spans="1:10">
      <c r="A2214" t="s">
        <v>5757</v>
      </c>
      <c r="B2214">
        <v>20.425000000000001</v>
      </c>
      <c r="C2214">
        <v>5.53</v>
      </c>
      <c r="D2214" t="s">
        <v>6047</v>
      </c>
      <c r="E2214" t="s">
        <v>6047</v>
      </c>
      <c r="F2214" t="s">
        <v>6051</v>
      </c>
      <c r="G2214" t="s">
        <v>6049</v>
      </c>
      <c r="H2214" t="s">
        <v>6047</v>
      </c>
      <c r="I2214">
        <v>20.425000000000001</v>
      </c>
      <c r="J2214">
        <v>5.53</v>
      </c>
    </row>
    <row r="2215" spans="1:10">
      <c r="A2215" t="s">
        <v>5759</v>
      </c>
      <c r="B2215">
        <v>31.35</v>
      </c>
      <c r="C2215">
        <v>4.28</v>
      </c>
      <c r="D2215" t="s">
        <v>6047</v>
      </c>
      <c r="E2215" t="s">
        <v>6049</v>
      </c>
      <c r="F2215" t="s">
        <v>6047</v>
      </c>
      <c r="G2215" t="s">
        <v>6049</v>
      </c>
      <c r="H2215" t="s">
        <v>6047</v>
      </c>
      <c r="I2215">
        <v>31.35</v>
      </c>
      <c r="J2215">
        <v>4.28</v>
      </c>
    </row>
    <row r="2216" spans="1:10">
      <c r="A2216" t="s">
        <v>5762</v>
      </c>
      <c r="B2216">
        <v>31.13</v>
      </c>
      <c r="C2216">
        <v>6.01</v>
      </c>
      <c r="D2216" t="s">
        <v>6047</v>
      </c>
      <c r="E2216" t="s">
        <v>6049</v>
      </c>
      <c r="F2216" t="s">
        <v>6047</v>
      </c>
      <c r="G2216" t="s">
        <v>6049</v>
      </c>
      <c r="H2216" t="s">
        <v>6047</v>
      </c>
      <c r="I2216">
        <v>31.13</v>
      </c>
      <c r="J2216">
        <v>6.01</v>
      </c>
    </row>
    <row r="2217" spans="1:10">
      <c r="A2217" t="s">
        <v>5764</v>
      </c>
      <c r="B2217">
        <v>17.48</v>
      </c>
      <c r="C2217">
        <v>4.59</v>
      </c>
      <c r="D2217" t="s">
        <v>6047</v>
      </c>
      <c r="E2217" t="s">
        <v>6047</v>
      </c>
      <c r="F2217" t="s">
        <v>6051</v>
      </c>
      <c r="G2217" t="s">
        <v>6049</v>
      </c>
      <c r="H2217" t="s">
        <v>6047</v>
      </c>
      <c r="I2217">
        <v>17.48</v>
      </c>
      <c r="J2217">
        <v>4.59</v>
      </c>
    </row>
    <row r="2218" spans="1:10">
      <c r="A2218" t="s">
        <v>5766</v>
      </c>
      <c r="B2218">
        <v>22.57</v>
      </c>
      <c r="C2218">
        <v>5.8</v>
      </c>
      <c r="D2218" t="s">
        <v>6049</v>
      </c>
      <c r="E2218" t="s">
        <v>6047</v>
      </c>
      <c r="F2218" t="s">
        <v>6047</v>
      </c>
      <c r="G2218" t="s">
        <v>6049</v>
      </c>
      <c r="H2218" t="s">
        <v>6047</v>
      </c>
      <c r="I2218">
        <v>22.57</v>
      </c>
      <c r="J2218">
        <v>5.8</v>
      </c>
    </row>
    <row r="2219" spans="1:10">
      <c r="A2219" t="s">
        <v>5768</v>
      </c>
      <c r="B2219">
        <v>26.73</v>
      </c>
      <c r="C2219">
        <v>5.08</v>
      </c>
      <c r="D2219" t="s">
        <v>6047</v>
      </c>
      <c r="E2219" t="s">
        <v>6049</v>
      </c>
      <c r="F2219" t="s">
        <v>6047</v>
      </c>
      <c r="G2219" t="s">
        <v>6049</v>
      </c>
      <c r="H2219" t="s">
        <v>6047</v>
      </c>
      <c r="I2219">
        <v>26.73</v>
      </c>
      <c r="J2219">
        <v>5.08</v>
      </c>
    </row>
    <row r="2220" spans="1:10">
      <c r="A2220" t="s">
        <v>5770</v>
      </c>
      <c r="B2220">
        <v>20.79</v>
      </c>
      <c r="C2220">
        <v>5.84</v>
      </c>
      <c r="D2220" t="s">
        <v>6047</v>
      </c>
      <c r="E2220" t="s">
        <v>6049</v>
      </c>
      <c r="F2220" t="s">
        <v>6047</v>
      </c>
      <c r="G2220" t="s">
        <v>6049</v>
      </c>
      <c r="H2220" t="s">
        <v>6047</v>
      </c>
      <c r="I2220">
        <v>20.79</v>
      </c>
      <c r="J2220">
        <v>5.84</v>
      </c>
    </row>
    <row r="2221" spans="1:10">
      <c r="A2221" t="s">
        <v>5772</v>
      </c>
      <c r="B2221">
        <v>20.149999999999999</v>
      </c>
      <c r="C2221">
        <v>4.1500000000000004</v>
      </c>
      <c r="D2221" t="s">
        <v>6047</v>
      </c>
      <c r="E2221" t="s">
        <v>6047</v>
      </c>
      <c r="F2221" t="s">
        <v>6047</v>
      </c>
      <c r="G2221" t="s">
        <v>6049</v>
      </c>
      <c r="H2221" t="s">
        <v>6047</v>
      </c>
      <c r="I2221">
        <v>20.149999999999999</v>
      </c>
      <c r="J2221">
        <v>4.1500000000000004</v>
      </c>
    </row>
    <row r="2222" spans="1:10">
      <c r="A2222" t="s">
        <v>5775</v>
      </c>
      <c r="B2222">
        <v>36.85</v>
      </c>
      <c r="C2222">
        <v>4.3600000000000003</v>
      </c>
      <c r="D2222" t="s">
        <v>6049</v>
      </c>
      <c r="E2222" t="s">
        <v>6047</v>
      </c>
      <c r="F2222" t="s">
        <v>6047</v>
      </c>
      <c r="G2222" t="s">
        <v>6048</v>
      </c>
      <c r="H2222" t="s">
        <v>6047</v>
      </c>
      <c r="I2222">
        <v>36.85</v>
      </c>
      <c r="J2222">
        <v>4.3600000000000003</v>
      </c>
    </row>
    <row r="2223" spans="1:10">
      <c r="A2223" t="s">
        <v>5777</v>
      </c>
      <c r="B2223">
        <v>35.53</v>
      </c>
      <c r="C2223">
        <v>4.55</v>
      </c>
      <c r="D2223" t="s">
        <v>6049</v>
      </c>
      <c r="E2223" t="s">
        <v>6047</v>
      </c>
      <c r="F2223" t="s">
        <v>6047</v>
      </c>
      <c r="G2223" t="s">
        <v>6048</v>
      </c>
      <c r="H2223" t="s">
        <v>6047</v>
      </c>
      <c r="I2223">
        <v>35.53</v>
      </c>
      <c r="J2223">
        <v>4.55</v>
      </c>
    </row>
    <row r="2224" spans="1:10">
      <c r="A2224" t="s">
        <v>5779</v>
      </c>
      <c r="B2224">
        <v>31.1</v>
      </c>
      <c r="C2224">
        <v>4.37</v>
      </c>
      <c r="D2224" t="s">
        <v>6049</v>
      </c>
      <c r="E2224" t="s">
        <v>6047</v>
      </c>
      <c r="F2224" t="s">
        <v>6047</v>
      </c>
      <c r="G2224" t="s">
        <v>6048</v>
      </c>
      <c r="H2224" t="s">
        <v>6047</v>
      </c>
      <c r="I2224">
        <v>31.1</v>
      </c>
      <c r="J2224">
        <v>4.37</v>
      </c>
    </row>
    <row r="2225" spans="1:10">
      <c r="A2225" t="s">
        <v>5780</v>
      </c>
      <c r="B2225">
        <v>23.21</v>
      </c>
      <c r="C2225">
        <v>5.24</v>
      </c>
      <c r="D2225" t="s">
        <v>6049</v>
      </c>
      <c r="E2225" t="s">
        <v>6047</v>
      </c>
      <c r="F2225" t="s">
        <v>6047</v>
      </c>
      <c r="G2225" t="s">
        <v>6048</v>
      </c>
      <c r="H2225" t="s">
        <v>6047</v>
      </c>
      <c r="I2225">
        <v>23.21</v>
      </c>
      <c r="J2225">
        <v>5.24</v>
      </c>
    </row>
    <row r="2226" spans="1:10">
      <c r="A2226" t="s">
        <v>5782</v>
      </c>
      <c r="B2226">
        <v>18.36</v>
      </c>
      <c r="C2226">
        <v>5.96</v>
      </c>
      <c r="D2226" t="s">
        <v>6047</v>
      </c>
      <c r="E2226" t="s">
        <v>6047</v>
      </c>
      <c r="F2226" t="s">
        <v>6047</v>
      </c>
      <c r="G2226" t="s">
        <v>6049</v>
      </c>
      <c r="H2226" t="s">
        <v>6047</v>
      </c>
      <c r="I2226">
        <v>18.36</v>
      </c>
      <c r="J2226">
        <v>5.96</v>
      </c>
    </row>
    <row r="2227" spans="1:10">
      <c r="A2227" t="s">
        <v>5784</v>
      </c>
      <c r="B2227">
        <v>15.92</v>
      </c>
      <c r="C2227">
        <v>4.76</v>
      </c>
      <c r="D2227" t="s">
        <v>6049</v>
      </c>
      <c r="E2227" t="s">
        <v>6047</v>
      </c>
      <c r="F2227" t="s">
        <v>6047</v>
      </c>
      <c r="G2227" t="s">
        <v>6049</v>
      </c>
      <c r="H2227" t="s">
        <v>6047</v>
      </c>
      <c r="I2227">
        <v>15.92</v>
      </c>
      <c r="J2227">
        <v>4.76</v>
      </c>
    </row>
    <row r="2228" spans="1:10">
      <c r="A2228" t="s">
        <v>5785</v>
      </c>
      <c r="B2228">
        <v>15.17</v>
      </c>
      <c r="C2228">
        <v>4.3</v>
      </c>
      <c r="D2228" t="s">
        <v>6049</v>
      </c>
      <c r="E2228" t="s">
        <v>6047</v>
      </c>
      <c r="F2228" t="s">
        <v>6051</v>
      </c>
      <c r="G2228" t="s">
        <v>6049</v>
      </c>
      <c r="H2228" t="s">
        <v>6047</v>
      </c>
      <c r="I2228">
        <v>15.17</v>
      </c>
      <c r="J2228">
        <v>4.3</v>
      </c>
    </row>
    <row r="2229" spans="1:10">
      <c r="A2229" t="s">
        <v>5786</v>
      </c>
      <c r="B2229">
        <v>16.63</v>
      </c>
      <c r="C2229">
        <v>4.5</v>
      </c>
      <c r="D2229" t="s">
        <v>6047</v>
      </c>
      <c r="E2229" t="s">
        <v>6047</v>
      </c>
      <c r="F2229" t="s">
        <v>6047</v>
      </c>
      <c r="G2229" t="s">
        <v>6049</v>
      </c>
      <c r="H2229" t="s">
        <v>6047</v>
      </c>
      <c r="I2229">
        <v>16.63</v>
      </c>
      <c r="J2229">
        <v>4.5</v>
      </c>
    </row>
    <row r="2230" spans="1:10">
      <c r="A2230" t="s">
        <v>5789</v>
      </c>
      <c r="B2230">
        <v>19.39</v>
      </c>
      <c r="C2230">
        <v>5.59</v>
      </c>
      <c r="D2230" t="s">
        <v>6047</v>
      </c>
      <c r="E2230" t="s">
        <v>6047</v>
      </c>
      <c r="F2230" t="s">
        <v>6051</v>
      </c>
      <c r="G2230" t="s">
        <v>6049</v>
      </c>
      <c r="H2230" t="s">
        <v>6047</v>
      </c>
      <c r="I2230">
        <v>19.39</v>
      </c>
      <c r="J2230">
        <v>5.59</v>
      </c>
    </row>
    <row r="2231" spans="1:10">
      <c r="A2231" t="s">
        <v>5792</v>
      </c>
      <c r="B2231">
        <v>17.34</v>
      </c>
      <c r="C2231">
        <v>6.29</v>
      </c>
      <c r="D2231" t="s">
        <v>6049</v>
      </c>
      <c r="E2231" t="s">
        <v>6047</v>
      </c>
      <c r="F2231" t="s">
        <v>6051</v>
      </c>
      <c r="G2231" t="s">
        <v>6049</v>
      </c>
      <c r="H2231" t="s">
        <v>6047</v>
      </c>
      <c r="I2231">
        <v>17.34</v>
      </c>
      <c r="J2231">
        <v>6.29</v>
      </c>
    </row>
    <row r="2232" spans="1:10">
      <c r="A2232" t="s">
        <v>5795</v>
      </c>
      <c r="B2232">
        <v>17.940000000000001</v>
      </c>
      <c r="C2232">
        <v>4.1900000000000004</v>
      </c>
      <c r="D2232" t="s">
        <v>6047</v>
      </c>
      <c r="E2232" t="s">
        <v>6049</v>
      </c>
      <c r="F2232" t="s">
        <v>6047</v>
      </c>
      <c r="G2232" t="s">
        <v>6049</v>
      </c>
      <c r="H2232" t="s">
        <v>6047</v>
      </c>
      <c r="I2232">
        <v>17.940000000000001</v>
      </c>
      <c r="J2232">
        <v>4.1900000000000004</v>
      </c>
    </row>
    <row r="2233" spans="1:10">
      <c r="A2233" t="s">
        <v>5798</v>
      </c>
      <c r="B2233">
        <v>16.670000000000002</v>
      </c>
      <c r="C2233">
        <v>4.7</v>
      </c>
      <c r="D2233" t="s">
        <v>6049</v>
      </c>
      <c r="E2233" t="s">
        <v>6047</v>
      </c>
      <c r="F2233" t="s">
        <v>6051</v>
      </c>
      <c r="G2233" t="s">
        <v>6049</v>
      </c>
      <c r="H2233" t="s">
        <v>6047</v>
      </c>
      <c r="I2233">
        <v>16.670000000000002</v>
      </c>
      <c r="J2233">
        <v>4.7</v>
      </c>
    </row>
    <row r="2234" spans="1:10">
      <c r="A2234" t="s">
        <v>5801</v>
      </c>
      <c r="B2234">
        <v>20.58</v>
      </c>
      <c r="C2234">
        <v>5.64</v>
      </c>
      <c r="D2234" t="s">
        <v>6049</v>
      </c>
      <c r="E2234" t="s">
        <v>6047</v>
      </c>
      <c r="F2234" t="s">
        <v>6047</v>
      </c>
      <c r="G2234" t="s">
        <v>6048</v>
      </c>
      <c r="H2234" t="s">
        <v>6047</v>
      </c>
      <c r="I2234">
        <v>20.58</v>
      </c>
      <c r="J2234">
        <v>5.64</v>
      </c>
    </row>
    <row r="2235" spans="1:10">
      <c r="A2235" t="s">
        <v>5804</v>
      </c>
      <c r="B2235">
        <v>16.5</v>
      </c>
      <c r="C2235">
        <v>4.1100000000000003</v>
      </c>
      <c r="D2235" t="s">
        <v>6049</v>
      </c>
      <c r="E2235" t="s">
        <v>6047</v>
      </c>
      <c r="F2235" t="s">
        <v>6047</v>
      </c>
      <c r="G2235" t="s">
        <v>6048</v>
      </c>
      <c r="H2235" t="s">
        <v>6047</v>
      </c>
      <c r="I2235">
        <v>16.5</v>
      </c>
      <c r="J2235">
        <v>4.1100000000000003</v>
      </c>
    </row>
    <row r="2236" spans="1:10">
      <c r="A2236" t="s">
        <v>5805</v>
      </c>
      <c r="B2236">
        <v>15.41</v>
      </c>
      <c r="C2236">
        <v>5.43</v>
      </c>
      <c r="D2236" t="s">
        <v>6049</v>
      </c>
      <c r="E2236" t="s">
        <v>6047</v>
      </c>
      <c r="F2236" t="s">
        <v>6051</v>
      </c>
      <c r="G2236" t="s">
        <v>6049</v>
      </c>
      <c r="H2236" t="s">
        <v>6047</v>
      </c>
      <c r="I2236">
        <v>15.41</v>
      </c>
      <c r="J2236">
        <v>5.43</v>
      </c>
    </row>
    <row r="2237" spans="1:10">
      <c r="A2237" t="s">
        <v>5807</v>
      </c>
      <c r="B2237">
        <v>24.59</v>
      </c>
      <c r="C2237">
        <v>4.38</v>
      </c>
      <c r="D2237" t="s">
        <v>6047</v>
      </c>
      <c r="E2237" t="s">
        <v>6047</v>
      </c>
      <c r="F2237" t="s">
        <v>6047</v>
      </c>
      <c r="G2237" t="s">
        <v>6049</v>
      </c>
      <c r="H2237" t="s">
        <v>6047</v>
      </c>
      <c r="I2237">
        <v>24.59</v>
      </c>
      <c r="J2237">
        <v>4.38</v>
      </c>
    </row>
    <row r="2238" spans="1:10">
      <c r="A2238" t="s">
        <v>5810</v>
      </c>
      <c r="B2238">
        <v>33.33</v>
      </c>
      <c r="C2238">
        <v>9.7899999999999991</v>
      </c>
      <c r="D2238" t="s">
        <v>6047</v>
      </c>
      <c r="E2238" t="s">
        <v>6047</v>
      </c>
      <c r="F2238" t="s">
        <v>6047</v>
      </c>
      <c r="G2238" t="s">
        <v>6048</v>
      </c>
      <c r="H2238" t="s">
        <v>6047</v>
      </c>
      <c r="I2238">
        <v>33.33</v>
      </c>
      <c r="J2238">
        <v>9.7899999999999991</v>
      </c>
    </row>
    <row r="2239" spans="1:10">
      <c r="A2239" t="s">
        <v>5812</v>
      </c>
      <c r="B2239">
        <v>18.5</v>
      </c>
      <c r="C2239">
        <v>11.84</v>
      </c>
      <c r="D2239" t="s">
        <v>6047</v>
      </c>
      <c r="E2239" t="s">
        <v>6047</v>
      </c>
      <c r="F2239" t="s">
        <v>6047</v>
      </c>
      <c r="G2239" t="s">
        <v>6048</v>
      </c>
      <c r="H2239" t="s">
        <v>6047</v>
      </c>
      <c r="I2239">
        <v>18.5</v>
      </c>
      <c r="J2239">
        <v>11.84</v>
      </c>
    </row>
    <row r="2240" spans="1:10">
      <c r="A2240" t="s">
        <v>5815</v>
      </c>
      <c r="B2240">
        <v>18.579999999999998</v>
      </c>
      <c r="C2240">
        <v>6.22</v>
      </c>
      <c r="D2240" t="s">
        <v>6047</v>
      </c>
      <c r="E2240" t="s">
        <v>6047</v>
      </c>
      <c r="F2240" t="s">
        <v>6047</v>
      </c>
      <c r="G2240" t="s">
        <v>6048</v>
      </c>
      <c r="H2240" t="s">
        <v>6047</v>
      </c>
      <c r="I2240">
        <v>18.579999999999998</v>
      </c>
      <c r="J2240">
        <v>6.22</v>
      </c>
    </row>
    <row r="2241" spans="1:10">
      <c r="A2241" t="s">
        <v>5817</v>
      </c>
      <c r="B2241">
        <v>16.64</v>
      </c>
      <c r="C2241">
        <v>10.01</v>
      </c>
      <c r="D2241" t="s">
        <v>6047</v>
      </c>
      <c r="E2241" t="s">
        <v>6047</v>
      </c>
      <c r="F2241" t="s">
        <v>6047</v>
      </c>
      <c r="G2241" t="s">
        <v>6048</v>
      </c>
      <c r="H2241" t="s">
        <v>6047</v>
      </c>
      <c r="I2241">
        <v>16.64</v>
      </c>
      <c r="J2241">
        <v>10.01</v>
      </c>
    </row>
    <row r="2242" spans="1:10">
      <c r="A2242" t="s">
        <v>5820</v>
      </c>
      <c r="B2242">
        <v>19.329999999999998</v>
      </c>
      <c r="C2242">
        <v>4.32</v>
      </c>
      <c r="D2242" t="s">
        <v>6047</v>
      </c>
      <c r="E2242" t="s">
        <v>6047</v>
      </c>
      <c r="F2242" t="s">
        <v>6047</v>
      </c>
      <c r="G2242" t="s">
        <v>6049</v>
      </c>
      <c r="H2242" t="s">
        <v>6047</v>
      </c>
      <c r="I2242">
        <v>19.329999999999998</v>
      </c>
      <c r="J2242">
        <v>4.32</v>
      </c>
    </row>
    <row r="2243" spans="1:10">
      <c r="A2243" t="s">
        <v>5822</v>
      </c>
      <c r="B2243">
        <v>21.26</v>
      </c>
      <c r="C2243">
        <v>5.65</v>
      </c>
      <c r="D2243" t="s">
        <v>6049</v>
      </c>
      <c r="E2243" t="s">
        <v>6047</v>
      </c>
      <c r="F2243" t="s">
        <v>6051</v>
      </c>
      <c r="G2243" t="s">
        <v>6049</v>
      </c>
      <c r="H2243" t="s">
        <v>6047</v>
      </c>
      <c r="I2243">
        <v>21.26</v>
      </c>
      <c r="J2243">
        <v>5.65</v>
      </c>
    </row>
    <row r="2244" spans="1:10">
      <c r="A2244" t="s">
        <v>5825</v>
      </c>
      <c r="B2244">
        <v>15.6</v>
      </c>
      <c r="C2244">
        <v>4.12</v>
      </c>
      <c r="D2244" t="s">
        <v>6049</v>
      </c>
      <c r="E2244" t="s">
        <v>6047</v>
      </c>
      <c r="F2244" t="s">
        <v>6047</v>
      </c>
      <c r="G2244" t="s">
        <v>6049</v>
      </c>
      <c r="H2244" t="s">
        <v>6047</v>
      </c>
      <c r="I2244">
        <v>15.6</v>
      </c>
      <c r="J2244">
        <v>4.12</v>
      </c>
    </row>
    <row r="2245" spans="1:10">
      <c r="A2245" t="s">
        <v>5826</v>
      </c>
      <c r="B2245">
        <v>24.39</v>
      </c>
      <c r="C2245">
        <v>6.24</v>
      </c>
      <c r="D2245" t="s">
        <v>6047</v>
      </c>
      <c r="E2245" t="s">
        <v>6047</v>
      </c>
      <c r="F2245" t="s">
        <v>6047</v>
      </c>
      <c r="G2245" t="s">
        <v>6049</v>
      </c>
      <c r="H2245" t="s">
        <v>6047</v>
      </c>
      <c r="I2245">
        <v>24.39</v>
      </c>
      <c r="J2245">
        <v>6.24</v>
      </c>
    </row>
    <row r="2246" spans="1:10">
      <c r="A2246" t="s">
        <v>5828</v>
      </c>
      <c r="B2246">
        <v>24.75</v>
      </c>
      <c r="C2246">
        <v>4.83</v>
      </c>
      <c r="D2246" t="s">
        <v>6047</v>
      </c>
      <c r="E2246" t="s">
        <v>6047</v>
      </c>
      <c r="F2246" t="s">
        <v>6047</v>
      </c>
      <c r="G2246" t="s">
        <v>6048</v>
      </c>
      <c r="H2246" t="s">
        <v>6047</v>
      </c>
      <c r="I2246">
        <v>24.75</v>
      </c>
      <c r="J2246">
        <v>4.83</v>
      </c>
    </row>
    <row r="2247" spans="1:10">
      <c r="A2247" t="s">
        <v>5829</v>
      </c>
      <c r="B2247">
        <v>20.88</v>
      </c>
      <c r="C2247">
        <v>7.4</v>
      </c>
      <c r="D2247" t="s">
        <v>6047</v>
      </c>
      <c r="E2247" t="s">
        <v>6047</v>
      </c>
      <c r="F2247" t="s">
        <v>6047</v>
      </c>
      <c r="G2247" t="s">
        <v>6048</v>
      </c>
      <c r="H2247" t="s">
        <v>6047</v>
      </c>
      <c r="I2247">
        <v>20.88</v>
      </c>
      <c r="J2247">
        <v>7.4</v>
      </c>
    </row>
    <row r="2248" spans="1:10">
      <c r="A2248" t="s">
        <v>5831</v>
      </c>
      <c r="B2248">
        <v>20.43</v>
      </c>
      <c r="C2248">
        <v>4.54</v>
      </c>
      <c r="D2248" t="s">
        <v>6047</v>
      </c>
      <c r="E2248" t="s">
        <v>6047</v>
      </c>
      <c r="F2248" t="s">
        <v>6047</v>
      </c>
      <c r="G2248" t="s">
        <v>6048</v>
      </c>
      <c r="H2248" t="s">
        <v>6047</v>
      </c>
      <c r="I2248">
        <v>20.43</v>
      </c>
      <c r="J2248">
        <v>4.54</v>
      </c>
    </row>
    <row r="2249" spans="1:10">
      <c r="A2249" t="s">
        <v>5833</v>
      </c>
      <c r="B2249">
        <v>15.18</v>
      </c>
      <c r="C2249">
        <v>11.11</v>
      </c>
      <c r="D2249" t="s">
        <v>6047</v>
      </c>
      <c r="E2249" t="s">
        <v>6047</v>
      </c>
      <c r="F2249" t="s">
        <v>6047</v>
      </c>
      <c r="G2249" t="s">
        <v>6048</v>
      </c>
      <c r="H2249" t="s">
        <v>6047</v>
      </c>
      <c r="I2249">
        <v>15.18</v>
      </c>
      <c r="J2249">
        <v>11.11</v>
      </c>
    </row>
    <row r="2250" spans="1:10">
      <c r="A2250" t="s">
        <v>5836</v>
      </c>
      <c r="B2250">
        <v>15.12</v>
      </c>
      <c r="C2250">
        <v>4.03</v>
      </c>
      <c r="D2250" t="s">
        <v>6049</v>
      </c>
      <c r="E2250" t="s">
        <v>6047</v>
      </c>
      <c r="F2250" t="s">
        <v>6047</v>
      </c>
      <c r="G2250" t="s">
        <v>6048</v>
      </c>
      <c r="H2250" t="s">
        <v>6047</v>
      </c>
      <c r="I2250">
        <v>15.12</v>
      </c>
      <c r="J2250">
        <v>4.03</v>
      </c>
    </row>
    <row r="2251" spans="1:10">
      <c r="A2251" t="s">
        <v>5838</v>
      </c>
      <c r="B2251">
        <v>23.88</v>
      </c>
      <c r="C2251">
        <v>4.51</v>
      </c>
      <c r="D2251" t="s">
        <v>6047</v>
      </c>
      <c r="E2251" t="s">
        <v>6047</v>
      </c>
      <c r="F2251" t="s">
        <v>6047</v>
      </c>
      <c r="G2251" t="s">
        <v>6049</v>
      </c>
      <c r="H2251" t="s">
        <v>6047</v>
      </c>
      <c r="I2251">
        <v>23.88</v>
      </c>
      <c r="J2251">
        <v>4.51</v>
      </c>
    </row>
    <row r="2252" spans="1:10">
      <c r="A2252" t="s">
        <v>5840</v>
      </c>
      <c r="B2252">
        <v>16.13</v>
      </c>
      <c r="C2252">
        <v>5.56</v>
      </c>
      <c r="D2252" t="s">
        <v>6047</v>
      </c>
      <c r="E2252" t="s">
        <v>6049</v>
      </c>
      <c r="F2252" t="s">
        <v>6047</v>
      </c>
      <c r="G2252" t="s">
        <v>6049</v>
      </c>
      <c r="H2252" t="s">
        <v>6047</v>
      </c>
      <c r="I2252">
        <v>16.13</v>
      </c>
      <c r="J2252">
        <v>5.56</v>
      </c>
    </row>
    <row r="2253" spans="1:10">
      <c r="A2253" t="s">
        <v>5842</v>
      </c>
      <c r="B2253">
        <v>24.09</v>
      </c>
      <c r="C2253">
        <v>4.0999999999999996</v>
      </c>
      <c r="D2253" t="s">
        <v>6047</v>
      </c>
      <c r="E2253" t="s">
        <v>6049</v>
      </c>
      <c r="F2253" t="s">
        <v>6047</v>
      </c>
      <c r="G2253" t="s">
        <v>6049</v>
      </c>
      <c r="H2253" t="s">
        <v>6047</v>
      </c>
      <c r="I2253">
        <v>24.09</v>
      </c>
      <c r="J2253">
        <v>4.0999999999999996</v>
      </c>
    </row>
    <row r="2254" spans="1:10">
      <c r="A2254" t="s">
        <v>5844</v>
      </c>
      <c r="B2254">
        <v>19.43</v>
      </c>
      <c r="C2254">
        <v>5.85</v>
      </c>
      <c r="D2254" t="s">
        <v>6047</v>
      </c>
      <c r="E2254" t="s">
        <v>6049</v>
      </c>
      <c r="F2254" t="s">
        <v>6047</v>
      </c>
      <c r="G2254" t="s">
        <v>6049</v>
      </c>
      <c r="H2254" t="s">
        <v>6047</v>
      </c>
      <c r="I2254">
        <v>19.43</v>
      </c>
      <c r="J2254">
        <v>5.85</v>
      </c>
    </row>
    <row r="2255" spans="1:10">
      <c r="A2255" t="s">
        <v>5847</v>
      </c>
      <c r="B2255">
        <v>15.22</v>
      </c>
      <c r="C2255">
        <v>4.92</v>
      </c>
      <c r="D2255" t="s">
        <v>6049</v>
      </c>
      <c r="E2255" t="s">
        <v>6047</v>
      </c>
      <c r="F2255" t="s">
        <v>6051</v>
      </c>
      <c r="G2255" t="s">
        <v>6049</v>
      </c>
      <c r="H2255" t="s">
        <v>6047</v>
      </c>
      <c r="I2255">
        <v>15.22</v>
      </c>
      <c r="J2255">
        <v>4.92</v>
      </c>
    </row>
    <row r="2256" spans="1:10">
      <c r="A2256" t="s">
        <v>5849</v>
      </c>
      <c r="B2256">
        <v>20.72</v>
      </c>
      <c r="C2256">
        <v>9.4600000000000009</v>
      </c>
      <c r="D2256" t="s">
        <v>6047</v>
      </c>
      <c r="E2256" t="s">
        <v>6047</v>
      </c>
      <c r="F2256" t="s">
        <v>6047</v>
      </c>
      <c r="G2256" t="s">
        <v>6048</v>
      </c>
      <c r="H2256" t="s">
        <v>6047</v>
      </c>
      <c r="I2256">
        <v>20.72</v>
      </c>
      <c r="J2256">
        <v>9.4600000000000009</v>
      </c>
    </row>
    <row r="2257" spans="1:10">
      <c r="A2257" t="s">
        <v>5852</v>
      </c>
      <c r="B2257">
        <v>35.4</v>
      </c>
      <c r="C2257">
        <v>5.94</v>
      </c>
      <c r="D2257" t="s">
        <v>6047</v>
      </c>
      <c r="E2257" t="s">
        <v>6047</v>
      </c>
      <c r="F2257" t="s">
        <v>6051</v>
      </c>
      <c r="G2257" t="s">
        <v>6049</v>
      </c>
      <c r="H2257" t="s">
        <v>6047</v>
      </c>
      <c r="I2257">
        <v>35.4</v>
      </c>
      <c r="J2257">
        <v>5.94</v>
      </c>
    </row>
    <row r="2258" spans="1:10">
      <c r="A2258" t="s">
        <v>5854</v>
      </c>
      <c r="B2258">
        <v>34.4</v>
      </c>
      <c r="C2258">
        <v>5.7</v>
      </c>
      <c r="D2258" t="s">
        <v>6047</v>
      </c>
      <c r="E2258" t="s">
        <v>6047</v>
      </c>
      <c r="F2258" t="s">
        <v>6051</v>
      </c>
      <c r="G2258" t="s">
        <v>6049</v>
      </c>
      <c r="H2258" t="s">
        <v>6047</v>
      </c>
      <c r="I2258">
        <v>34.4</v>
      </c>
      <c r="J2258">
        <v>5.7</v>
      </c>
    </row>
    <row r="2259" spans="1:10">
      <c r="A2259" t="s">
        <v>5857</v>
      </c>
      <c r="B2259">
        <v>34.1</v>
      </c>
      <c r="C2259">
        <v>4.13</v>
      </c>
      <c r="D2259" t="s">
        <v>6047</v>
      </c>
      <c r="E2259" t="s">
        <v>6047</v>
      </c>
      <c r="F2259" t="s">
        <v>6051</v>
      </c>
      <c r="G2259" t="s">
        <v>6049</v>
      </c>
      <c r="H2259" t="s">
        <v>6047</v>
      </c>
      <c r="I2259">
        <v>34.1</v>
      </c>
      <c r="J2259">
        <v>4.13</v>
      </c>
    </row>
    <row r="2260" spans="1:10">
      <c r="A2260" t="s">
        <v>5860</v>
      </c>
      <c r="B2260">
        <v>30.4</v>
      </c>
      <c r="C2260">
        <v>4.7699999999999996</v>
      </c>
      <c r="D2260" t="s">
        <v>6047</v>
      </c>
      <c r="E2260" t="s">
        <v>6047</v>
      </c>
      <c r="F2260" t="s">
        <v>6051</v>
      </c>
      <c r="G2260" t="s">
        <v>6049</v>
      </c>
      <c r="H2260" t="s">
        <v>6047</v>
      </c>
      <c r="I2260">
        <v>30.4</v>
      </c>
      <c r="J2260">
        <v>4.7699999999999996</v>
      </c>
    </row>
    <row r="2261" spans="1:10">
      <c r="A2261" t="s">
        <v>5863</v>
      </c>
      <c r="B2261">
        <v>28.7</v>
      </c>
      <c r="C2261">
        <v>4.99</v>
      </c>
      <c r="D2261" t="s">
        <v>6047</v>
      </c>
      <c r="E2261" t="s">
        <v>6047</v>
      </c>
      <c r="F2261" t="s">
        <v>6051</v>
      </c>
      <c r="G2261" t="s">
        <v>6049</v>
      </c>
      <c r="H2261" t="s">
        <v>6047</v>
      </c>
      <c r="I2261">
        <v>28.7</v>
      </c>
      <c r="J2261">
        <v>4.99</v>
      </c>
    </row>
    <row r="2262" spans="1:10">
      <c r="A2262" t="s">
        <v>5865</v>
      </c>
      <c r="B2262">
        <v>17.440000000000001</v>
      </c>
      <c r="C2262">
        <v>4.42</v>
      </c>
      <c r="D2262" t="s">
        <v>6049</v>
      </c>
      <c r="E2262" t="s">
        <v>6047</v>
      </c>
      <c r="F2262" t="s">
        <v>6051</v>
      </c>
      <c r="G2262" t="s">
        <v>6049</v>
      </c>
      <c r="H2262" t="s">
        <v>6047</v>
      </c>
      <c r="I2262">
        <v>17.440000000000001</v>
      </c>
      <c r="J2262">
        <v>4.42</v>
      </c>
    </row>
    <row r="2263" spans="1:10">
      <c r="A2263" t="s">
        <v>5867</v>
      </c>
      <c r="B2263">
        <v>27.6</v>
      </c>
      <c r="C2263">
        <v>4.01</v>
      </c>
      <c r="D2263" t="s">
        <v>6047</v>
      </c>
      <c r="E2263" t="s">
        <v>6047</v>
      </c>
      <c r="F2263" t="s">
        <v>6051</v>
      </c>
      <c r="G2263" t="s">
        <v>6049</v>
      </c>
      <c r="H2263" t="s">
        <v>6047</v>
      </c>
      <c r="I2263">
        <v>27.6</v>
      </c>
      <c r="J2263">
        <v>4.01</v>
      </c>
    </row>
    <row r="2264" spans="1:10">
      <c r="A2264" t="s">
        <v>5869</v>
      </c>
      <c r="B2264">
        <v>20.7</v>
      </c>
      <c r="C2264">
        <v>4.49</v>
      </c>
      <c r="D2264" t="s">
        <v>6047</v>
      </c>
      <c r="E2264" t="s">
        <v>6047</v>
      </c>
      <c r="F2264" t="s">
        <v>6051</v>
      </c>
      <c r="G2264" t="s">
        <v>6049</v>
      </c>
      <c r="H2264" t="s">
        <v>6047</v>
      </c>
      <c r="I2264">
        <v>20.7</v>
      </c>
      <c r="J2264">
        <v>4.49</v>
      </c>
    </row>
    <row r="2265" spans="1:10">
      <c r="A2265" t="s">
        <v>5871</v>
      </c>
      <c r="B2265">
        <v>20.3</v>
      </c>
      <c r="C2265">
        <v>6.37</v>
      </c>
      <c r="D2265" t="s">
        <v>6047</v>
      </c>
      <c r="E2265" t="s">
        <v>6047</v>
      </c>
      <c r="F2265" t="s">
        <v>6051</v>
      </c>
      <c r="G2265" t="s">
        <v>6049</v>
      </c>
      <c r="H2265" t="s">
        <v>6047</v>
      </c>
      <c r="I2265">
        <v>20.3</v>
      </c>
      <c r="J2265">
        <v>6.37</v>
      </c>
    </row>
    <row r="2266" spans="1:10">
      <c r="A2266" t="s">
        <v>5874</v>
      </c>
      <c r="B2266">
        <v>19.8</v>
      </c>
      <c r="C2266">
        <v>5.12</v>
      </c>
      <c r="D2266" t="s">
        <v>6047</v>
      </c>
      <c r="E2266" t="s">
        <v>6047</v>
      </c>
      <c r="F2266" t="s">
        <v>6051</v>
      </c>
      <c r="G2266" t="s">
        <v>6049</v>
      </c>
      <c r="H2266" t="s">
        <v>6047</v>
      </c>
      <c r="I2266">
        <v>19.8</v>
      </c>
      <c r="J2266">
        <v>5.12</v>
      </c>
    </row>
    <row r="2267" spans="1:10">
      <c r="A2267" t="s">
        <v>5875</v>
      </c>
      <c r="B2267">
        <v>21.87</v>
      </c>
      <c r="C2267">
        <v>8.59</v>
      </c>
      <c r="D2267" t="s">
        <v>6047</v>
      </c>
      <c r="E2267" t="s">
        <v>6047</v>
      </c>
      <c r="F2267" t="s">
        <v>6047</v>
      </c>
      <c r="G2267" t="s">
        <v>6048</v>
      </c>
      <c r="H2267" t="s">
        <v>6047</v>
      </c>
      <c r="I2267">
        <v>21.87</v>
      </c>
      <c r="J2267">
        <v>8.59</v>
      </c>
    </row>
    <row r="2268" spans="1:10">
      <c r="A2268" t="s">
        <v>5877</v>
      </c>
      <c r="B2268">
        <v>16.600000000000001</v>
      </c>
      <c r="C2268">
        <v>5.87</v>
      </c>
      <c r="D2268" t="s">
        <v>6047</v>
      </c>
      <c r="E2268" t="s">
        <v>6047</v>
      </c>
      <c r="F2268" t="s">
        <v>6047</v>
      </c>
      <c r="G2268" t="s">
        <v>6049</v>
      </c>
      <c r="H2268" t="s">
        <v>6047</v>
      </c>
      <c r="I2268">
        <v>16.600000000000001</v>
      </c>
      <c r="J2268">
        <v>5.87</v>
      </c>
    </row>
    <row r="2269" spans="1:10">
      <c r="A2269" t="s">
        <v>5879</v>
      </c>
      <c r="B2269">
        <v>21.98</v>
      </c>
      <c r="C2269">
        <v>7.03</v>
      </c>
      <c r="D2269" t="s">
        <v>6047</v>
      </c>
      <c r="E2269" t="s">
        <v>6047</v>
      </c>
      <c r="F2269" t="s">
        <v>6047</v>
      </c>
      <c r="G2269" t="s">
        <v>6048</v>
      </c>
      <c r="H2269" t="s">
        <v>6047</v>
      </c>
      <c r="I2269">
        <v>21.98</v>
      </c>
      <c r="J2269">
        <v>7.03</v>
      </c>
    </row>
    <row r="2270" spans="1:10">
      <c r="A2270" t="s">
        <v>5882</v>
      </c>
      <c r="B2270">
        <v>19.7</v>
      </c>
      <c r="C2270">
        <v>5.51</v>
      </c>
      <c r="D2270" t="s">
        <v>6047</v>
      </c>
      <c r="E2270" t="s">
        <v>6047</v>
      </c>
      <c r="F2270" t="s">
        <v>6047</v>
      </c>
      <c r="G2270" t="s">
        <v>6049</v>
      </c>
      <c r="H2270" t="s">
        <v>6047</v>
      </c>
      <c r="I2270">
        <v>19.7</v>
      </c>
      <c r="J2270">
        <v>5.51</v>
      </c>
    </row>
    <row r="2271" spans="1:10">
      <c r="A2271" t="s">
        <v>5884</v>
      </c>
      <c r="B2271">
        <v>19.21</v>
      </c>
      <c r="C2271">
        <v>4.76</v>
      </c>
      <c r="D2271" t="s">
        <v>6047</v>
      </c>
      <c r="E2271" t="s">
        <v>6049</v>
      </c>
      <c r="F2271" t="s">
        <v>6047</v>
      </c>
      <c r="G2271" t="s">
        <v>6049</v>
      </c>
      <c r="H2271" t="s">
        <v>6047</v>
      </c>
      <c r="I2271">
        <v>19.21</v>
      </c>
      <c r="J2271">
        <v>4.76</v>
      </c>
    </row>
    <row r="2272" spans="1:10">
      <c r="A2272" t="s">
        <v>5885</v>
      </c>
      <c r="B2272">
        <v>19.3</v>
      </c>
      <c r="C2272">
        <v>4.7</v>
      </c>
      <c r="D2272" t="s">
        <v>6047</v>
      </c>
      <c r="E2272" t="s">
        <v>6049</v>
      </c>
      <c r="F2272" t="s">
        <v>6047</v>
      </c>
      <c r="G2272" t="s">
        <v>6049</v>
      </c>
      <c r="H2272" t="s">
        <v>6047</v>
      </c>
      <c r="I2272">
        <v>19.3</v>
      </c>
      <c r="J2272">
        <v>4.7</v>
      </c>
    </row>
    <row r="2273" spans="1:10">
      <c r="A2273" t="s">
        <v>5888</v>
      </c>
      <c r="B2273">
        <v>16.22</v>
      </c>
      <c r="C2273">
        <v>6.21</v>
      </c>
      <c r="D2273" t="s">
        <v>6049</v>
      </c>
      <c r="E2273" t="s">
        <v>6047</v>
      </c>
      <c r="F2273" t="s">
        <v>6047</v>
      </c>
      <c r="G2273" t="s">
        <v>6048</v>
      </c>
      <c r="H2273" t="s">
        <v>6047</v>
      </c>
      <c r="I2273">
        <v>16.22</v>
      </c>
      <c r="J2273">
        <v>6.21</v>
      </c>
    </row>
    <row r="2274" spans="1:10">
      <c r="A2274" t="s">
        <v>5891</v>
      </c>
      <c r="B2274">
        <v>17.12</v>
      </c>
      <c r="C2274">
        <v>4.5199999999999996</v>
      </c>
      <c r="D2274" t="s">
        <v>6047</v>
      </c>
      <c r="E2274" t="s">
        <v>6049</v>
      </c>
      <c r="F2274" t="s">
        <v>6047</v>
      </c>
      <c r="G2274" t="s">
        <v>6049</v>
      </c>
      <c r="H2274" t="s">
        <v>6047</v>
      </c>
      <c r="I2274">
        <v>17.12</v>
      </c>
      <c r="J2274">
        <v>4.5199999999999996</v>
      </c>
    </row>
    <row r="2275" spans="1:10">
      <c r="A2275" t="s">
        <v>5893</v>
      </c>
      <c r="B2275">
        <v>19.07</v>
      </c>
      <c r="C2275">
        <v>5.45</v>
      </c>
      <c r="D2275" t="s">
        <v>6047</v>
      </c>
      <c r="E2275" t="s">
        <v>6047</v>
      </c>
      <c r="F2275" t="s">
        <v>6047</v>
      </c>
      <c r="G2275" t="s">
        <v>6049</v>
      </c>
      <c r="H2275" t="s">
        <v>6047</v>
      </c>
      <c r="I2275">
        <v>19.07</v>
      </c>
      <c r="J2275">
        <v>5.45</v>
      </c>
    </row>
    <row r="2276" spans="1:10">
      <c r="A2276" t="s">
        <v>5895</v>
      </c>
      <c r="B2276">
        <v>15.56</v>
      </c>
      <c r="C2276">
        <v>4.42</v>
      </c>
      <c r="D2276" t="s">
        <v>6047</v>
      </c>
      <c r="E2276" t="s">
        <v>6047</v>
      </c>
      <c r="F2276" t="s">
        <v>6047</v>
      </c>
      <c r="G2276" t="s">
        <v>6048</v>
      </c>
      <c r="H2276" t="s">
        <v>6047</v>
      </c>
      <c r="I2276">
        <v>15.56</v>
      </c>
      <c r="J2276">
        <v>4.42</v>
      </c>
    </row>
    <row r="2277" spans="1:10">
      <c r="A2277" t="s">
        <v>5897</v>
      </c>
      <c r="B2277">
        <v>22.76</v>
      </c>
      <c r="C2277">
        <v>9.44</v>
      </c>
      <c r="D2277" t="s">
        <v>6047</v>
      </c>
      <c r="E2277" t="s">
        <v>6047</v>
      </c>
      <c r="F2277" t="s">
        <v>6047</v>
      </c>
      <c r="G2277" t="s">
        <v>6048</v>
      </c>
      <c r="H2277" t="s">
        <v>6047</v>
      </c>
      <c r="I2277">
        <v>22.76</v>
      </c>
      <c r="J2277">
        <v>9.44</v>
      </c>
    </row>
    <row r="2278" spans="1:10">
      <c r="A2278" t="s">
        <v>5899</v>
      </c>
      <c r="B2278">
        <v>22.79</v>
      </c>
      <c r="C2278">
        <v>6.15</v>
      </c>
      <c r="D2278" t="s">
        <v>6049</v>
      </c>
      <c r="E2278" t="s">
        <v>6047</v>
      </c>
      <c r="F2278" t="s">
        <v>6051</v>
      </c>
      <c r="G2278" t="s">
        <v>6049</v>
      </c>
      <c r="H2278" t="s">
        <v>6047</v>
      </c>
      <c r="I2278">
        <v>22.79</v>
      </c>
      <c r="J2278">
        <v>6.15</v>
      </c>
    </row>
    <row r="2279" spans="1:10">
      <c r="A2279" t="s">
        <v>5902</v>
      </c>
      <c r="B2279">
        <v>17.41</v>
      </c>
      <c r="C2279">
        <v>5.13</v>
      </c>
      <c r="D2279" t="s">
        <v>6049</v>
      </c>
      <c r="E2279" t="s">
        <v>6047</v>
      </c>
      <c r="F2279" t="s">
        <v>6047</v>
      </c>
      <c r="G2279" t="s">
        <v>6048</v>
      </c>
      <c r="H2279" t="s">
        <v>6047</v>
      </c>
      <c r="I2279">
        <v>17.41</v>
      </c>
      <c r="J2279">
        <v>5.13</v>
      </c>
    </row>
    <row r="2280" spans="1:10">
      <c r="A2280" t="s">
        <v>5904</v>
      </c>
      <c r="B2280">
        <v>19.32</v>
      </c>
      <c r="C2280">
        <v>4.96</v>
      </c>
      <c r="D2280" t="s">
        <v>6049</v>
      </c>
      <c r="E2280" t="s">
        <v>6047</v>
      </c>
      <c r="F2280" t="s">
        <v>6047</v>
      </c>
      <c r="G2280" t="s">
        <v>6048</v>
      </c>
      <c r="H2280" t="s">
        <v>6047</v>
      </c>
      <c r="I2280">
        <v>19.32</v>
      </c>
      <c r="J2280">
        <v>4.96</v>
      </c>
    </row>
    <row r="2281" spans="1:10">
      <c r="A2281" t="s">
        <v>5906</v>
      </c>
      <c r="B2281">
        <v>18.25</v>
      </c>
      <c r="C2281">
        <v>10.95</v>
      </c>
      <c r="D2281" t="s">
        <v>6047</v>
      </c>
      <c r="E2281" t="s">
        <v>6047</v>
      </c>
      <c r="F2281" t="s">
        <v>6047</v>
      </c>
      <c r="G2281" t="s">
        <v>6048</v>
      </c>
      <c r="H2281" t="s">
        <v>6047</v>
      </c>
      <c r="I2281">
        <v>18.25</v>
      </c>
      <c r="J2281">
        <v>10.95</v>
      </c>
    </row>
    <row r="2282" spans="1:10">
      <c r="A2282" t="s">
        <v>5908</v>
      </c>
      <c r="B2282">
        <v>53.13</v>
      </c>
      <c r="C2282">
        <v>4.4400000000000004</v>
      </c>
      <c r="D2282" t="s">
        <v>6047</v>
      </c>
      <c r="E2282" t="s">
        <v>6049</v>
      </c>
      <c r="F2282" t="s">
        <v>6047</v>
      </c>
      <c r="G2282" t="s">
        <v>6049</v>
      </c>
      <c r="H2282" t="s">
        <v>6047</v>
      </c>
      <c r="I2282">
        <v>53.13</v>
      </c>
      <c r="J2282">
        <v>4.4400000000000004</v>
      </c>
    </row>
    <row r="2283" spans="1:10">
      <c r="A2283" t="s">
        <v>5911</v>
      </c>
      <c r="B2283">
        <v>20.46</v>
      </c>
      <c r="C2283">
        <v>4.0199999999999996</v>
      </c>
      <c r="D2283" t="s">
        <v>6047</v>
      </c>
      <c r="E2283" t="s">
        <v>6047</v>
      </c>
      <c r="F2283" t="s">
        <v>6047</v>
      </c>
      <c r="G2283" t="s">
        <v>6048</v>
      </c>
      <c r="H2283" t="s">
        <v>6047</v>
      </c>
      <c r="I2283">
        <v>20.46</v>
      </c>
      <c r="J2283">
        <v>4.0199999999999996</v>
      </c>
    </row>
    <row r="2284" spans="1:10">
      <c r="A2284" t="s">
        <v>5912</v>
      </c>
      <c r="B2284">
        <v>43.01</v>
      </c>
      <c r="C2284">
        <v>5.44</v>
      </c>
      <c r="D2284" t="s">
        <v>6047</v>
      </c>
      <c r="E2284" t="s">
        <v>6049</v>
      </c>
      <c r="F2284" t="s">
        <v>6047</v>
      </c>
      <c r="G2284" t="s">
        <v>6049</v>
      </c>
      <c r="H2284" t="s">
        <v>6047</v>
      </c>
      <c r="I2284">
        <v>43.01</v>
      </c>
      <c r="J2284">
        <v>5.44</v>
      </c>
    </row>
    <row r="2285" spans="1:10">
      <c r="A2285" t="s">
        <v>5914</v>
      </c>
      <c r="B2285">
        <v>15.01</v>
      </c>
      <c r="C2285">
        <v>4.1500000000000004</v>
      </c>
      <c r="D2285" t="s">
        <v>6047</v>
      </c>
      <c r="E2285" t="s">
        <v>6047</v>
      </c>
      <c r="F2285" t="s">
        <v>6051</v>
      </c>
      <c r="G2285" t="s">
        <v>6049</v>
      </c>
      <c r="H2285" t="s">
        <v>6047</v>
      </c>
      <c r="I2285">
        <v>15.01</v>
      </c>
      <c r="J2285">
        <v>4.1500000000000004</v>
      </c>
    </row>
    <row r="2286" spans="1:10">
      <c r="A2286" t="s">
        <v>5916</v>
      </c>
      <c r="B2286">
        <v>41.14</v>
      </c>
      <c r="C2286">
        <v>6.02</v>
      </c>
      <c r="D2286" t="s">
        <v>6047</v>
      </c>
      <c r="E2286" t="s">
        <v>6049</v>
      </c>
      <c r="F2286" t="s">
        <v>6047</v>
      </c>
      <c r="G2286" t="s">
        <v>6049</v>
      </c>
      <c r="H2286" t="s">
        <v>6047</v>
      </c>
      <c r="I2286">
        <v>41.14</v>
      </c>
      <c r="J2286">
        <v>6.02</v>
      </c>
    </row>
    <row r="2287" spans="1:10">
      <c r="A2287" t="s">
        <v>5919</v>
      </c>
      <c r="B2287">
        <v>16.55</v>
      </c>
      <c r="C2287">
        <v>7.73</v>
      </c>
      <c r="D2287" t="s">
        <v>6047</v>
      </c>
      <c r="E2287" t="s">
        <v>6047</v>
      </c>
      <c r="F2287" t="s">
        <v>6047</v>
      </c>
      <c r="G2287" t="s">
        <v>6048</v>
      </c>
      <c r="H2287" t="s">
        <v>6047</v>
      </c>
      <c r="I2287">
        <v>16.55</v>
      </c>
      <c r="J2287">
        <v>7.73</v>
      </c>
    </row>
    <row r="2288" spans="1:10">
      <c r="A2288" t="s">
        <v>5920</v>
      </c>
      <c r="B2288">
        <v>37.29</v>
      </c>
      <c r="C2288">
        <v>5.03</v>
      </c>
      <c r="D2288" t="s">
        <v>6047</v>
      </c>
      <c r="E2288" t="s">
        <v>6049</v>
      </c>
      <c r="F2288" t="s">
        <v>6047</v>
      </c>
      <c r="G2288" t="s">
        <v>6049</v>
      </c>
      <c r="H2288" t="s">
        <v>6047</v>
      </c>
      <c r="I2288">
        <v>37.29</v>
      </c>
      <c r="J2288">
        <v>5.03</v>
      </c>
    </row>
    <row r="2289" spans="1:10">
      <c r="A2289" t="s">
        <v>5923</v>
      </c>
      <c r="B2289">
        <v>16.739999999999998</v>
      </c>
      <c r="C2289">
        <v>4.08</v>
      </c>
      <c r="D2289" t="s">
        <v>6049</v>
      </c>
      <c r="E2289" t="s">
        <v>6047</v>
      </c>
      <c r="F2289" t="s">
        <v>6047</v>
      </c>
      <c r="G2289" t="s">
        <v>6048</v>
      </c>
      <c r="H2289" t="s">
        <v>6047</v>
      </c>
      <c r="I2289">
        <v>16.739999999999998</v>
      </c>
      <c r="J2289">
        <v>4.08</v>
      </c>
    </row>
    <row r="2290" spans="1:10">
      <c r="A2290" t="s">
        <v>5925</v>
      </c>
      <c r="B2290">
        <v>34.43</v>
      </c>
      <c r="C2290">
        <v>4.2699999999999996</v>
      </c>
      <c r="D2290" t="s">
        <v>6047</v>
      </c>
      <c r="E2290" t="s">
        <v>6049</v>
      </c>
      <c r="F2290" t="s">
        <v>6047</v>
      </c>
      <c r="G2290" t="s">
        <v>6049</v>
      </c>
      <c r="H2290" t="s">
        <v>6047</v>
      </c>
      <c r="I2290">
        <v>34.43</v>
      </c>
      <c r="J2290">
        <v>4.2699999999999996</v>
      </c>
    </row>
    <row r="2291" spans="1:10">
      <c r="A2291" t="s">
        <v>5928</v>
      </c>
      <c r="B2291">
        <v>34.1</v>
      </c>
      <c r="C2291">
        <v>4.07</v>
      </c>
      <c r="D2291" t="s">
        <v>6047</v>
      </c>
      <c r="E2291" t="s">
        <v>6049</v>
      </c>
      <c r="F2291" t="s">
        <v>6047</v>
      </c>
      <c r="G2291" t="s">
        <v>6049</v>
      </c>
      <c r="H2291" t="s">
        <v>6047</v>
      </c>
      <c r="I2291">
        <v>34.1</v>
      </c>
      <c r="J2291">
        <v>4.07</v>
      </c>
    </row>
    <row r="2292" spans="1:10">
      <c r="A2292" t="s">
        <v>5931</v>
      </c>
      <c r="B2292">
        <v>19.3</v>
      </c>
      <c r="C2292">
        <v>10.36</v>
      </c>
      <c r="D2292" t="s">
        <v>6047</v>
      </c>
      <c r="E2292" t="s">
        <v>6047</v>
      </c>
      <c r="F2292" t="s">
        <v>6047</v>
      </c>
      <c r="G2292" t="s">
        <v>6048</v>
      </c>
      <c r="H2292" t="s">
        <v>6047</v>
      </c>
      <c r="I2292">
        <v>19.3</v>
      </c>
      <c r="J2292">
        <v>10.36</v>
      </c>
    </row>
    <row r="2293" spans="1:10">
      <c r="A2293" t="s">
        <v>5932</v>
      </c>
      <c r="B2293">
        <v>33.659999999999997</v>
      </c>
      <c r="C2293">
        <v>5.71</v>
      </c>
      <c r="D2293" t="s">
        <v>6047</v>
      </c>
      <c r="E2293" t="s">
        <v>6049</v>
      </c>
      <c r="F2293" t="s">
        <v>6047</v>
      </c>
      <c r="G2293" t="s">
        <v>6049</v>
      </c>
      <c r="H2293" t="s">
        <v>6047</v>
      </c>
      <c r="I2293">
        <v>33.659999999999997</v>
      </c>
      <c r="J2293">
        <v>5.71</v>
      </c>
    </row>
    <row r="2294" spans="1:10">
      <c r="A2294" t="s">
        <v>5935</v>
      </c>
      <c r="B2294">
        <v>33.33</v>
      </c>
      <c r="C2294">
        <v>6.08</v>
      </c>
      <c r="D2294" t="s">
        <v>6047</v>
      </c>
      <c r="E2294" t="s">
        <v>6049</v>
      </c>
      <c r="F2294" t="s">
        <v>6047</v>
      </c>
      <c r="G2294" t="s">
        <v>6049</v>
      </c>
      <c r="H2294" t="s">
        <v>6047</v>
      </c>
      <c r="I2294">
        <v>33.33</v>
      </c>
      <c r="J2294">
        <v>6.08</v>
      </c>
    </row>
    <row r="2295" spans="1:10">
      <c r="A2295" t="s">
        <v>5936</v>
      </c>
      <c r="B2295">
        <v>21.84</v>
      </c>
      <c r="C2295">
        <v>5.71</v>
      </c>
      <c r="D2295" t="s">
        <v>6047</v>
      </c>
      <c r="E2295" t="s">
        <v>6049</v>
      </c>
      <c r="F2295" t="s">
        <v>6047</v>
      </c>
      <c r="G2295" t="s">
        <v>6049</v>
      </c>
      <c r="H2295" t="s">
        <v>6047</v>
      </c>
      <c r="I2295">
        <v>21.84</v>
      </c>
      <c r="J2295">
        <v>5.71</v>
      </c>
    </row>
    <row r="2296" spans="1:10">
      <c r="A2296" t="s">
        <v>5938</v>
      </c>
      <c r="B2296">
        <v>16.87</v>
      </c>
      <c r="C2296">
        <v>9.1300000000000008</v>
      </c>
      <c r="D2296" t="s">
        <v>6047</v>
      </c>
      <c r="E2296" t="s">
        <v>6047</v>
      </c>
      <c r="F2296" t="s">
        <v>6047</v>
      </c>
      <c r="G2296" t="s">
        <v>6048</v>
      </c>
      <c r="H2296" t="s">
        <v>6047</v>
      </c>
      <c r="I2296">
        <v>16.87</v>
      </c>
      <c r="J2296">
        <v>9.1300000000000008</v>
      </c>
    </row>
    <row r="2297" spans="1:10">
      <c r="A2297" t="s">
        <v>5940</v>
      </c>
      <c r="B2297">
        <v>30.14</v>
      </c>
      <c r="C2297">
        <v>5.49</v>
      </c>
      <c r="D2297" t="s">
        <v>6047</v>
      </c>
      <c r="E2297" t="s">
        <v>6049</v>
      </c>
      <c r="F2297" t="s">
        <v>6047</v>
      </c>
      <c r="G2297" t="s">
        <v>6049</v>
      </c>
      <c r="H2297" t="s">
        <v>6047</v>
      </c>
      <c r="I2297">
        <v>30.14</v>
      </c>
      <c r="J2297">
        <v>5.49</v>
      </c>
    </row>
    <row r="2298" spans="1:10">
      <c r="A2298" t="s">
        <v>5943</v>
      </c>
      <c r="B2298">
        <v>23.21</v>
      </c>
      <c r="C2298">
        <v>4.37</v>
      </c>
      <c r="D2298" t="s">
        <v>6047</v>
      </c>
      <c r="E2298" t="s">
        <v>6049</v>
      </c>
      <c r="F2298" t="s">
        <v>6047</v>
      </c>
      <c r="G2298" t="s">
        <v>6049</v>
      </c>
      <c r="H2298" t="s">
        <v>6047</v>
      </c>
      <c r="I2298">
        <v>23.21</v>
      </c>
      <c r="J2298">
        <v>4.37</v>
      </c>
    </row>
    <row r="2299" spans="1:10">
      <c r="A2299" t="s">
        <v>5946</v>
      </c>
      <c r="B2299">
        <v>17.170000000000002</v>
      </c>
      <c r="C2299">
        <v>8.4600000000000009</v>
      </c>
      <c r="D2299" t="s">
        <v>6047</v>
      </c>
      <c r="E2299" t="s">
        <v>6047</v>
      </c>
      <c r="F2299" t="s">
        <v>6047</v>
      </c>
      <c r="G2299" t="s">
        <v>6048</v>
      </c>
      <c r="H2299" t="s">
        <v>6047</v>
      </c>
      <c r="I2299">
        <v>17.170000000000002</v>
      </c>
      <c r="J2299">
        <v>8.4600000000000009</v>
      </c>
    </row>
    <row r="2300" spans="1:10">
      <c r="A2300" t="s">
        <v>5949</v>
      </c>
      <c r="B2300">
        <v>15.61</v>
      </c>
      <c r="C2300">
        <v>5.28</v>
      </c>
      <c r="D2300" t="s">
        <v>6047</v>
      </c>
      <c r="E2300" t="s">
        <v>6047</v>
      </c>
      <c r="F2300" t="s">
        <v>6047</v>
      </c>
      <c r="G2300" t="s">
        <v>6049</v>
      </c>
      <c r="H2300" t="s">
        <v>6047</v>
      </c>
      <c r="I2300">
        <v>15.61</v>
      </c>
      <c r="J2300">
        <v>5.28</v>
      </c>
    </row>
    <row r="2301" spans="1:10">
      <c r="A2301" t="s">
        <v>5952</v>
      </c>
      <c r="B2301">
        <v>17.98</v>
      </c>
      <c r="C2301">
        <v>5.33</v>
      </c>
      <c r="D2301" t="s">
        <v>6049</v>
      </c>
      <c r="E2301" t="s">
        <v>6047</v>
      </c>
      <c r="F2301" t="s">
        <v>6051</v>
      </c>
      <c r="G2301" t="s">
        <v>6049</v>
      </c>
      <c r="H2301" t="s">
        <v>6047</v>
      </c>
      <c r="I2301">
        <v>17.98</v>
      </c>
      <c r="J2301">
        <v>5.33</v>
      </c>
    </row>
    <row r="2302" spans="1:10">
      <c r="A2302" t="s">
        <v>5954</v>
      </c>
      <c r="B2302">
        <v>21.64</v>
      </c>
      <c r="C2302">
        <v>5.5</v>
      </c>
      <c r="D2302" t="s">
        <v>6047</v>
      </c>
      <c r="E2302" t="s">
        <v>6049</v>
      </c>
      <c r="F2302" t="s">
        <v>6047</v>
      </c>
      <c r="G2302" t="s">
        <v>6049</v>
      </c>
      <c r="H2302" t="s">
        <v>6047</v>
      </c>
      <c r="I2302">
        <v>21.64</v>
      </c>
      <c r="J2302">
        <v>5.5</v>
      </c>
    </row>
    <row r="2303" spans="1:10">
      <c r="A2303" t="s">
        <v>5957</v>
      </c>
      <c r="B2303">
        <v>16.399999999999999</v>
      </c>
      <c r="C2303">
        <v>5.4</v>
      </c>
      <c r="D2303" t="s">
        <v>6047</v>
      </c>
      <c r="E2303" t="s">
        <v>6047</v>
      </c>
      <c r="F2303" t="s">
        <v>6051</v>
      </c>
      <c r="G2303" t="s">
        <v>6049</v>
      </c>
      <c r="H2303" t="s">
        <v>6047</v>
      </c>
      <c r="I2303">
        <v>16.399999999999999</v>
      </c>
      <c r="J2303">
        <v>5.4</v>
      </c>
    </row>
    <row r="2304" spans="1:10">
      <c r="A2304" t="s">
        <v>5958</v>
      </c>
      <c r="B2304">
        <v>15.77</v>
      </c>
      <c r="C2304">
        <v>6.05</v>
      </c>
      <c r="D2304" t="s">
        <v>6049</v>
      </c>
      <c r="E2304" t="s">
        <v>6047</v>
      </c>
      <c r="F2304" t="s">
        <v>6047</v>
      </c>
      <c r="G2304" t="s">
        <v>6049</v>
      </c>
      <c r="H2304" t="s">
        <v>6047</v>
      </c>
      <c r="I2304">
        <v>15.77</v>
      </c>
      <c r="J2304">
        <v>6.05</v>
      </c>
    </row>
    <row r="2305" spans="1:10">
      <c r="A2305" t="s">
        <v>5961</v>
      </c>
      <c r="B2305">
        <v>18.27</v>
      </c>
      <c r="C2305">
        <v>11.46</v>
      </c>
      <c r="D2305" t="s">
        <v>6047</v>
      </c>
      <c r="E2305" t="s">
        <v>6047</v>
      </c>
      <c r="F2305" t="s">
        <v>6047</v>
      </c>
      <c r="G2305" t="s">
        <v>6048</v>
      </c>
      <c r="H2305" t="s">
        <v>6047</v>
      </c>
      <c r="I2305">
        <v>18.27</v>
      </c>
      <c r="J2305">
        <v>11.46</v>
      </c>
    </row>
    <row r="2306" spans="1:10">
      <c r="A2306" t="s">
        <v>5963</v>
      </c>
      <c r="B2306">
        <v>16.489999999999998</v>
      </c>
      <c r="C2306">
        <v>8.48</v>
      </c>
      <c r="D2306" t="s">
        <v>6047</v>
      </c>
      <c r="E2306" t="s">
        <v>6047</v>
      </c>
      <c r="F2306" t="s">
        <v>6047</v>
      </c>
      <c r="G2306" t="s">
        <v>6048</v>
      </c>
      <c r="H2306" t="s">
        <v>6047</v>
      </c>
      <c r="I2306">
        <v>16.489999999999998</v>
      </c>
      <c r="J2306">
        <v>8.48</v>
      </c>
    </row>
    <row r="2307" spans="1:10">
      <c r="A2307" t="s">
        <v>5966</v>
      </c>
      <c r="B2307">
        <v>16.14</v>
      </c>
      <c r="C2307">
        <v>4.8600000000000003</v>
      </c>
      <c r="D2307" t="s">
        <v>6047</v>
      </c>
      <c r="E2307" t="s">
        <v>6047</v>
      </c>
      <c r="F2307" t="s">
        <v>6047</v>
      </c>
      <c r="G2307" t="s">
        <v>6048</v>
      </c>
      <c r="H2307" t="s">
        <v>6047</v>
      </c>
      <c r="I2307">
        <v>16.14</v>
      </c>
      <c r="J2307">
        <v>4.8600000000000003</v>
      </c>
    </row>
    <row r="2308" spans="1:10">
      <c r="A2308" t="s">
        <v>5968</v>
      </c>
      <c r="B2308">
        <v>20.85</v>
      </c>
      <c r="C2308">
        <v>4.45</v>
      </c>
      <c r="D2308" t="s">
        <v>6049</v>
      </c>
      <c r="E2308" t="s">
        <v>6047</v>
      </c>
      <c r="F2308" t="s">
        <v>6047</v>
      </c>
      <c r="G2308" t="s">
        <v>6049</v>
      </c>
      <c r="H2308" t="s">
        <v>6047</v>
      </c>
      <c r="I2308">
        <v>20.85</v>
      </c>
      <c r="J2308">
        <v>4.45</v>
      </c>
    </row>
    <row r="2309" spans="1:10">
      <c r="A2309" t="s">
        <v>5970</v>
      </c>
      <c r="B2309">
        <v>15.88</v>
      </c>
      <c r="C2309">
        <v>4.3600000000000003</v>
      </c>
      <c r="D2309" t="s">
        <v>6047</v>
      </c>
      <c r="E2309" t="s">
        <v>6047</v>
      </c>
      <c r="F2309" t="s">
        <v>6047</v>
      </c>
      <c r="G2309" t="s">
        <v>6048</v>
      </c>
      <c r="H2309" t="s">
        <v>6047</v>
      </c>
      <c r="I2309">
        <v>15.88</v>
      </c>
      <c r="J2309">
        <v>4.3600000000000003</v>
      </c>
    </row>
    <row r="2310" spans="1:10">
      <c r="A2310" t="s">
        <v>5972</v>
      </c>
      <c r="B2310">
        <v>20.66</v>
      </c>
      <c r="C2310">
        <v>5.8</v>
      </c>
      <c r="D2310" t="s">
        <v>6047</v>
      </c>
      <c r="E2310" t="s">
        <v>6049</v>
      </c>
      <c r="F2310" t="s">
        <v>6047</v>
      </c>
      <c r="G2310" t="s">
        <v>6049</v>
      </c>
      <c r="H2310" t="s">
        <v>6047</v>
      </c>
      <c r="I2310">
        <v>20.66</v>
      </c>
      <c r="J2310">
        <v>5.8</v>
      </c>
    </row>
    <row r="2311" spans="1:10">
      <c r="A2311" t="s">
        <v>5973</v>
      </c>
      <c r="B2311">
        <v>20.399999999999999</v>
      </c>
      <c r="C2311">
        <v>5.27</v>
      </c>
      <c r="D2311" t="s">
        <v>6047</v>
      </c>
      <c r="E2311" t="s">
        <v>6047</v>
      </c>
      <c r="F2311" t="s">
        <v>6047</v>
      </c>
      <c r="G2311" t="s">
        <v>6048</v>
      </c>
      <c r="H2311" t="s">
        <v>6047</v>
      </c>
      <c r="I2311">
        <v>20.399999999999999</v>
      </c>
      <c r="J2311">
        <v>5.27</v>
      </c>
    </row>
    <row r="2312" spans="1:10">
      <c r="A2312" t="s">
        <v>5974</v>
      </c>
      <c r="B2312">
        <v>25.19</v>
      </c>
      <c r="C2312">
        <v>5.64</v>
      </c>
      <c r="D2312" t="s">
        <v>6049</v>
      </c>
      <c r="E2312" t="s">
        <v>6047</v>
      </c>
      <c r="F2312" t="s">
        <v>6047</v>
      </c>
      <c r="G2312" t="s">
        <v>6048</v>
      </c>
      <c r="H2312" t="s">
        <v>6047</v>
      </c>
      <c r="I2312">
        <v>25.19</v>
      </c>
      <c r="J2312">
        <v>5.64</v>
      </c>
    </row>
    <row r="2313" spans="1:10">
      <c r="A2313" t="s">
        <v>5977</v>
      </c>
      <c r="B2313">
        <v>20.54</v>
      </c>
      <c r="C2313">
        <v>4.2</v>
      </c>
      <c r="D2313" t="s">
        <v>6049</v>
      </c>
      <c r="E2313" t="s">
        <v>6047</v>
      </c>
      <c r="F2313" t="s">
        <v>6047</v>
      </c>
      <c r="G2313" t="s">
        <v>6049</v>
      </c>
      <c r="H2313" t="s">
        <v>6047</v>
      </c>
      <c r="I2313">
        <v>20.54</v>
      </c>
      <c r="J2313">
        <v>4.2</v>
      </c>
    </row>
    <row r="2314" spans="1:10">
      <c r="A2314" t="s">
        <v>5979</v>
      </c>
      <c r="B2314">
        <v>20.13</v>
      </c>
      <c r="C2314">
        <v>5.42</v>
      </c>
      <c r="D2314" t="s">
        <v>6047</v>
      </c>
      <c r="E2314" t="s">
        <v>6047</v>
      </c>
      <c r="F2314" t="s">
        <v>6047</v>
      </c>
      <c r="G2314" t="s">
        <v>6048</v>
      </c>
      <c r="H2314" t="s">
        <v>6047</v>
      </c>
      <c r="I2314">
        <v>20.13</v>
      </c>
      <c r="J2314">
        <v>5.42</v>
      </c>
    </row>
    <row r="2315" spans="1:10">
      <c r="A2315" t="s">
        <v>5981</v>
      </c>
      <c r="B2315">
        <v>18.93</v>
      </c>
      <c r="C2315">
        <v>6.11</v>
      </c>
      <c r="D2315" t="s">
        <v>6047</v>
      </c>
      <c r="E2315" t="s">
        <v>6047</v>
      </c>
      <c r="F2315" t="s">
        <v>6051</v>
      </c>
      <c r="G2315" t="s">
        <v>6049</v>
      </c>
      <c r="H2315" t="s">
        <v>6047</v>
      </c>
      <c r="I2315">
        <v>18.93</v>
      </c>
      <c r="J2315">
        <v>6.11</v>
      </c>
    </row>
    <row r="2316" spans="1:10">
      <c r="A2316" t="s">
        <v>5983</v>
      </c>
      <c r="B2316">
        <v>24.14</v>
      </c>
      <c r="C2316">
        <v>5.29</v>
      </c>
      <c r="D2316" t="s">
        <v>6047</v>
      </c>
      <c r="E2316" t="s">
        <v>6049</v>
      </c>
      <c r="F2316" t="s">
        <v>6047</v>
      </c>
      <c r="G2316" t="s">
        <v>6049</v>
      </c>
      <c r="H2316" t="s">
        <v>6047</v>
      </c>
      <c r="I2316">
        <v>24.14</v>
      </c>
      <c r="J2316">
        <v>5.29</v>
      </c>
    </row>
    <row r="2317" spans="1:10">
      <c r="A2317" t="s">
        <v>5985</v>
      </c>
      <c r="B2317">
        <v>25.03</v>
      </c>
      <c r="C2317">
        <v>5.91</v>
      </c>
      <c r="D2317" t="s">
        <v>6047</v>
      </c>
      <c r="E2317" t="s">
        <v>6049</v>
      </c>
      <c r="F2317" t="s">
        <v>6047</v>
      </c>
      <c r="G2317" t="s">
        <v>6049</v>
      </c>
      <c r="H2317" t="s">
        <v>6047</v>
      </c>
      <c r="I2317">
        <v>25.03</v>
      </c>
      <c r="J2317">
        <v>5.91</v>
      </c>
    </row>
    <row r="2318" spans="1:10">
      <c r="A2318" t="s">
        <v>5987</v>
      </c>
      <c r="B2318">
        <v>20.47</v>
      </c>
      <c r="C2318">
        <v>5.81</v>
      </c>
      <c r="D2318" t="s">
        <v>6049</v>
      </c>
      <c r="E2318" t="s">
        <v>6047</v>
      </c>
      <c r="F2318" t="s">
        <v>6047</v>
      </c>
      <c r="G2318" t="s">
        <v>6049</v>
      </c>
      <c r="H2318" t="s">
        <v>6047</v>
      </c>
      <c r="I2318">
        <v>20.47</v>
      </c>
      <c r="J2318">
        <v>5.81</v>
      </c>
    </row>
    <row r="2319" spans="1:10">
      <c r="A2319" t="s">
        <v>5989</v>
      </c>
      <c r="B2319">
        <v>18.82</v>
      </c>
      <c r="C2319">
        <v>5.51</v>
      </c>
      <c r="D2319" t="s">
        <v>6049</v>
      </c>
      <c r="E2319" t="s">
        <v>6047</v>
      </c>
      <c r="F2319" t="s">
        <v>6047</v>
      </c>
      <c r="G2319" t="s">
        <v>6048</v>
      </c>
      <c r="H2319" t="s">
        <v>6047</v>
      </c>
      <c r="I2319">
        <v>18.82</v>
      </c>
      <c r="J2319">
        <v>5.51</v>
      </c>
    </row>
    <row r="2320" spans="1:10">
      <c r="A2320" t="s">
        <v>5991</v>
      </c>
      <c r="B2320">
        <v>17.079999999999998</v>
      </c>
      <c r="C2320">
        <v>5.73</v>
      </c>
      <c r="D2320" t="s">
        <v>6047</v>
      </c>
      <c r="E2320" t="s">
        <v>6047</v>
      </c>
      <c r="F2320" t="s">
        <v>6051</v>
      </c>
      <c r="G2320" t="s">
        <v>6049</v>
      </c>
      <c r="H2320" t="s">
        <v>6047</v>
      </c>
      <c r="I2320">
        <v>17.079999999999998</v>
      </c>
      <c r="J2320">
        <v>5.73</v>
      </c>
    </row>
    <row r="2321" spans="1:10">
      <c r="A2321" t="s">
        <v>5994</v>
      </c>
      <c r="B2321">
        <v>19.21</v>
      </c>
      <c r="C2321">
        <v>5.53</v>
      </c>
      <c r="D2321" t="s">
        <v>6049</v>
      </c>
      <c r="E2321" t="s">
        <v>6047</v>
      </c>
      <c r="F2321" t="s">
        <v>6047</v>
      </c>
      <c r="G2321" t="s">
        <v>6048</v>
      </c>
      <c r="H2321" t="s">
        <v>6047</v>
      </c>
      <c r="I2321">
        <v>19.21</v>
      </c>
      <c r="J2321">
        <v>5.53</v>
      </c>
    </row>
    <row r="2322" spans="1:10">
      <c r="A2322" t="s">
        <v>5997</v>
      </c>
      <c r="B2322">
        <v>17.86</v>
      </c>
      <c r="C2322">
        <v>5.43</v>
      </c>
      <c r="D2322" t="s">
        <v>6047</v>
      </c>
      <c r="E2322" t="s">
        <v>6047</v>
      </c>
      <c r="F2322" t="s">
        <v>6051</v>
      </c>
      <c r="G2322" t="s">
        <v>6049</v>
      </c>
      <c r="H2322" t="s">
        <v>6047</v>
      </c>
      <c r="I2322">
        <v>17.86</v>
      </c>
      <c r="J2322">
        <v>5.43</v>
      </c>
    </row>
    <row r="2323" spans="1:10">
      <c r="A2323" t="s">
        <v>5999</v>
      </c>
      <c r="B2323">
        <v>21.38</v>
      </c>
      <c r="C2323">
        <v>8.01</v>
      </c>
      <c r="D2323" t="s">
        <v>6047</v>
      </c>
      <c r="E2323" t="s">
        <v>6047</v>
      </c>
      <c r="F2323" t="s">
        <v>6047</v>
      </c>
      <c r="G2323" t="s">
        <v>6048</v>
      </c>
      <c r="H2323" t="s">
        <v>6047</v>
      </c>
      <c r="I2323">
        <v>21.38</v>
      </c>
      <c r="J2323">
        <v>8.01</v>
      </c>
    </row>
    <row r="2324" spans="1:10">
      <c r="A2324" t="s">
        <v>6002</v>
      </c>
      <c r="B2324">
        <v>23.35</v>
      </c>
      <c r="C2324">
        <v>5.94</v>
      </c>
      <c r="D2324" t="s">
        <v>6047</v>
      </c>
      <c r="E2324" t="s">
        <v>6047</v>
      </c>
      <c r="F2324" t="s">
        <v>6047</v>
      </c>
      <c r="G2324" t="s">
        <v>6048</v>
      </c>
      <c r="H2324" t="s">
        <v>6047</v>
      </c>
      <c r="I2324">
        <v>23.35</v>
      </c>
      <c r="J2324">
        <v>5.94</v>
      </c>
    </row>
    <row r="2325" spans="1:10">
      <c r="A2325" t="s">
        <v>6004</v>
      </c>
      <c r="B2325">
        <v>22.24</v>
      </c>
      <c r="C2325">
        <v>5.04</v>
      </c>
      <c r="D2325" t="s">
        <v>6047</v>
      </c>
      <c r="E2325" t="s">
        <v>6047</v>
      </c>
      <c r="F2325" t="s">
        <v>6047</v>
      </c>
      <c r="G2325" t="s">
        <v>6048</v>
      </c>
      <c r="H2325" t="s">
        <v>6047</v>
      </c>
      <c r="I2325">
        <v>22.24</v>
      </c>
      <c r="J2325">
        <v>5.04</v>
      </c>
    </row>
    <row r="2326" spans="1:10">
      <c r="A2326" t="s">
        <v>6007</v>
      </c>
      <c r="B2326">
        <v>24.76</v>
      </c>
      <c r="C2326">
        <v>4.54</v>
      </c>
      <c r="D2326" t="s">
        <v>6049</v>
      </c>
      <c r="E2326" t="s">
        <v>6047</v>
      </c>
      <c r="F2326" t="s">
        <v>6047</v>
      </c>
      <c r="G2326" t="s">
        <v>6048</v>
      </c>
      <c r="H2326" t="s">
        <v>6047</v>
      </c>
      <c r="I2326">
        <v>24.76</v>
      </c>
      <c r="J2326">
        <v>4.54</v>
      </c>
    </row>
    <row r="2327" spans="1:10">
      <c r="A2327" t="s">
        <v>6009</v>
      </c>
      <c r="B2327">
        <v>20.100000000000001</v>
      </c>
      <c r="C2327">
        <v>5.6</v>
      </c>
      <c r="D2327" t="s">
        <v>6049</v>
      </c>
      <c r="E2327" t="s">
        <v>6047</v>
      </c>
      <c r="F2327" t="s">
        <v>6051</v>
      </c>
      <c r="G2327" t="s">
        <v>6049</v>
      </c>
      <c r="H2327" t="s">
        <v>6047</v>
      </c>
      <c r="I2327">
        <v>20.100000000000001</v>
      </c>
      <c r="J2327">
        <v>5.6</v>
      </c>
    </row>
    <row r="2328" spans="1:10">
      <c r="A2328" t="s">
        <v>6012</v>
      </c>
      <c r="B2328">
        <v>21.77</v>
      </c>
      <c r="C2328">
        <v>10.67</v>
      </c>
      <c r="D2328" t="s">
        <v>6047</v>
      </c>
      <c r="E2328" t="s">
        <v>6047</v>
      </c>
      <c r="F2328" t="s">
        <v>6047</v>
      </c>
      <c r="G2328" t="s">
        <v>6048</v>
      </c>
      <c r="H2328" t="s">
        <v>6047</v>
      </c>
      <c r="I2328">
        <v>21.77</v>
      </c>
      <c r="J2328">
        <v>10.67</v>
      </c>
    </row>
    <row r="2329" spans="1:10">
      <c r="A2329" t="s">
        <v>6013</v>
      </c>
      <c r="B2329">
        <v>17.82</v>
      </c>
      <c r="C2329">
        <v>5.26</v>
      </c>
      <c r="D2329" t="s">
        <v>6049</v>
      </c>
      <c r="E2329" t="s">
        <v>6047</v>
      </c>
      <c r="F2329" t="s">
        <v>6047</v>
      </c>
      <c r="G2329" t="s">
        <v>6049</v>
      </c>
      <c r="H2329" t="s">
        <v>6047</v>
      </c>
      <c r="I2329">
        <v>17.82</v>
      </c>
      <c r="J2329">
        <v>5.26</v>
      </c>
    </row>
    <row r="2330" spans="1:10">
      <c r="A2330" t="s">
        <v>6015</v>
      </c>
      <c r="B2330">
        <v>17.07</v>
      </c>
      <c r="C2330">
        <v>5.22</v>
      </c>
      <c r="D2330" t="s">
        <v>6047</v>
      </c>
      <c r="E2330" t="s">
        <v>6047</v>
      </c>
      <c r="F2330" t="s">
        <v>6051</v>
      </c>
      <c r="G2330" t="s">
        <v>6049</v>
      </c>
      <c r="H2330" t="s">
        <v>6047</v>
      </c>
      <c r="I2330">
        <v>17.07</v>
      </c>
      <c r="J2330">
        <v>5.22</v>
      </c>
    </row>
    <row r="2331" spans="1:10">
      <c r="A2331" t="s">
        <v>6018</v>
      </c>
      <c r="B2331">
        <v>22.24</v>
      </c>
      <c r="C2331">
        <v>4.29</v>
      </c>
      <c r="D2331" t="s">
        <v>6049</v>
      </c>
      <c r="E2331" t="s">
        <v>6047</v>
      </c>
      <c r="F2331" t="s">
        <v>6047</v>
      </c>
      <c r="G2331" t="s">
        <v>6048</v>
      </c>
      <c r="H2331" t="s">
        <v>6047</v>
      </c>
      <c r="I2331">
        <v>22.24</v>
      </c>
      <c r="J2331">
        <v>4.29</v>
      </c>
    </row>
    <row r="2332" spans="1:10">
      <c r="A2332" t="s">
        <v>6021</v>
      </c>
      <c r="B2332">
        <v>22.34</v>
      </c>
      <c r="C2332">
        <v>5.57</v>
      </c>
      <c r="D2332" t="s">
        <v>6047</v>
      </c>
      <c r="E2332" t="s">
        <v>6047</v>
      </c>
      <c r="F2332" t="s">
        <v>6047</v>
      </c>
      <c r="G2332" t="s">
        <v>6049</v>
      </c>
      <c r="H2332" t="s">
        <v>6047</v>
      </c>
      <c r="I2332">
        <v>22.34</v>
      </c>
      <c r="J2332">
        <v>5.57</v>
      </c>
    </row>
    <row r="2333" spans="1:10">
      <c r="A2333" t="s">
        <v>6023</v>
      </c>
      <c r="B2333">
        <v>17.7</v>
      </c>
      <c r="C2333">
        <v>6.28</v>
      </c>
      <c r="D2333" t="s">
        <v>6047</v>
      </c>
      <c r="E2333" t="s">
        <v>6047</v>
      </c>
      <c r="F2333" t="s">
        <v>6047</v>
      </c>
      <c r="G2333" t="s">
        <v>6049</v>
      </c>
      <c r="H2333" t="s">
        <v>6047</v>
      </c>
      <c r="I2333">
        <v>17.7</v>
      </c>
      <c r="J2333">
        <v>6.28</v>
      </c>
    </row>
    <row r="2334" spans="1:10">
      <c r="A2334" t="s">
        <v>6026</v>
      </c>
      <c r="B2334">
        <v>16.47</v>
      </c>
      <c r="C2334">
        <v>6.35</v>
      </c>
      <c r="D2334" t="s">
        <v>6047</v>
      </c>
      <c r="E2334" t="s">
        <v>6047</v>
      </c>
      <c r="F2334" t="s">
        <v>6051</v>
      </c>
      <c r="G2334" t="s">
        <v>6049</v>
      </c>
      <c r="H2334" t="s">
        <v>6047</v>
      </c>
      <c r="I2334">
        <v>16.47</v>
      </c>
      <c r="J2334">
        <v>6.35</v>
      </c>
    </row>
    <row r="2335" spans="1:10">
      <c r="A2335" t="s">
        <v>6028</v>
      </c>
      <c r="B2335">
        <v>17.600000000000001</v>
      </c>
      <c r="C2335">
        <v>4.3899999999999997</v>
      </c>
      <c r="D2335" t="s">
        <v>6047</v>
      </c>
      <c r="E2335" t="s">
        <v>6047</v>
      </c>
      <c r="F2335" t="s">
        <v>6047</v>
      </c>
      <c r="G2335" t="s">
        <v>6049</v>
      </c>
      <c r="H2335" t="s">
        <v>6047</v>
      </c>
      <c r="I2335">
        <v>17.600000000000001</v>
      </c>
      <c r="J2335">
        <v>4.3899999999999997</v>
      </c>
    </row>
    <row r="2336" spans="1:10">
      <c r="A2336" t="s">
        <v>6031</v>
      </c>
      <c r="B2336">
        <v>17.579999999999998</v>
      </c>
      <c r="C2336">
        <v>4.51</v>
      </c>
      <c r="D2336" t="s">
        <v>6047</v>
      </c>
      <c r="E2336" t="s">
        <v>6047</v>
      </c>
      <c r="F2336" t="s">
        <v>6047</v>
      </c>
      <c r="G2336" t="s">
        <v>6049</v>
      </c>
      <c r="H2336" t="s">
        <v>6047</v>
      </c>
      <c r="I2336">
        <v>17.579999999999998</v>
      </c>
      <c r="J2336">
        <v>4.51</v>
      </c>
    </row>
    <row r="2337" spans="3:7">
      <c r="C2337" t="s">
        <v>6052</v>
      </c>
      <c r="F2337" s="12"/>
    </row>
    <row r="2338" spans="3:7">
      <c r="F2338">
        <f>COUNTA(F10:F737)</f>
        <v>728</v>
      </c>
    </row>
    <row r="2339" spans="3:7">
      <c r="F2339">
        <f>COUNTA(F10:F2334,)</f>
        <v>2326</v>
      </c>
      <c r="G2339" t="s">
        <v>6053</v>
      </c>
    </row>
  </sheetData>
  <autoFilter ref="A1:J2339" xr:uid="{00000000-0001-0000-0100-000000000000}"/>
  <conditionalFormatting sqref="B2:B2336">
    <cfRule type="cellIs" dxfId="13" priority="11" operator="between">
      <formula>25</formula>
      <formula>29.5</formula>
    </cfRule>
    <cfRule type="cellIs" dxfId="12" priority="12" operator="between">
      <formula>18.5</formula>
      <formula>24.9</formula>
    </cfRule>
    <cfRule type="cellIs" dxfId="11" priority="13" operator="lessThan">
      <formula>18.5</formula>
    </cfRule>
  </conditionalFormatting>
  <conditionalFormatting sqref="B2:B2337">
    <cfRule type="cellIs" dxfId="10" priority="14" operator="greaterThan">
      <formula>30</formula>
    </cfRule>
  </conditionalFormatting>
  <conditionalFormatting sqref="I2:I2336">
    <cfRule type="cellIs" dxfId="9" priority="7" operator="between">
      <formula>25</formula>
      <formula>29.5</formula>
    </cfRule>
    <cfRule type="cellIs" dxfId="8" priority="8" operator="between">
      <formula>18.5</formula>
      <formula>24.9</formula>
    </cfRule>
    <cfRule type="cellIs" dxfId="7" priority="9" operator="lessThan">
      <formula>18.5</formula>
    </cfRule>
    <cfRule type="cellIs" dxfId="6" priority="10" operator="greaterThan">
      <formula>30</formula>
    </cfRule>
  </conditionalFormatting>
  <conditionalFormatting sqref="J2:J2336">
    <cfRule type="cellIs" dxfId="5" priority="4" operator="greaterThan">
      <formula>6.4</formula>
    </cfRule>
    <cfRule type="cellIs" dxfId="4" priority="5" operator="between">
      <formula>5.7</formula>
      <formula>6.4</formula>
    </cfRule>
    <cfRule type="cellIs" dxfId="3" priority="6" operator="lessThan">
      <formula>5.7</formula>
    </cfRule>
  </conditionalFormatting>
  <conditionalFormatting sqref="K2:K776">
    <cfRule type="cellIs" dxfId="2" priority="1" operator="greaterThan">
      <formula>6.4</formula>
    </cfRule>
    <cfRule type="cellIs" dxfId="1" priority="2" operator="between">
      <formula>5.7</formula>
      <formula>6.4</formula>
    </cfRule>
    <cfRule type="cellIs" dxfId="0" priority="3" operator="lessThan">
      <formula>5.7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2345"/>
  <sheetViews>
    <sheetView workbookViewId="0">
      <selection activeCell="A241" sqref="A241:J2339"/>
    </sheetView>
  </sheetViews>
  <sheetFormatPr defaultRowHeight="14.25"/>
  <cols>
    <col min="1" max="1" width="12.85546875" bestFit="1" customWidth="1"/>
    <col min="6" max="7" width="13.140625" bestFit="1" customWidth="1"/>
    <col min="10" max="10" width="12.5703125" customWidth="1"/>
    <col min="12" max="12" width="13.140625" bestFit="1" customWidth="1"/>
  </cols>
  <sheetData>
    <row r="1" spans="1:12" s="2" customFormat="1" ht="18.95" customHeight="1">
      <c r="A1" s="3" t="s">
        <v>0</v>
      </c>
      <c r="B1" s="3" t="s">
        <v>6054</v>
      </c>
      <c r="C1" s="3" t="s">
        <v>6055</v>
      </c>
      <c r="D1" s="3" t="s">
        <v>6056</v>
      </c>
      <c r="E1" s="3" t="s">
        <v>6057</v>
      </c>
      <c r="F1" s="3" t="s">
        <v>6058</v>
      </c>
      <c r="G1" s="3" t="s">
        <v>6059</v>
      </c>
      <c r="H1" s="13" t="s">
        <v>6060</v>
      </c>
      <c r="I1" s="3" t="s">
        <v>6061</v>
      </c>
      <c r="J1" s="10" t="s">
        <v>6062</v>
      </c>
    </row>
    <row r="2" spans="1:12" hidden="1">
      <c r="A2" t="s">
        <v>6031</v>
      </c>
      <c r="B2">
        <v>1992</v>
      </c>
      <c r="C2" t="s">
        <v>6063</v>
      </c>
      <c r="D2">
        <v>9</v>
      </c>
      <c r="E2">
        <v>0</v>
      </c>
      <c r="F2" s="11">
        <v>563.84</v>
      </c>
      <c r="G2" t="s">
        <v>6064</v>
      </c>
      <c r="H2" t="s">
        <v>6065</v>
      </c>
      <c r="I2" t="s">
        <v>6066</v>
      </c>
      <c r="J2" s="9" t="str">
        <f>CONCATENATE(D2,C2,B2)</f>
        <v>9Jul1992</v>
      </c>
    </row>
    <row r="3" spans="1:12" hidden="1">
      <c r="A3" t="s">
        <v>6028</v>
      </c>
      <c r="B3">
        <v>1992</v>
      </c>
      <c r="C3" t="s">
        <v>6067</v>
      </c>
      <c r="D3">
        <v>30</v>
      </c>
      <c r="E3">
        <v>0</v>
      </c>
      <c r="F3" s="11">
        <v>570.62</v>
      </c>
      <c r="G3" t="s">
        <v>6064</v>
      </c>
      <c r="H3" t="s">
        <v>6068</v>
      </c>
      <c r="I3" t="s">
        <v>6066</v>
      </c>
      <c r="J3" t="str">
        <f t="shared" ref="J3:J66" si="0">CONCATENATE(D3,C3,B3)</f>
        <v>30Nov1992</v>
      </c>
      <c r="L3" s="11"/>
    </row>
    <row r="4" spans="1:12" hidden="1">
      <c r="A4" t="s">
        <v>6026</v>
      </c>
      <c r="B4">
        <v>1993</v>
      </c>
      <c r="C4" t="s">
        <v>6069</v>
      </c>
      <c r="D4">
        <v>30</v>
      </c>
      <c r="E4">
        <v>0</v>
      </c>
      <c r="F4" s="11">
        <v>600</v>
      </c>
      <c r="G4" t="s">
        <v>6064</v>
      </c>
      <c r="H4" t="s">
        <v>6068</v>
      </c>
      <c r="I4" t="s">
        <v>6066</v>
      </c>
      <c r="J4" t="str">
        <f t="shared" si="0"/>
        <v>30Jun1993</v>
      </c>
      <c r="L4" s="11"/>
    </row>
    <row r="5" spans="1:12" hidden="1">
      <c r="A5" t="s">
        <v>6023</v>
      </c>
      <c r="B5">
        <v>1992</v>
      </c>
      <c r="C5" t="s">
        <v>6070</v>
      </c>
      <c r="D5">
        <v>13</v>
      </c>
      <c r="E5">
        <v>0</v>
      </c>
      <c r="F5" s="11">
        <v>604.54</v>
      </c>
      <c r="G5" t="s">
        <v>6065</v>
      </c>
      <c r="H5" t="s">
        <v>6065</v>
      </c>
      <c r="I5" t="s">
        <v>6066</v>
      </c>
      <c r="J5" t="str">
        <f t="shared" si="0"/>
        <v>13Sep1992</v>
      </c>
      <c r="L5" s="9"/>
    </row>
    <row r="6" spans="1:12" hidden="1">
      <c r="A6" t="s">
        <v>6021</v>
      </c>
      <c r="B6">
        <v>1998</v>
      </c>
      <c r="C6" t="s">
        <v>6063</v>
      </c>
      <c r="D6">
        <v>27</v>
      </c>
      <c r="E6">
        <v>0</v>
      </c>
      <c r="F6" s="11">
        <v>637.26</v>
      </c>
      <c r="G6" t="s">
        <v>6065</v>
      </c>
      <c r="H6" t="s">
        <v>6065</v>
      </c>
      <c r="I6" t="s">
        <v>6066</v>
      </c>
      <c r="J6" t="str">
        <f t="shared" si="0"/>
        <v>27Jul1998</v>
      </c>
    </row>
    <row r="7" spans="1:12" hidden="1">
      <c r="A7" t="s">
        <v>6018</v>
      </c>
      <c r="B7">
        <v>2001</v>
      </c>
      <c r="C7" t="s">
        <v>6067</v>
      </c>
      <c r="D7">
        <v>20</v>
      </c>
      <c r="E7">
        <v>0</v>
      </c>
      <c r="F7" s="11">
        <v>646.14</v>
      </c>
      <c r="G7" t="s">
        <v>6065</v>
      </c>
      <c r="H7" t="s">
        <v>6065</v>
      </c>
      <c r="I7" t="s">
        <v>6071</v>
      </c>
      <c r="J7" t="str">
        <f t="shared" si="0"/>
        <v>20Nov2001</v>
      </c>
    </row>
    <row r="8" spans="1:12" hidden="1">
      <c r="A8" t="s">
        <v>6015</v>
      </c>
      <c r="B8">
        <v>1993</v>
      </c>
      <c r="C8" t="s">
        <v>6069</v>
      </c>
      <c r="D8">
        <v>1</v>
      </c>
      <c r="E8">
        <v>0</v>
      </c>
      <c r="F8" s="11">
        <v>650</v>
      </c>
      <c r="G8" t="s">
        <v>6065</v>
      </c>
      <c r="H8" t="s">
        <v>6065</v>
      </c>
      <c r="I8" t="s">
        <v>6066</v>
      </c>
      <c r="J8" t="str">
        <f t="shared" si="0"/>
        <v>1Jun1993</v>
      </c>
    </row>
    <row r="9" spans="1:12" hidden="1">
      <c r="A9" t="s">
        <v>6013</v>
      </c>
      <c r="B9">
        <v>1995</v>
      </c>
      <c r="C9" t="s">
        <v>6063</v>
      </c>
      <c r="D9">
        <v>4</v>
      </c>
      <c r="E9">
        <v>0</v>
      </c>
      <c r="F9" s="11">
        <v>650</v>
      </c>
      <c r="G9" t="s">
        <v>6065</v>
      </c>
      <c r="H9" t="s">
        <v>6065</v>
      </c>
      <c r="I9" t="s">
        <v>6066</v>
      </c>
      <c r="J9" t="str">
        <f t="shared" si="0"/>
        <v>4Jul1995</v>
      </c>
    </row>
    <row r="10" spans="1:12" hidden="1">
      <c r="A10" t="s">
        <v>6012</v>
      </c>
      <c r="B10">
        <v>2002</v>
      </c>
      <c r="C10" t="s">
        <v>6067</v>
      </c>
      <c r="D10">
        <v>29</v>
      </c>
      <c r="E10">
        <v>0</v>
      </c>
      <c r="F10" s="11">
        <v>668</v>
      </c>
      <c r="G10" t="s">
        <v>6065</v>
      </c>
      <c r="H10" t="s">
        <v>6064</v>
      </c>
      <c r="I10" t="s">
        <v>6071</v>
      </c>
      <c r="J10" t="str">
        <f t="shared" si="0"/>
        <v>29Nov2002</v>
      </c>
    </row>
    <row r="11" spans="1:12" hidden="1">
      <c r="A11" t="s">
        <v>6009</v>
      </c>
      <c r="B11">
        <v>1997</v>
      </c>
      <c r="C11" t="s">
        <v>6067</v>
      </c>
      <c r="D11">
        <v>9</v>
      </c>
      <c r="E11">
        <v>0</v>
      </c>
      <c r="F11" s="11">
        <v>670</v>
      </c>
      <c r="G11" t="s">
        <v>6065</v>
      </c>
      <c r="H11" t="s">
        <v>6065</v>
      </c>
      <c r="I11" t="s">
        <v>6066</v>
      </c>
      <c r="J11" t="str">
        <f t="shared" si="0"/>
        <v>9Nov1997</v>
      </c>
    </row>
    <row r="12" spans="1:12" hidden="1">
      <c r="A12" t="s">
        <v>6007</v>
      </c>
      <c r="B12">
        <v>2001</v>
      </c>
      <c r="C12" t="s">
        <v>6070</v>
      </c>
      <c r="D12">
        <v>12</v>
      </c>
      <c r="E12">
        <v>0</v>
      </c>
      <c r="F12" s="11">
        <v>687.54</v>
      </c>
      <c r="G12" t="s">
        <v>6065</v>
      </c>
      <c r="H12" t="s">
        <v>6064</v>
      </c>
      <c r="I12" t="s">
        <v>6066</v>
      </c>
      <c r="J12" t="str">
        <f t="shared" si="0"/>
        <v>12Sep2001</v>
      </c>
    </row>
    <row r="13" spans="1:12" hidden="1">
      <c r="A13" t="s">
        <v>6004</v>
      </c>
      <c r="B13">
        <v>1999</v>
      </c>
      <c r="C13" t="s">
        <v>6072</v>
      </c>
      <c r="D13">
        <v>26</v>
      </c>
      <c r="E13">
        <v>0</v>
      </c>
      <c r="F13" s="11">
        <v>700</v>
      </c>
      <c r="G13" t="s">
        <v>6065</v>
      </c>
      <c r="H13" t="s">
        <v>6065</v>
      </c>
      <c r="I13" t="s">
        <v>6066</v>
      </c>
      <c r="J13" t="str">
        <f t="shared" si="0"/>
        <v>26Dec1999</v>
      </c>
    </row>
    <row r="14" spans="1:12" hidden="1">
      <c r="A14" t="s">
        <v>6002</v>
      </c>
      <c r="B14">
        <v>1999</v>
      </c>
      <c r="C14" t="s">
        <v>6072</v>
      </c>
      <c r="D14">
        <v>14</v>
      </c>
      <c r="E14">
        <v>0</v>
      </c>
      <c r="F14" s="11">
        <v>722.99</v>
      </c>
      <c r="G14" t="s">
        <v>6065</v>
      </c>
      <c r="H14" t="s">
        <v>6068</v>
      </c>
      <c r="I14" t="s">
        <v>6066</v>
      </c>
      <c r="J14" t="str">
        <f t="shared" si="0"/>
        <v>14Dec1999</v>
      </c>
    </row>
    <row r="15" spans="1:12" hidden="1">
      <c r="A15" t="s">
        <v>5999</v>
      </c>
      <c r="B15">
        <v>2002</v>
      </c>
      <c r="C15" t="s">
        <v>6073</v>
      </c>
      <c r="D15">
        <v>19</v>
      </c>
      <c r="E15">
        <v>0</v>
      </c>
      <c r="F15" s="11">
        <v>750</v>
      </c>
      <c r="G15" t="s">
        <v>6065</v>
      </c>
      <c r="H15" t="s">
        <v>6068</v>
      </c>
      <c r="I15" t="s">
        <v>6071</v>
      </c>
      <c r="J15" t="str">
        <f t="shared" si="0"/>
        <v>19sep2002</v>
      </c>
    </row>
    <row r="16" spans="1:12" hidden="1">
      <c r="A16" t="s">
        <v>5997</v>
      </c>
      <c r="B16">
        <v>1993</v>
      </c>
      <c r="C16" t="s">
        <v>6074</v>
      </c>
      <c r="D16">
        <v>9</v>
      </c>
      <c r="E16">
        <v>0</v>
      </c>
      <c r="F16" s="11">
        <v>760</v>
      </c>
      <c r="G16" t="s">
        <v>6065</v>
      </c>
      <c r="H16" t="s">
        <v>6068</v>
      </c>
      <c r="I16" t="s">
        <v>6066</v>
      </c>
      <c r="J16" t="str">
        <f t="shared" si="0"/>
        <v>9Aug1993</v>
      </c>
    </row>
    <row r="17" spans="1:10" hidden="1">
      <c r="A17" t="s">
        <v>5994</v>
      </c>
      <c r="B17">
        <v>1996</v>
      </c>
      <c r="C17" t="s">
        <v>6075</v>
      </c>
      <c r="D17">
        <v>22</v>
      </c>
      <c r="E17">
        <v>0</v>
      </c>
      <c r="F17" s="11">
        <v>760</v>
      </c>
      <c r="G17" t="s">
        <v>6065</v>
      </c>
      <c r="H17" t="s">
        <v>6065</v>
      </c>
      <c r="I17" t="s">
        <v>6066</v>
      </c>
      <c r="J17" t="str">
        <f t="shared" si="0"/>
        <v>22Oct1996</v>
      </c>
    </row>
    <row r="18" spans="1:10" hidden="1">
      <c r="A18" t="s">
        <v>5991</v>
      </c>
      <c r="B18">
        <v>1993</v>
      </c>
      <c r="C18" t="s">
        <v>6069</v>
      </c>
      <c r="D18">
        <v>28</v>
      </c>
      <c r="E18">
        <v>0</v>
      </c>
      <c r="F18" s="11">
        <v>770</v>
      </c>
      <c r="G18" t="s">
        <v>6065</v>
      </c>
      <c r="H18" t="s">
        <v>6065</v>
      </c>
      <c r="I18" t="s">
        <v>6066</v>
      </c>
      <c r="J18" t="str">
        <f t="shared" si="0"/>
        <v>28Jun1993</v>
      </c>
    </row>
    <row r="19" spans="1:10" hidden="1">
      <c r="A19" t="s">
        <v>5989</v>
      </c>
      <c r="B19">
        <v>1996</v>
      </c>
      <c r="C19" t="s">
        <v>6073</v>
      </c>
      <c r="D19">
        <v>18</v>
      </c>
      <c r="E19">
        <v>0</v>
      </c>
      <c r="F19" s="11">
        <v>770.38</v>
      </c>
      <c r="G19" t="s">
        <v>6065</v>
      </c>
      <c r="H19" t="s">
        <v>6065</v>
      </c>
      <c r="I19" t="s">
        <v>6071</v>
      </c>
      <c r="J19" t="str">
        <f t="shared" si="0"/>
        <v>18sep1996</v>
      </c>
    </row>
    <row r="20" spans="1:10" hidden="1">
      <c r="A20" t="s">
        <v>5987</v>
      </c>
      <c r="B20">
        <v>1995</v>
      </c>
      <c r="C20" t="s">
        <v>6072</v>
      </c>
      <c r="D20">
        <v>7</v>
      </c>
      <c r="E20">
        <v>0</v>
      </c>
      <c r="F20" s="11">
        <v>773.54</v>
      </c>
      <c r="G20" t="s">
        <v>6065</v>
      </c>
      <c r="H20" t="s">
        <v>6064</v>
      </c>
      <c r="I20" t="s">
        <v>6066</v>
      </c>
      <c r="J20" t="str">
        <f t="shared" si="0"/>
        <v>7Dec1995</v>
      </c>
    </row>
    <row r="21" spans="1:10" hidden="1">
      <c r="A21" t="s">
        <v>5985</v>
      </c>
      <c r="B21">
        <v>2004</v>
      </c>
      <c r="C21" t="s">
        <v>6075</v>
      </c>
      <c r="D21">
        <v>7</v>
      </c>
      <c r="E21">
        <v>0</v>
      </c>
      <c r="F21" s="11">
        <v>830.52</v>
      </c>
      <c r="G21" t="s">
        <v>6065</v>
      </c>
      <c r="H21" t="s">
        <v>6064</v>
      </c>
      <c r="I21" t="s">
        <v>6076</v>
      </c>
      <c r="J21" t="str">
        <f t="shared" si="0"/>
        <v>7Oct2004</v>
      </c>
    </row>
    <row r="22" spans="1:10" hidden="1">
      <c r="A22" t="s">
        <v>5983</v>
      </c>
      <c r="B22">
        <v>2000</v>
      </c>
      <c r="C22" t="s">
        <v>6067</v>
      </c>
      <c r="D22">
        <v>18</v>
      </c>
      <c r="E22">
        <v>0</v>
      </c>
      <c r="F22" s="11">
        <v>865.41</v>
      </c>
      <c r="G22" t="s">
        <v>6065</v>
      </c>
      <c r="H22" t="s">
        <v>6068</v>
      </c>
      <c r="I22" t="s">
        <v>6066</v>
      </c>
      <c r="J22" t="str">
        <f t="shared" si="0"/>
        <v>18Nov2000</v>
      </c>
    </row>
    <row r="23" spans="1:10" hidden="1">
      <c r="A23" t="s">
        <v>5981</v>
      </c>
      <c r="B23">
        <v>1993</v>
      </c>
      <c r="C23" t="s">
        <v>6067</v>
      </c>
      <c r="D23">
        <v>27</v>
      </c>
      <c r="E23">
        <v>0</v>
      </c>
      <c r="F23" s="11">
        <v>896.21</v>
      </c>
      <c r="G23" t="s">
        <v>6065</v>
      </c>
      <c r="H23" t="s">
        <v>6068</v>
      </c>
      <c r="I23" t="s">
        <v>6066</v>
      </c>
      <c r="J23" t="str">
        <f t="shared" si="0"/>
        <v>27Nov1993</v>
      </c>
    </row>
    <row r="24" spans="1:10" hidden="1">
      <c r="A24" t="s">
        <v>5979</v>
      </c>
      <c r="B24">
        <v>1994</v>
      </c>
      <c r="C24" t="s">
        <v>6075</v>
      </c>
      <c r="D24">
        <v>30</v>
      </c>
      <c r="E24">
        <v>0</v>
      </c>
      <c r="F24" s="11">
        <v>915.07</v>
      </c>
      <c r="G24" t="s">
        <v>6065</v>
      </c>
      <c r="H24" t="s">
        <v>6068</v>
      </c>
      <c r="I24" t="s">
        <v>6066</v>
      </c>
      <c r="J24" t="str">
        <f t="shared" si="0"/>
        <v>30Oct1994</v>
      </c>
    </row>
    <row r="25" spans="1:10" hidden="1">
      <c r="A25" t="s">
        <v>5977</v>
      </c>
      <c r="B25">
        <v>1995</v>
      </c>
      <c r="C25" t="s">
        <v>6075</v>
      </c>
      <c r="D25">
        <v>28</v>
      </c>
      <c r="E25">
        <v>0</v>
      </c>
      <c r="F25" s="11">
        <v>928.59</v>
      </c>
      <c r="G25" t="s">
        <v>6065</v>
      </c>
      <c r="H25" t="s">
        <v>6068</v>
      </c>
      <c r="I25" t="s">
        <v>6066</v>
      </c>
      <c r="J25" t="str">
        <f t="shared" si="0"/>
        <v>28Oct1995</v>
      </c>
    </row>
    <row r="26" spans="1:10" hidden="1">
      <c r="A26" t="s">
        <v>5974</v>
      </c>
      <c r="B26">
        <v>2001</v>
      </c>
      <c r="C26" t="s">
        <v>6074</v>
      </c>
      <c r="D26">
        <v>19</v>
      </c>
      <c r="E26">
        <v>0</v>
      </c>
      <c r="F26" s="11">
        <v>964.71</v>
      </c>
      <c r="G26" t="s">
        <v>6065</v>
      </c>
      <c r="H26" t="s">
        <v>6064</v>
      </c>
      <c r="I26" t="s">
        <v>6066</v>
      </c>
      <c r="J26" t="str">
        <f t="shared" si="0"/>
        <v>19Aug2001</v>
      </c>
    </row>
    <row r="27" spans="1:10" hidden="1">
      <c r="A27" t="s">
        <v>5973</v>
      </c>
      <c r="B27">
        <v>1994</v>
      </c>
      <c r="C27" t="s">
        <v>6067</v>
      </c>
      <c r="D27">
        <v>22</v>
      </c>
      <c r="E27">
        <v>0</v>
      </c>
      <c r="F27" s="11">
        <v>1006.65</v>
      </c>
      <c r="G27" t="s">
        <v>6065</v>
      </c>
      <c r="H27" t="s">
        <v>6064</v>
      </c>
      <c r="I27" t="s">
        <v>6066</v>
      </c>
      <c r="J27" t="str">
        <f t="shared" si="0"/>
        <v>22Nov1994</v>
      </c>
    </row>
    <row r="28" spans="1:10" hidden="1">
      <c r="A28" t="s">
        <v>5972</v>
      </c>
      <c r="B28">
        <v>2000</v>
      </c>
      <c r="C28" t="s">
        <v>6075</v>
      </c>
      <c r="D28">
        <v>9</v>
      </c>
      <c r="E28">
        <v>0</v>
      </c>
      <c r="F28" s="11">
        <v>1012</v>
      </c>
      <c r="G28" t="s">
        <v>6065</v>
      </c>
      <c r="H28" t="s">
        <v>6064</v>
      </c>
      <c r="I28" t="s">
        <v>6066</v>
      </c>
      <c r="J28" t="str">
        <f t="shared" si="0"/>
        <v>9Oct2000</v>
      </c>
    </row>
    <row r="29" spans="1:10" hidden="1">
      <c r="A29" t="s">
        <v>5970</v>
      </c>
      <c r="B29">
        <v>1999</v>
      </c>
      <c r="C29" t="s">
        <v>6074</v>
      </c>
      <c r="D29">
        <v>5</v>
      </c>
      <c r="E29">
        <v>0</v>
      </c>
      <c r="F29" s="11">
        <v>1019</v>
      </c>
      <c r="G29" t="s">
        <v>6065</v>
      </c>
      <c r="H29" t="s">
        <v>6064</v>
      </c>
      <c r="I29" t="s">
        <v>6066</v>
      </c>
      <c r="J29" t="str">
        <f t="shared" si="0"/>
        <v>5Aug1999</v>
      </c>
    </row>
    <row r="30" spans="1:10" hidden="1">
      <c r="A30" t="s">
        <v>5968</v>
      </c>
      <c r="B30">
        <v>1995</v>
      </c>
      <c r="C30" t="s">
        <v>6075</v>
      </c>
      <c r="D30">
        <v>5</v>
      </c>
      <c r="E30">
        <v>0</v>
      </c>
      <c r="F30" s="11">
        <v>1033.74</v>
      </c>
      <c r="G30" t="s">
        <v>6065</v>
      </c>
      <c r="H30" t="s">
        <v>6068</v>
      </c>
      <c r="I30" t="s">
        <v>6066</v>
      </c>
      <c r="J30" t="str">
        <f t="shared" si="0"/>
        <v>5Oct1995</v>
      </c>
    </row>
    <row r="31" spans="1:10" hidden="1">
      <c r="A31" t="s">
        <v>5966</v>
      </c>
      <c r="B31">
        <v>1994</v>
      </c>
      <c r="C31" t="s">
        <v>6067</v>
      </c>
      <c r="D31">
        <v>17</v>
      </c>
      <c r="E31">
        <v>0</v>
      </c>
      <c r="F31" s="11">
        <v>1044</v>
      </c>
      <c r="G31" t="s">
        <v>6065</v>
      </c>
      <c r="H31" t="s">
        <v>6064</v>
      </c>
      <c r="I31" t="s">
        <v>6066</v>
      </c>
      <c r="J31" t="str">
        <f t="shared" si="0"/>
        <v>17Nov1994</v>
      </c>
    </row>
    <row r="32" spans="1:10" hidden="1">
      <c r="A32" t="s">
        <v>5963</v>
      </c>
      <c r="B32">
        <v>2002</v>
      </c>
      <c r="C32" t="s">
        <v>6063</v>
      </c>
      <c r="D32">
        <v>20</v>
      </c>
      <c r="E32">
        <v>0</v>
      </c>
      <c r="F32" s="11">
        <v>1047</v>
      </c>
      <c r="G32" t="s">
        <v>6065</v>
      </c>
      <c r="H32" t="s">
        <v>6068</v>
      </c>
      <c r="I32" t="s">
        <v>6066</v>
      </c>
      <c r="J32" t="str">
        <f t="shared" si="0"/>
        <v>20Jul2002</v>
      </c>
    </row>
    <row r="33" spans="1:10" hidden="1">
      <c r="A33" t="s">
        <v>5961</v>
      </c>
      <c r="B33">
        <v>2002</v>
      </c>
      <c r="C33" t="s">
        <v>6063</v>
      </c>
      <c r="D33">
        <v>1</v>
      </c>
      <c r="E33">
        <v>0</v>
      </c>
      <c r="F33" s="11">
        <v>1049</v>
      </c>
      <c r="G33" t="s">
        <v>6065</v>
      </c>
      <c r="H33" t="s">
        <v>6064</v>
      </c>
      <c r="I33" t="s">
        <v>6071</v>
      </c>
      <c r="J33" t="str">
        <f t="shared" si="0"/>
        <v>1Jul2002</v>
      </c>
    </row>
    <row r="34" spans="1:10" hidden="1">
      <c r="A34" t="s">
        <v>5958</v>
      </c>
      <c r="B34">
        <v>1995</v>
      </c>
      <c r="C34" t="s">
        <v>6069</v>
      </c>
      <c r="D34">
        <v>1</v>
      </c>
      <c r="E34">
        <v>0</v>
      </c>
      <c r="F34" s="11">
        <v>1056</v>
      </c>
      <c r="G34" t="s">
        <v>6065</v>
      </c>
      <c r="H34" t="s">
        <v>6064</v>
      </c>
      <c r="I34" t="s">
        <v>6066</v>
      </c>
      <c r="J34" t="str">
        <f t="shared" si="0"/>
        <v>1Jun1995</v>
      </c>
    </row>
    <row r="35" spans="1:10" hidden="1">
      <c r="A35" t="s">
        <v>5957</v>
      </c>
      <c r="B35">
        <v>1993</v>
      </c>
      <c r="C35" t="s">
        <v>6070</v>
      </c>
      <c r="D35">
        <v>28</v>
      </c>
      <c r="E35">
        <v>0</v>
      </c>
      <c r="F35" s="11">
        <v>1068</v>
      </c>
      <c r="G35" t="s">
        <v>6065</v>
      </c>
      <c r="H35" t="s">
        <v>6068</v>
      </c>
      <c r="I35" t="s">
        <v>6066</v>
      </c>
      <c r="J35" t="str">
        <f t="shared" si="0"/>
        <v>28Sep1993</v>
      </c>
    </row>
    <row r="36" spans="1:10" hidden="1">
      <c r="A36" t="s">
        <v>5954</v>
      </c>
      <c r="B36">
        <v>2004</v>
      </c>
      <c r="C36" t="s">
        <v>6074</v>
      </c>
      <c r="D36">
        <v>24</v>
      </c>
      <c r="E36">
        <v>0</v>
      </c>
      <c r="F36" s="11">
        <v>1070</v>
      </c>
      <c r="G36" t="s">
        <v>6065</v>
      </c>
      <c r="H36" t="s">
        <v>6065</v>
      </c>
      <c r="I36" t="s">
        <v>6066</v>
      </c>
      <c r="J36" t="str">
        <f t="shared" si="0"/>
        <v>24Aug2004</v>
      </c>
    </row>
    <row r="37" spans="1:10" hidden="1">
      <c r="A37" t="s">
        <v>5952</v>
      </c>
      <c r="B37">
        <v>1997</v>
      </c>
      <c r="C37" t="s">
        <v>6074</v>
      </c>
      <c r="D37">
        <v>13</v>
      </c>
      <c r="E37">
        <v>0</v>
      </c>
      <c r="F37" s="11">
        <v>1071</v>
      </c>
      <c r="G37" t="s">
        <v>6065</v>
      </c>
      <c r="H37" t="s">
        <v>6065</v>
      </c>
      <c r="I37" t="s">
        <v>6066</v>
      </c>
      <c r="J37" t="str">
        <f t="shared" si="0"/>
        <v>13Aug1997</v>
      </c>
    </row>
    <row r="38" spans="1:10" hidden="1">
      <c r="A38" t="s">
        <v>5949</v>
      </c>
      <c r="B38">
        <v>1998</v>
      </c>
      <c r="C38" t="s">
        <v>6072</v>
      </c>
      <c r="D38">
        <v>26</v>
      </c>
      <c r="E38">
        <v>0</v>
      </c>
      <c r="F38" s="11">
        <v>1082</v>
      </c>
      <c r="G38" t="s">
        <v>6065</v>
      </c>
      <c r="H38" t="s">
        <v>6064</v>
      </c>
      <c r="I38" t="s">
        <v>6066</v>
      </c>
      <c r="J38" t="str">
        <f t="shared" si="0"/>
        <v>26Dec1998</v>
      </c>
    </row>
    <row r="39" spans="1:10" hidden="1">
      <c r="A39" t="s">
        <v>5946</v>
      </c>
      <c r="B39">
        <v>2002</v>
      </c>
      <c r="C39" t="s">
        <v>6074</v>
      </c>
      <c r="D39">
        <v>13</v>
      </c>
      <c r="E39">
        <v>0</v>
      </c>
      <c r="F39" s="11">
        <v>1086</v>
      </c>
      <c r="G39" t="s">
        <v>6065</v>
      </c>
      <c r="H39" t="s">
        <v>6065</v>
      </c>
      <c r="I39" t="s">
        <v>6066</v>
      </c>
      <c r="J39" t="str">
        <f t="shared" si="0"/>
        <v>13Aug2002</v>
      </c>
    </row>
    <row r="40" spans="1:10" hidden="1">
      <c r="A40" t="s">
        <v>5943</v>
      </c>
      <c r="B40">
        <v>2004</v>
      </c>
      <c r="C40" t="s">
        <v>6067</v>
      </c>
      <c r="D40">
        <v>12</v>
      </c>
      <c r="E40">
        <v>0</v>
      </c>
      <c r="F40" s="11">
        <v>1121.8699999999999</v>
      </c>
      <c r="G40" t="s">
        <v>6065</v>
      </c>
      <c r="H40" t="s">
        <v>6068</v>
      </c>
      <c r="I40" t="s">
        <v>6066</v>
      </c>
      <c r="J40" t="str">
        <f t="shared" si="0"/>
        <v>12Nov2004</v>
      </c>
    </row>
    <row r="41" spans="1:10" hidden="1">
      <c r="A41" t="s">
        <v>5940</v>
      </c>
      <c r="B41">
        <v>2004</v>
      </c>
      <c r="C41" t="s">
        <v>6069</v>
      </c>
      <c r="D41">
        <v>14</v>
      </c>
      <c r="E41">
        <v>0</v>
      </c>
      <c r="F41" s="11">
        <v>1131.51</v>
      </c>
      <c r="G41" t="s">
        <v>6065</v>
      </c>
      <c r="H41" t="s">
        <v>6068</v>
      </c>
      <c r="I41" t="s">
        <v>6066</v>
      </c>
      <c r="J41" t="str">
        <f t="shared" si="0"/>
        <v>14Jun2004</v>
      </c>
    </row>
    <row r="42" spans="1:10" hidden="1">
      <c r="A42" t="s">
        <v>5938</v>
      </c>
      <c r="B42">
        <v>2002</v>
      </c>
      <c r="C42" t="s">
        <v>6063</v>
      </c>
      <c r="D42">
        <v>19</v>
      </c>
      <c r="E42">
        <v>0</v>
      </c>
      <c r="F42" s="11">
        <v>1132</v>
      </c>
      <c r="G42" t="s">
        <v>6065</v>
      </c>
      <c r="H42" t="s">
        <v>6068</v>
      </c>
      <c r="I42" t="s">
        <v>6066</v>
      </c>
      <c r="J42" t="str">
        <f t="shared" si="0"/>
        <v>19Jul2002</v>
      </c>
    </row>
    <row r="43" spans="1:10" hidden="1">
      <c r="A43" t="s">
        <v>5936</v>
      </c>
      <c r="B43">
        <v>2004</v>
      </c>
      <c r="C43" t="s">
        <v>6075</v>
      </c>
      <c r="D43">
        <v>6</v>
      </c>
      <c r="E43">
        <v>0</v>
      </c>
      <c r="F43" s="11">
        <v>1135</v>
      </c>
      <c r="G43" t="s">
        <v>6065</v>
      </c>
      <c r="H43" t="s">
        <v>6065</v>
      </c>
      <c r="I43" t="s">
        <v>6066</v>
      </c>
      <c r="J43" t="str">
        <f t="shared" si="0"/>
        <v>6Oct2004</v>
      </c>
    </row>
    <row r="44" spans="1:10" hidden="1">
      <c r="A44" t="s">
        <v>5935</v>
      </c>
      <c r="B44">
        <v>2004</v>
      </c>
      <c r="C44" t="s">
        <v>6069</v>
      </c>
      <c r="D44">
        <v>11</v>
      </c>
      <c r="E44">
        <v>0</v>
      </c>
      <c r="F44" s="11">
        <v>1135.94</v>
      </c>
      <c r="G44" t="s">
        <v>6065</v>
      </c>
      <c r="H44" t="s">
        <v>6065</v>
      </c>
      <c r="I44" t="s">
        <v>6066</v>
      </c>
      <c r="J44" t="str">
        <f t="shared" si="0"/>
        <v>11Jun2004</v>
      </c>
    </row>
    <row r="45" spans="1:10" hidden="1">
      <c r="A45" t="s">
        <v>5932</v>
      </c>
      <c r="B45">
        <v>2004</v>
      </c>
      <c r="C45" t="s">
        <v>6067</v>
      </c>
      <c r="D45">
        <v>28</v>
      </c>
      <c r="E45">
        <v>0</v>
      </c>
      <c r="F45" s="11">
        <v>1136.4000000000001</v>
      </c>
      <c r="G45" t="s">
        <v>6065</v>
      </c>
      <c r="H45" t="s">
        <v>6065</v>
      </c>
      <c r="I45" t="s">
        <v>6066</v>
      </c>
      <c r="J45" t="str">
        <f t="shared" si="0"/>
        <v>28Nov2004</v>
      </c>
    </row>
    <row r="46" spans="1:10" hidden="1">
      <c r="A46" t="s">
        <v>5931</v>
      </c>
      <c r="B46">
        <v>2002</v>
      </c>
      <c r="C46" t="s">
        <v>6074</v>
      </c>
      <c r="D46">
        <v>11</v>
      </c>
      <c r="E46">
        <v>0</v>
      </c>
      <c r="F46" s="11">
        <v>1137</v>
      </c>
      <c r="G46" t="s">
        <v>6065</v>
      </c>
      <c r="H46" t="s">
        <v>6068</v>
      </c>
      <c r="I46" t="s">
        <v>6066</v>
      </c>
      <c r="J46" t="str">
        <f t="shared" si="0"/>
        <v>11Aug2002</v>
      </c>
    </row>
    <row r="47" spans="1:10" hidden="1">
      <c r="A47" t="s">
        <v>6077</v>
      </c>
      <c r="B47">
        <v>2004</v>
      </c>
      <c r="C47" t="s">
        <v>6067</v>
      </c>
      <c r="D47">
        <v>6</v>
      </c>
      <c r="E47">
        <v>0</v>
      </c>
      <c r="F47" s="11">
        <v>1137.01</v>
      </c>
      <c r="G47" t="s">
        <v>6065</v>
      </c>
      <c r="H47" t="s">
        <v>6068</v>
      </c>
      <c r="I47" t="s">
        <v>6066</v>
      </c>
      <c r="J47" t="str">
        <f t="shared" si="0"/>
        <v>6Nov2004</v>
      </c>
    </row>
    <row r="48" spans="1:10" hidden="1">
      <c r="A48" t="s">
        <v>5928</v>
      </c>
      <c r="B48">
        <v>2004</v>
      </c>
      <c r="C48" t="s">
        <v>6075</v>
      </c>
      <c r="D48">
        <v>15</v>
      </c>
      <c r="E48">
        <v>0</v>
      </c>
      <c r="F48" s="11">
        <v>1137.01</v>
      </c>
      <c r="G48" t="s">
        <v>6065</v>
      </c>
      <c r="H48" t="s">
        <v>6068</v>
      </c>
      <c r="I48" t="s">
        <v>6066</v>
      </c>
      <c r="J48" t="str">
        <f t="shared" si="0"/>
        <v>15Oct2004</v>
      </c>
    </row>
    <row r="49" spans="1:10" hidden="1">
      <c r="A49" t="s">
        <v>5925</v>
      </c>
      <c r="B49">
        <v>2004</v>
      </c>
      <c r="C49" t="s">
        <v>6067</v>
      </c>
      <c r="D49">
        <v>27</v>
      </c>
      <c r="E49">
        <v>0</v>
      </c>
      <c r="F49" s="11">
        <v>1137.47</v>
      </c>
      <c r="G49" t="s">
        <v>6065</v>
      </c>
      <c r="H49" t="s">
        <v>6064</v>
      </c>
      <c r="I49" t="s">
        <v>6066</v>
      </c>
      <c r="J49" t="str">
        <f t="shared" si="0"/>
        <v>27Nov2004</v>
      </c>
    </row>
    <row r="50" spans="1:10" hidden="1">
      <c r="A50" t="s">
        <v>5923</v>
      </c>
      <c r="B50">
        <v>2001</v>
      </c>
      <c r="C50" t="s">
        <v>6075</v>
      </c>
      <c r="D50">
        <v>25</v>
      </c>
      <c r="E50">
        <v>0</v>
      </c>
      <c r="F50" s="11">
        <v>1141</v>
      </c>
      <c r="G50" t="s">
        <v>6065</v>
      </c>
      <c r="H50" t="s">
        <v>6068</v>
      </c>
      <c r="I50" t="s">
        <v>6066</v>
      </c>
      <c r="J50" t="str">
        <f t="shared" si="0"/>
        <v>25Oct2001</v>
      </c>
    </row>
    <row r="51" spans="1:10" hidden="1">
      <c r="A51" t="s">
        <v>5920</v>
      </c>
      <c r="B51">
        <v>2004</v>
      </c>
      <c r="C51" t="s">
        <v>6070</v>
      </c>
      <c r="D51">
        <v>12</v>
      </c>
      <c r="E51">
        <v>0</v>
      </c>
      <c r="F51" s="11">
        <v>1141.45</v>
      </c>
      <c r="G51" t="s">
        <v>6065</v>
      </c>
      <c r="H51" t="s">
        <v>6065</v>
      </c>
      <c r="I51" t="s">
        <v>6066</v>
      </c>
      <c r="J51" t="str">
        <f t="shared" si="0"/>
        <v>12Sep2004</v>
      </c>
    </row>
    <row r="52" spans="1:10" hidden="1">
      <c r="A52" t="s">
        <v>5919</v>
      </c>
      <c r="B52">
        <v>2002</v>
      </c>
      <c r="C52" t="s">
        <v>6075</v>
      </c>
      <c r="D52">
        <v>1</v>
      </c>
      <c r="E52">
        <v>0</v>
      </c>
      <c r="F52" s="11">
        <v>1142</v>
      </c>
      <c r="G52" t="s">
        <v>6065</v>
      </c>
      <c r="H52" t="s">
        <v>6064</v>
      </c>
      <c r="I52" t="s">
        <v>6076</v>
      </c>
      <c r="J52" t="str">
        <f t="shared" si="0"/>
        <v>1Oct2002</v>
      </c>
    </row>
    <row r="53" spans="1:10" hidden="1">
      <c r="A53" t="s">
        <v>5916</v>
      </c>
      <c r="B53">
        <v>2004</v>
      </c>
      <c r="C53" t="s">
        <v>6069</v>
      </c>
      <c r="D53">
        <v>10</v>
      </c>
      <c r="E53">
        <v>0</v>
      </c>
      <c r="F53" s="11">
        <v>1146.8</v>
      </c>
      <c r="G53" t="s">
        <v>6064</v>
      </c>
      <c r="H53" t="s">
        <v>6064</v>
      </c>
      <c r="I53" t="s">
        <v>6066</v>
      </c>
      <c r="J53" t="str">
        <f t="shared" si="0"/>
        <v>10Jun2004</v>
      </c>
    </row>
    <row r="54" spans="1:10" hidden="1">
      <c r="A54" t="s">
        <v>5914</v>
      </c>
      <c r="B54">
        <v>2003</v>
      </c>
      <c r="C54" t="s">
        <v>6069</v>
      </c>
      <c r="D54">
        <v>12</v>
      </c>
      <c r="E54">
        <v>0</v>
      </c>
      <c r="F54" s="11">
        <v>1149</v>
      </c>
      <c r="G54" t="s">
        <v>6064</v>
      </c>
      <c r="H54" t="s">
        <v>6068</v>
      </c>
      <c r="I54" t="s">
        <v>6071</v>
      </c>
      <c r="J54" t="str">
        <f t="shared" si="0"/>
        <v>12Jun2003</v>
      </c>
    </row>
    <row r="55" spans="1:10" hidden="1">
      <c r="A55" t="s">
        <v>5912</v>
      </c>
      <c r="B55">
        <v>2004</v>
      </c>
      <c r="C55" t="s">
        <v>6063</v>
      </c>
      <c r="D55">
        <v>18</v>
      </c>
      <c r="E55">
        <v>0</v>
      </c>
      <c r="F55" s="11">
        <v>1149.4000000000001</v>
      </c>
      <c r="G55" t="s">
        <v>6064</v>
      </c>
      <c r="H55" t="s">
        <v>6064</v>
      </c>
      <c r="I55" t="s">
        <v>6066</v>
      </c>
      <c r="J55" t="str">
        <f t="shared" si="0"/>
        <v>18Jul2004</v>
      </c>
    </row>
    <row r="56" spans="1:10" hidden="1">
      <c r="A56" t="s">
        <v>5911</v>
      </c>
      <c r="B56">
        <v>1994</v>
      </c>
      <c r="C56" t="s">
        <v>6063</v>
      </c>
      <c r="D56">
        <v>26</v>
      </c>
      <c r="E56">
        <v>0</v>
      </c>
      <c r="F56" s="11">
        <v>1158.32</v>
      </c>
      <c r="G56" t="s">
        <v>6064</v>
      </c>
      <c r="H56" t="s">
        <v>6068</v>
      </c>
      <c r="I56" t="s">
        <v>6066</v>
      </c>
      <c r="J56" t="str">
        <f t="shared" si="0"/>
        <v>26Jul1994</v>
      </c>
    </row>
    <row r="57" spans="1:10" hidden="1">
      <c r="A57" t="s">
        <v>5908</v>
      </c>
      <c r="B57">
        <v>2004</v>
      </c>
      <c r="C57" t="s">
        <v>6067</v>
      </c>
      <c r="D57">
        <v>11</v>
      </c>
      <c r="E57">
        <v>0</v>
      </c>
      <c r="F57" s="11">
        <v>1163.46</v>
      </c>
      <c r="G57" t="s">
        <v>6064</v>
      </c>
      <c r="H57" t="s">
        <v>6065</v>
      </c>
      <c r="I57" t="s">
        <v>6066</v>
      </c>
      <c r="J57" t="str">
        <f t="shared" si="0"/>
        <v>11Nov2004</v>
      </c>
    </row>
    <row r="58" spans="1:10" hidden="1">
      <c r="A58" t="s">
        <v>5906</v>
      </c>
      <c r="B58">
        <v>2002</v>
      </c>
      <c r="C58" t="s">
        <v>6069</v>
      </c>
      <c r="D58">
        <v>11</v>
      </c>
      <c r="E58">
        <v>0</v>
      </c>
      <c r="F58" s="11">
        <v>1165</v>
      </c>
      <c r="G58" t="s">
        <v>6064</v>
      </c>
      <c r="H58" t="s">
        <v>6065</v>
      </c>
      <c r="I58" t="s">
        <v>6071</v>
      </c>
      <c r="J58" t="str">
        <f t="shared" si="0"/>
        <v>11Jun2002</v>
      </c>
    </row>
    <row r="59" spans="1:10" hidden="1">
      <c r="A59" t="s">
        <v>5904</v>
      </c>
      <c r="B59">
        <v>2001</v>
      </c>
      <c r="C59" t="s">
        <v>6067</v>
      </c>
      <c r="D59">
        <v>12</v>
      </c>
      <c r="E59">
        <v>0</v>
      </c>
      <c r="F59" s="11">
        <v>1167</v>
      </c>
      <c r="G59" t="s">
        <v>6064</v>
      </c>
      <c r="H59" t="s">
        <v>6068</v>
      </c>
      <c r="I59" t="s">
        <v>6066</v>
      </c>
      <c r="J59" t="str">
        <f t="shared" si="0"/>
        <v>12Nov2001</v>
      </c>
    </row>
    <row r="60" spans="1:10" hidden="1">
      <c r="A60" t="s">
        <v>5902</v>
      </c>
      <c r="B60">
        <v>1996</v>
      </c>
      <c r="C60" t="s">
        <v>6074</v>
      </c>
      <c r="D60">
        <v>11</v>
      </c>
      <c r="E60">
        <v>0</v>
      </c>
      <c r="F60" s="11">
        <v>1178</v>
      </c>
      <c r="G60" t="s">
        <v>6064</v>
      </c>
      <c r="H60" t="s">
        <v>6065</v>
      </c>
      <c r="I60" t="s">
        <v>6066</v>
      </c>
      <c r="J60" t="str">
        <f t="shared" si="0"/>
        <v>11Aug1996</v>
      </c>
    </row>
    <row r="61" spans="1:10" hidden="1">
      <c r="A61" t="s">
        <v>5899</v>
      </c>
      <c r="B61">
        <v>1997</v>
      </c>
      <c r="C61" t="s">
        <v>6069</v>
      </c>
      <c r="D61">
        <v>28</v>
      </c>
      <c r="E61">
        <v>0</v>
      </c>
      <c r="F61" s="11">
        <v>1178.07</v>
      </c>
      <c r="G61" t="s">
        <v>6064</v>
      </c>
      <c r="H61" t="s">
        <v>6064</v>
      </c>
      <c r="I61" t="s">
        <v>6066</v>
      </c>
      <c r="J61" t="str">
        <f t="shared" si="0"/>
        <v>28Jun1997</v>
      </c>
    </row>
    <row r="62" spans="1:10" hidden="1">
      <c r="A62" t="s">
        <v>5897</v>
      </c>
      <c r="B62">
        <v>2002</v>
      </c>
      <c r="C62" t="s">
        <v>6074</v>
      </c>
      <c r="D62">
        <v>26</v>
      </c>
      <c r="E62">
        <v>0</v>
      </c>
      <c r="F62" s="11">
        <v>1191</v>
      </c>
      <c r="G62" t="s">
        <v>6064</v>
      </c>
      <c r="H62" t="s">
        <v>6068</v>
      </c>
      <c r="I62" t="s">
        <v>6066</v>
      </c>
      <c r="J62" t="str">
        <f t="shared" si="0"/>
        <v>26Aug2002</v>
      </c>
    </row>
    <row r="63" spans="1:10" hidden="1">
      <c r="A63" t="s">
        <v>5895</v>
      </c>
      <c r="B63">
        <v>1999</v>
      </c>
      <c r="C63" t="s">
        <v>6069</v>
      </c>
      <c r="D63">
        <v>28</v>
      </c>
      <c r="E63">
        <v>0</v>
      </c>
      <c r="F63" s="11">
        <v>1200</v>
      </c>
      <c r="G63" t="s">
        <v>6064</v>
      </c>
      <c r="H63" t="s">
        <v>6065</v>
      </c>
      <c r="I63" t="s">
        <v>6071</v>
      </c>
      <c r="J63" t="str">
        <f t="shared" si="0"/>
        <v>28Jun1999</v>
      </c>
    </row>
    <row r="64" spans="1:10" hidden="1">
      <c r="A64" t="s">
        <v>5893</v>
      </c>
      <c r="B64">
        <v>1992</v>
      </c>
      <c r="C64" t="s">
        <v>6075</v>
      </c>
      <c r="D64">
        <v>6</v>
      </c>
      <c r="E64">
        <v>0</v>
      </c>
      <c r="F64" s="11">
        <v>1200.55</v>
      </c>
      <c r="G64" t="s">
        <v>6064</v>
      </c>
      <c r="H64" t="s">
        <v>6065</v>
      </c>
      <c r="I64" t="s">
        <v>6066</v>
      </c>
      <c r="J64" t="str">
        <f t="shared" si="0"/>
        <v>6Oct1992</v>
      </c>
    </row>
    <row r="65" spans="1:10" hidden="1">
      <c r="A65" t="s">
        <v>5891</v>
      </c>
      <c r="B65">
        <v>2004</v>
      </c>
      <c r="C65" t="s">
        <v>6069</v>
      </c>
      <c r="D65">
        <v>2</v>
      </c>
      <c r="E65">
        <v>0</v>
      </c>
      <c r="F65" s="11">
        <v>1210</v>
      </c>
      <c r="G65" t="s">
        <v>6064</v>
      </c>
      <c r="H65" t="s">
        <v>6068</v>
      </c>
      <c r="I65" t="s">
        <v>6066</v>
      </c>
      <c r="J65" t="str">
        <f t="shared" si="0"/>
        <v>2Jun2004</v>
      </c>
    </row>
    <row r="66" spans="1:10" hidden="1">
      <c r="A66" t="s">
        <v>5888</v>
      </c>
      <c r="B66">
        <v>1996</v>
      </c>
      <c r="C66" t="s">
        <v>6067</v>
      </c>
      <c r="D66">
        <v>4</v>
      </c>
      <c r="E66">
        <v>0</v>
      </c>
      <c r="F66" s="11">
        <v>1220</v>
      </c>
      <c r="G66" t="s">
        <v>6064</v>
      </c>
      <c r="H66" t="s">
        <v>6065</v>
      </c>
      <c r="I66" t="s">
        <v>6071</v>
      </c>
      <c r="J66" t="str">
        <f t="shared" si="0"/>
        <v>4Nov1996</v>
      </c>
    </row>
    <row r="67" spans="1:10" hidden="1">
      <c r="A67" t="s">
        <v>5885</v>
      </c>
      <c r="B67">
        <v>2004</v>
      </c>
      <c r="C67" t="s">
        <v>6063</v>
      </c>
      <c r="D67">
        <v>9</v>
      </c>
      <c r="E67">
        <v>0</v>
      </c>
      <c r="F67" s="11">
        <v>1224</v>
      </c>
      <c r="G67" t="s">
        <v>6064</v>
      </c>
      <c r="H67" t="s">
        <v>6068</v>
      </c>
      <c r="I67" t="s">
        <v>6066</v>
      </c>
      <c r="J67" t="str">
        <f t="shared" ref="J67:J130" si="1">CONCATENATE(D67,C67,B67)</f>
        <v>9Jul2004</v>
      </c>
    </row>
    <row r="68" spans="1:10" hidden="1">
      <c r="A68" t="s">
        <v>5884</v>
      </c>
      <c r="B68">
        <v>2004</v>
      </c>
      <c r="C68" t="s">
        <v>6075</v>
      </c>
      <c r="D68">
        <v>16</v>
      </c>
      <c r="E68">
        <v>0</v>
      </c>
      <c r="F68" s="11">
        <v>1228</v>
      </c>
      <c r="G68" t="s">
        <v>6064</v>
      </c>
      <c r="H68" t="s">
        <v>6068</v>
      </c>
      <c r="I68" t="s">
        <v>6071</v>
      </c>
      <c r="J68" t="str">
        <f t="shared" si="1"/>
        <v>16Oct2004</v>
      </c>
    </row>
    <row r="69" spans="1:10" hidden="1">
      <c r="A69" t="s">
        <v>5882</v>
      </c>
      <c r="B69">
        <v>1998</v>
      </c>
      <c r="C69" t="s">
        <v>6063</v>
      </c>
      <c r="D69">
        <v>13</v>
      </c>
      <c r="E69">
        <v>0</v>
      </c>
      <c r="F69" s="11">
        <v>1234</v>
      </c>
      <c r="G69" t="s">
        <v>6064</v>
      </c>
      <c r="H69" t="s">
        <v>6068</v>
      </c>
      <c r="I69" t="s">
        <v>6066</v>
      </c>
      <c r="J69" t="str">
        <f t="shared" si="1"/>
        <v>13Jul1998</v>
      </c>
    </row>
    <row r="70" spans="1:10" hidden="1">
      <c r="A70" t="s">
        <v>5879</v>
      </c>
      <c r="B70">
        <v>2002</v>
      </c>
      <c r="C70" t="s">
        <v>6072</v>
      </c>
      <c r="D70">
        <v>12</v>
      </c>
      <c r="E70">
        <v>0</v>
      </c>
      <c r="F70" s="11">
        <v>1237</v>
      </c>
      <c r="G70" t="s">
        <v>6064</v>
      </c>
      <c r="H70" t="s">
        <v>6064</v>
      </c>
      <c r="I70" t="s">
        <v>6066</v>
      </c>
      <c r="J70" t="str">
        <f t="shared" si="1"/>
        <v>12Dec2002</v>
      </c>
    </row>
    <row r="71" spans="1:10" hidden="1">
      <c r="A71" t="s">
        <v>5877</v>
      </c>
      <c r="B71">
        <v>1998</v>
      </c>
      <c r="C71" t="s">
        <v>6075</v>
      </c>
      <c r="D71">
        <v>11</v>
      </c>
      <c r="E71">
        <v>0</v>
      </c>
      <c r="F71" s="11">
        <v>1240</v>
      </c>
      <c r="G71" t="s">
        <v>6064</v>
      </c>
      <c r="H71" t="s">
        <v>6068</v>
      </c>
      <c r="I71" t="s">
        <v>6071</v>
      </c>
      <c r="J71" t="str">
        <f t="shared" si="1"/>
        <v>11Oct1998</v>
      </c>
    </row>
    <row r="72" spans="1:10" hidden="1">
      <c r="A72" t="s">
        <v>5875</v>
      </c>
      <c r="B72">
        <v>2002</v>
      </c>
      <c r="C72" t="s">
        <v>6063</v>
      </c>
      <c r="D72">
        <v>1</v>
      </c>
      <c r="E72">
        <v>0</v>
      </c>
      <c r="F72" s="11">
        <v>1241</v>
      </c>
      <c r="G72" t="s">
        <v>6064</v>
      </c>
      <c r="H72" t="s">
        <v>6064</v>
      </c>
      <c r="I72" t="s">
        <v>6066</v>
      </c>
      <c r="J72" t="str">
        <f t="shared" si="1"/>
        <v>1Jul2002</v>
      </c>
    </row>
    <row r="73" spans="1:10" hidden="1">
      <c r="A73" t="s">
        <v>5874</v>
      </c>
      <c r="B73">
        <v>2003</v>
      </c>
      <c r="C73" t="s">
        <v>6074</v>
      </c>
      <c r="D73">
        <v>2</v>
      </c>
      <c r="E73">
        <v>0</v>
      </c>
      <c r="F73" s="11">
        <v>1241.57</v>
      </c>
      <c r="G73" t="s">
        <v>6064</v>
      </c>
      <c r="H73" t="s">
        <v>6064</v>
      </c>
      <c r="I73" t="s">
        <v>6076</v>
      </c>
      <c r="J73" t="str">
        <f t="shared" si="1"/>
        <v>2Aug2003</v>
      </c>
    </row>
    <row r="74" spans="1:10" hidden="1">
      <c r="A74" t="s">
        <v>5871</v>
      </c>
      <c r="B74">
        <v>2003</v>
      </c>
      <c r="C74" t="s">
        <v>6070</v>
      </c>
      <c r="D74">
        <v>15</v>
      </c>
      <c r="E74">
        <v>0</v>
      </c>
      <c r="F74" s="11">
        <v>1242.26</v>
      </c>
      <c r="G74" t="s">
        <v>6064</v>
      </c>
      <c r="H74" t="s">
        <v>6068</v>
      </c>
      <c r="I74" t="s">
        <v>6076</v>
      </c>
      <c r="J74" t="str">
        <f t="shared" si="1"/>
        <v>15Sep2003</v>
      </c>
    </row>
    <row r="75" spans="1:10" hidden="1">
      <c r="A75" t="s">
        <v>5869</v>
      </c>
      <c r="B75">
        <v>2003</v>
      </c>
      <c r="C75" t="s">
        <v>6070</v>
      </c>
      <c r="D75">
        <v>8</v>
      </c>
      <c r="E75">
        <v>0</v>
      </c>
      <c r="F75" s="11">
        <v>1242.82</v>
      </c>
      <c r="G75" t="s">
        <v>6064</v>
      </c>
      <c r="H75" t="s">
        <v>6068</v>
      </c>
      <c r="I75" t="s">
        <v>6076</v>
      </c>
      <c r="J75" t="str">
        <f t="shared" si="1"/>
        <v>8Sep2003</v>
      </c>
    </row>
    <row r="76" spans="1:10" hidden="1">
      <c r="A76" t="s">
        <v>5867</v>
      </c>
      <c r="B76">
        <v>2003</v>
      </c>
      <c r="C76" t="s">
        <v>6070</v>
      </c>
      <c r="D76">
        <v>15</v>
      </c>
      <c r="E76">
        <v>0</v>
      </c>
      <c r="F76" s="11">
        <v>1252.4100000000001</v>
      </c>
      <c r="G76" t="s">
        <v>6064</v>
      </c>
      <c r="H76" t="s">
        <v>6065</v>
      </c>
      <c r="I76" t="s">
        <v>6076</v>
      </c>
      <c r="J76" t="str">
        <f t="shared" si="1"/>
        <v>15Sep2003</v>
      </c>
    </row>
    <row r="77" spans="1:10" hidden="1">
      <c r="A77" t="s">
        <v>5865</v>
      </c>
      <c r="B77">
        <v>1997</v>
      </c>
      <c r="C77" t="s">
        <v>6067</v>
      </c>
      <c r="D77">
        <v>4</v>
      </c>
      <c r="E77">
        <v>0</v>
      </c>
      <c r="F77" s="11">
        <v>1253</v>
      </c>
      <c r="G77" t="s">
        <v>6064</v>
      </c>
      <c r="H77" t="s">
        <v>6064</v>
      </c>
      <c r="I77" t="s">
        <v>6066</v>
      </c>
      <c r="J77" t="str">
        <f t="shared" si="1"/>
        <v>4Nov1997</v>
      </c>
    </row>
    <row r="78" spans="1:10" hidden="1">
      <c r="A78" t="s">
        <v>5863</v>
      </c>
      <c r="B78">
        <v>2003</v>
      </c>
      <c r="C78" t="s">
        <v>6072</v>
      </c>
      <c r="D78">
        <v>10</v>
      </c>
      <c r="E78">
        <v>0</v>
      </c>
      <c r="F78" s="11">
        <v>1253.94</v>
      </c>
      <c r="G78" t="s">
        <v>6064</v>
      </c>
      <c r="H78" t="s">
        <v>6064</v>
      </c>
      <c r="I78" t="s">
        <v>6076</v>
      </c>
      <c r="J78" t="str">
        <f t="shared" si="1"/>
        <v>10Dec2003</v>
      </c>
    </row>
    <row r="79" spans="1:10" hidden="1">
      <c r="A79" t="s">
        <v>5860</v>
      </c>
      <c r="B79">
        <v>2003</v>
      </c>
      <c r="C79" t="s">
        <v>6075</v>
      </c>
      <c r="D79">
        <v>13</v>
      </c>
      <c r="E79">
        <v>0</v>
      </c>
      <c r="F79" s="11">
        <v>1256.3</v>
      </c>
      <c r="G79" t="s">
        <v>6064</v>
      </c>
      <c r="H79" t="s">
        <v>6065</v>
      </c>
      <c r="I79" t="s">
        <v>6076</v>
      </c>
      <c r="J79" t="str">
        <f t="shared" si="1"/>
        <v>13Oct2003</v>
      </c>
    </row>
    <row r="80" spans="1:10" hidden="1">
      <c r="A80" t="s">
        <v>5857</v>
      </c>
      <c r="B80">
        <v>2003</v>
      </c>
      <c r="C80" t="s">
        <v>6075</v>
      </c>
      <c r="D80">
        <v>30</v>
      </c>
      <c r="E80">
        <v>0</v>
      </c>
      <c r="F80" s="11">
        <v>1261.44</v>
      </c>
      <c r="G80" t="s">
        <v>6064</v>
      </c>
      <c r="H80" t="s">
        <v>6065</v>
      </c>
      <c r="I80" t="s">
        <v>6076</v>
      </c>
      <c r="J80" t="str">
        <f t="shared" si="1"/>
        <v>30Oct2003</v>
      </c>
    </row>
    <row r="81" spans="1:10" hidden="1">
      <c r="A81" t="s">
        <v>5854</v>
      </c>
      <c r="B81">
        <v>2003</v>
      </c>
      <c r="C81" t="s">
        <v>6074</v>
      </c>
      <c r="D81">
        <v>15</v>
      </c>
      <c r="E81">
        <v>0</v>
      </c>
      <c r="F81" s="11">
        <v>1261.8599999999999</v>
      </c>
      <c r="G81" t="s">
        <v>6064</v>
      </c>
      <c r="H81" t="s">
        <v>6065</v>
      </c>
      <c r="I81" t="s">
        <v>6076</v>
      </c>
      <c r="J81" t="str">
        <f t="shared" si="1"/>
        <v>15Aug2003</v>
      </c>
    </row>
    <row r="82" spans="1:10" hidden="1">
      <c r="A82" t="s">
        <v>5852</v>
      </c>
      <c r="B82">
        <v>2003</v>
      </c>
      <c r="C82" t="s">
        <v>6067</v>
      </c>
      <c r="D82">
        <v>21</v>
      </c>
      <c r="E82">
        <v>0</v>
      </c>
      <c r="F82" s="11">
        <v>1263.25</v>
      </c>
      <c r="G82" t="s">
        <v>6064</v>
      </c>
      <c r="H82" t="s">
        <v>6065</v>
      </c>
      <c r="I82" t="s">
        <v>6076</v>
      </c>
      <c r="J82" t="str">
        <f t="shared" si="1"/>
        <v>21Nov2003</v>
      </c>
    </row>
    <row r="83" spans="1:10" hidden="1">
      <c r="A83" t="s">
        <v>5849</v>
      </c>
      <c r="B83">
        <v>2002</v>
      </c>
      <c r="C83" t="s">
        <v>6072</v>
      </c>
      <c r="D83">
        <v>4</v>
      </c>
      <c r="E83">
        <v>0</v>
      </c>
      <c r="F83" s="11">
        <v>1267</v>
      </c>
      <c r="G83" t="s">
        <v>6064</v>
      </c>
      <c r="H83" t="s">
        <v>6068</v>
      </c>
      <c r="I83" t="s">
        <v>6066</v>
      </c>
      <c r="J83" t="str">
        <f t="shared" si="1"/>
        <v>4Dec2002</v>
      </c>
    </row>
    <row r="84" spans="1:10" hidden="1">
      <c r="A84" t="s">
        <v>5847</v>
      </c>
      <c r="B84">
        <v>1997</v>
      </c>
      <c r="C84" t="s">
        <v>6075</v>
      </c>
      <c r="D84">
        <v>26</v>
      </c>
      <c r="E84">
        <v>0</v>
      </c>
      <c r="F84" s="11">
        <v>1276</v>
      </c>
      <c r="G84" t="s">
        <v>6064</v>
      </c>
      <c r="H84" t="s">
        <v>6064</v>
      </c>
      <c r="I84" t="s">
        <v>6071</v>
      </c>
      <c r="J84" t="str">
        <f t="shared" si="1"/>
        <v>26Oct1997</v>
      </c>
    </row>
    <row r="85" spans="1:10" hidden="1">
      <c r="A85" t="s">
        <v>5844</v>
      </c>
      <c r="B85">
        <v>2004</v>
      </c>
      <c r="C85" t="s">
        <v>6070</v>
      </c>
      <c r="D85">
        <v>30</v>
      </c>
      <c r="E85">
        <v>0</v>
      </c>
      <c r="F85" s="11">
        <v>1283</v>
      </c>
      <c r="G85" t="s">
        <v>6064</v>
      </c>
      <c r="H85" t="s">
        <v>6068</v>
      </c>
      <c r="I85" t="s">
        <v>6066</v>
      </c>
      <c r="J85" t="str">
        <f t="shared" si="1"/>
        <v>30Sep2004</v>
      </c>
    </row>
    <row r="86" spans="1:10" hidden="1">
      <c r="A86" t="s">
        <v>5842</v>
      </c>
      <c r="B86">
        <v>2004</v>
      </c>
      <c r="C86" t="s">
        <v>6063</v>
      </c>
      <c r="D86">
        <v>28</v>
      </c>
      <c r="E86">
        <v>0</v>
      </c>
      <c r="F86" s="11">
        <v>1285</v>
      </c>
      <c r="G86" t="s">
        <v>6064</v>
      </c>
      <c r="H86" t="s">
        <v>6065</v>
      </c>
      <c r="I86" t="s">
        <v>6066</v>
      </c>
      <c r="J86" t="str">
        <f t="shared" si="1"/>
        <v>28Jul2004</v>
      </c>
    </row>
    <row r="87" spans="1:10" hidden="1">
      <c r="A87" t="s">
        <v>5840</v>
      </c>
      <c r="B87">
        <v>2000</v>
      </c>
      <c r="C87" t="s">
        <v>6069</v>
      </c>
      <c r="D87">
        <v>26</v>
      </c>
      <c r="E87">
        <v>0</v>
      </c>
      <c r="F87" s="11">
        <v>1286</v>
      </c>
      <c r="G87" t="s">
        <v>6064</v>
      </c>
      <c r="H87" t="s">
        <v>6064</v>
      </c>
      <c r="I87" t="s">
        <v>6066</v>
      </c>
      <c r="J87" t="str">
        <f t="shared" si="1"/>
        <v>26Jun2000</v>
      </c>
    </row>
    <row r="88" spans="1:10" hidden="1">
      <c r="A88" t="s">
        <v>5838</v>
      </c>
      <c r="B88">
        <v>1998</v>
      </c>
      <c r="C88" t="s">
        <v>6069</v>
      </c>
      <c r="D88">
        <v>4</v>
      </c>
      <c r="E88">
        <v>0</v>
      </c>
      <c r="F88" s="11">
        <v>1290.93</v>
      </c>
      <c r="G88" t="s">
        <v>6064</v>
      </c>
      <c r="H88" t="s">
        <v>6064</v>
      </c>
      <c r="I88" t="s">
        <v>6066</v>
      </c>
      <c r="J88" t="str">
        <f t="shared" si="1"/>
        <v>4Jun1998</v>
      </c>
    </row>
    <row r="89" spans="1:10" hidden="1">
      <c r="A89" t="s">
        <v>5836</v>
      </c>
      <c r="B89">
        <v>2001</v>
      </c>
      <c r="C89" t="s">
        <v>6067</v>
      </c>
      <c r="D89">
        <v>29</v>
      </c>
      <c r="E89">
        <v>0</v>
      </c>
      <c r="F89" s="11">
        <v>1293</v>
      </c>
      <c r="G89" t="s">
        <v>6064</v>
      </c>
      <c r="H89" t="s">
        <v>6065</v>
      </c>
      <c r="I89" t="s">
        <v>6071</v>
      </c>
      <c r="J89" t="str">
        <f t="shared" si="1"/>
        <v>29Nov2001</v>
      </c>
    </row>
    <row r="90" spans="1:10" hidden="1">
      <c r="A90" t="s">
        <v>5833</v>
      </c>
      <c r="B90">
        <v>2002</v>
      </c>
      <c r="C90" t="s">
        <v>6072</v>
      </c>
      <c r="D90">
        <v>10</v>
      </c>
      <c r="E90">
        <v>0</v>
      </c>
      <c r="F90" s="11">
        <v>1304</v>
      </c>
      <c r="G90" t="s">
        <v>6064</v>
      </c>
      <c r="H90" t="s">
        <v>6064</v>
      </c>
      <c r="I90" t="s">
        <v>6071</v>
      </c>
      <c r="J90" t="str">
        <f t="shared" si="1"/>
        <v>10Dec2002</v>
      </c>
    </row>
    <row r="91" spans="1:10" hidden="1">
      <c r="A91" t="s">
        <v>5831</v>
      </c>
      <c r="B91">
        <v>1999</v>
      </c>
      <c r="C91" t="s">
        <v>6072</v>
      </c>
      <c r="D91">
        <v>2</v>
      </c>
      <c r="E91">
        <v>0</v>
      </c>
      <c r="F91" s="11">
        <v>1304</v>
      </c>
      <c r="G91" t="s">
        <v>6064</v>
      </c>
      <c r="H91" t="s">
        <v>6064</v>
      </c>
      <c r="I91" t="s">
        <v>6066</v>
      </c>
      <c r="J91" t="str">
        <f t="shared" si="1"/>
        <v>2Dec1999</v>
      </c>
    </row>
    <row r="92" spans="1:10" hidden="1">
      <c r="A92" t="s">
        <v>5829</v>
      </c>
      <c r="B92">
        <v>2002</v>
      </c>
      <c r="C92" t="s">
        <v>6075</v>
      </c>
      <c r="D92">
        <v>13</v>
      </c>
      <c r="E92">
        <v>0</v>
      </c>
      <c r="F92" s="11">
        <v>1315</v>
      </c>
      <c r="G92" t="s">
        <v>6064</v>
      </c>
      <c r="H92" t="s">
        <v>6064</v>
      </c>
      <c r="I92" t="s">
        <v>6066</v>
      </c>
      <c r="J92" t="str">
        <f t="shared" si="1"/>
        <v>13Oct2002</v>
      </c>
    </row>
    <row r="93" spans="1:10" hidden="1">
      <c r="A93" t="s">
        <v>5828</v>
      </c>
      <c r="B93">
        <v>1999</v>
      </c>
      <c r="C93" t="s">
        <v>6075</v>
      </c>
      <c r="D93">
        <v>14</v>
      </c>
      <c r="E93">
        <v>0</v>
      </c>
      <c r="F93" s="11">
        <v>1329.17</v>
      </c>
      <c r="G93" t="s">
        <v>6064</v>
      </c>
      <c r="H93" t="s">
        <v>6065</v>
      </c>
      <c r="I93" t="s">
        <v>6066</v>
      </c>
      <c r="J93" t="str">
        <f t="shared" si="1"/>
        <v>14Oct1999</v>
      </c>
    </row>
    <row r="94" spans="1:10" hidden="1">
      <c r="A94" t="s">
        <v>5826</v>
      </c>
      <c r="B94">
        <v>1998</v>
      </c>
      <c r="C94" t="s">
        <v>6063</v>
      </c>
      <c r="D94">
        <v>12</v>
      </c>
      <c r="E94">
        <v>0</v>
      </c>
      <c r="F94" s="11">
        <v>1332.61</v>
      </c>
      <c r="G94" t="s">
        <v>6064</v>
      </c>
      <c r="H94" t="s">
        <v>6065</v>
      </c>
      <c r="I94" t="s">
        <v>6066</v>
      </c>
      <c r="J94" t="str">
        <f t="shared" si="1"/>
        <v>12Jul1998</v>
      </c>
    </row>
    <row r="95" spans="1:10" hidden="1">
      <c r="A95" t="s">
        <v>5825</v>
      </c>
      <c r="B95">
        <v>1995</v>
      </c>
      <c r="C95" t="s">
        <v>6063</v>
      </c>
      <c r="D95">
        <v>30</v>
      </c>
      <c r="E95">
        <v>0</v>
      </c>
      <c r="F95" s="11">
        <v>1338</v>
      </c>
      <c r="G95" t="s">
        <v>6064</v>
      </c>
      <c r="H95" t="s">
        <v>6065</v>
      </c>
      <c r="I95" t="s">
        <v>6071</v>
      </c>
      <c r="J95" t="str">
        <f t="shared" si="1"/>
        <v>30Jul1995</v>
      </c>
    </row>
    <row r="96" spans="1:10" hidden="1">
      <c r="A96" t="s">
        <v>5822</v>
      </c>
      <c r="B96">
        <v>1997</v>
      </c>
      <c r="C96" t="s">
        <v>6067</v>
      </c>
      <c r="D96">
        <v>7</v>
      </c>
      <c r="E96">
        <v>0</v>
      </c>
      <c r="F96" s="11">
        <v>1341.16</v>
      </c>
      <c r="G96" t="s">
        <v>6064</v>
      </c>
      <c r="H96" t="s">
        <v>6064</v>
      </c>
      <c r="I96" t="s">
        <v>6071</v>
      </c>
      <c r="J96" t="str">
        <f t="shared" si="1"/>
        <v>7Nov1997</v>
      </c>
    </row>
    <row r="97" spans="1:10" hidden="1">
      <c r="A97" t="s">
        <v>5820</v>
      </c>
      <c r="B97">
        <v>1998</v>
      </c>
      <c r="C97" t="s">
        <v>6072</v>
      </c>
      <c r="D97">
        <v>3</v>
      </c>
      <c r="E97">
        <v>0</v>
      </c>
      <c r="F97" s="11">
        <v>1359</v>
      </c>
      <c r="G97" t="s">
        <v>6064</v>
      </c>
      <c r="H97" t="s">
        <v>6068</v>
      </c>
      <c r="I97" t="s">
        <v>6066</v>
      </c>
      <c r="J97" t="str">
        <f t="shared" si="1"/>
        <v>3Dec1998</v>
      </c>
    </row>
    <row r="98" spans="1:10" hidden="1">
      <c r="A98" t="s">
        <v>5817</v>
      </c>
      <c r="B98">
        <v>2002</v>
      </c>
      <c r="C98" t="s">
        <v>6074</v>
      </c>
      <c r="D98">
        <v>15</v>
      </c>
      <c r="E98">
        <v>0</v>
      </c>
      <c r="F98" s="11">
        <v>1382</v>
      </c>
      <c r="G98" t="s">
        <v>6064</v>
      </c>
      <c r="H98" t="s">
        <v>6068</v>
      </c>
      <c r="I98" t="s">
        <v>6066</v>
      </c>
      <c r="J98" t="str">
        <f t="shared" si="1"/>
        <v>15Aug2002</v>
      </c>
    </row>
    <row r="99" spans="1:10" hidden="1">
      <c r="A99" t="s">
        <v>5815</v>
      </c>
      <c r="B99">
        <v>1999</v>
      </c>
      <c r="C99" t="s">
        <v>6063</v>
      </c>
      <c r="D99">
        <v>6</v>
      </c>
      <c r="E99">
        <v>0</v>
      </c>
      <c r="F99" s="11">
        <v>1389</v>
      </c>
      <c r="G99" t="s">
        <v>6064</v>
      </c>
      <c r="H99" t="s">
        <v>6064</v>
      </c>
      <c r="I99" t="s">
        <v>6066</v>
      </c>
      <c r="J99" t="str">
        <f t="shared" si="1"/>
        <v>6Jul1999</v>
      </c>
    </row>
    <row r="100" spans="1:10" hidden="1">
      <c r="A100" t="s">
        <v>5812</v>
      </c>
      <c r="B100">
        <v>2002</v>
      </c>
      <c r="C100" t="s">
        <v>6067</v>
      </c>
      <c r="D100">
        <v>14</v>
      </c>
      <c r="E100">
        <v>0</v>
      </c>
      <c r="F100" s="11">
        <v>1390</v>
      </c>
      <c r="G100" t="s">
        <v>6064</v>
      </c>
      <c r="H100" t="s">
        <v>6064</v>
      </c>
      <c r="I100" t="s">
        <v>6066</v>
      </c>
      <c r="J100" t="str">
        <f t="shared" si="1"/>
        <v>14Nov2002</v>
      </c>
    </row>
    <row r="101" spans="1:10" hidden="1">
      <c r="A101" t="s">
        <v>5810</v>
      </c>
      <c r="B101">
        <v>2002</v>
      </c>
      <c r="C101" t="s">
        <v>6072</v>
      </c>
      <c r="D101">
        <v>22</v>
      </c>
      <c r="E101">
        <v>0</v>
      </c>
      <c r="F101" s="11">
        <v>1391.53</v>
      </c>
      <c r="G101" t="s">
        <v>6064</v>
      </c>
      <c r="H101" t="s">
        <v>6068</v>
      </c>
      <c r="I101" t="s">
        <v>6066</v>
      </c>
      <c r="J101" t="str">
        <f t="shared" si="1"/>
        <v>22Dec2002</v>
      </c>
    </row>
    <row r="102" spans="1:10" hidden="1">
      <c r="A102" t="s">
        <v>5807</v>
      </c>
      <c r="B102">
        <v>1998</v>
      </c>
      <c r="C102" t="s">
        <v>6070</v>
      </c>
      <c r="D102">
        <v>5</v>
      </c>
      <c r="E102">
        <v>0</v>
      </c>
      <c r="F102" s="11">
        <v>1400.44</v>
      </c>
      <c r="G102" t="s">
        <v>6064</v>
      </c>
      <c r="H102" t="s">
        <v>6064</v>
      </c>
      <c r="I102" t="s">
        <v>6066</v>
      </c>
      <c r="J102" t="str">
        <f t="shared" si="1"/>
        <v>5Sep1998</v>
      </c>
    </row>
    <row r="103" spans="1:10" hidden="1">
      <c r="A103" t="s">
        <v>5805</v>
      </c>
      <c r="B103">
        <v>1997</v>
      </c>
      <c r="C103" t="s">
        <v>6075</v>
      </c>
      <c r="D103">
        <v>27</v>
      </c>
      <c r="E103">
        <v>0</v>
      </c>
      <c r="F103" s="11">
        <v>1402</v>
      </c>
      <c r="G103" t="s">
        <v>6064</v>
      </c>
      <c r="H103" t="s">
        <v>6065</v>
      </c>
      <c r="I103" t="s">
        <v>6076</v>
      </c>
      <c r="J103" t="str">
        <f t="shared" si="1"/>
        <v>27Oct1997</v>
      </c>
    </row>
    <row r="104" spans="1:10" hidden="1">
      <c r="A104" t="s">
        <v>5804</v>
      </c>
      <c r="B104">
        <v>1996</v>
      </c>
      <c r="C104" t="s">
        <v>6069</v>
      </c>
      <c r="D104">
        <v>23</v>
      </c>
      <c r="E104">
        <v>0</v>
      </c>
      <c r="F104" s="11">
        <v>1417</v>
      </c>
      <c r="G104" t="s">
        <v>6064</v>
      </c>
      <c r="H104" t="s">
        <v>6065</v>
      </c>
      <c r="I104" t="s">
        <v>6066</v>
      </c>
      <c r="J104" t="str">
        <f t="shared" si="1"/>
        <v>23Jun1996</v>
      </c>
    </row>
    <row r="105" spans="1:10" hidden="1">
      <c r="A105" t="s">
        <v>5801</v>
      </c>
      <c r="B105">
        <v>2001</v>
      </c>
      <c r="C105" t="s">
        <v>6074</v>
      </c>
      <c r="D105">
        <v>23</v>
      </c>
      <c r="E105">
        <v>0</v>
      </c>
      <c r="F105" s="11">
        <v>1421</v>
      </c>
      <c r="G105" t="s">
        <v>6064</v>
      </c>
      <c r="H105" t="s">
        <v>6064</v>
      </c>
      <c r="I105" t="s">
        <v>6066</v>
      </c>
      <c r="J105" t="str">
        <f t="shared" si="1"/>
        <v>23Aug2001</v>
      </c>
    </row>
    <row r="106" spans="1:10" hidden="1">
      <c r="A106" t="s">
        <v>5798</v>
      </c>
      <c r="B106">
        <v>1997</v>
      </c>
      <c r="C106" t="s">
        <v>6072</v>
      </c>
      <c r="D106">
        <v>5</v>
      </c>
      <c r="E106">
        <v>0</v>
      </c>
      <c r="F106" s="11">
        <v>1422</v>
      </c>
      <c r="G106" t="s">
        <v>6064</v>
      </c>
      <c r="H106" t="s">
        <v>6064</v>
      </c>
      <c r="I106" t="s">
        <v>6066</v>
      </c>
      <c r="J106" t="str">
        <f t="shared" si="1"/>
        <v>5Dec1997</v>
      </c>
    </row>
    <row r="107" spans="1:10" hidden="1">
      <c r="A107" t="s">
        <v>5795</v>
      </c>
      <c r="B107">
        <v>2000</v>
      </c>
      <c r="C107" t="s">
        <v>6070</v>
      </c>
      <c r="D107">
        <v>1</v>
      </c>
      <c r="E107">
        <v>0</v>
      </c>
      <c r="F107" s="11">
        <v>1438</v>
      </c>
      <c r="G107" t="s">
        <v>6064</v>
      </c>
      <c r="H107" t="s">
        <v>6064</v>
      </c>
      <c r="I107" t="s">
        <v>6066</v>
      </c>
      <c r="J107" t="str">
        <f t="shared" si="1"/>
        <v>1Sep2000</v>
      </c>
    </row>
    <row r="108" spans="1:10" hidden="1">
      <c r="A108" t="s">
        <v>5792</v>
      </c>
      <c r="B108">
        <v>1997</v>
      </c>
      <c r="C108" t="s">
        <v>6069</v>
      </c>
      <c r="D108">
        <v>19</v>
      </c>
      <c r="E108">
        <v>0</v>
      </c>
      <c r="F108" s="11">
        <v>1445</v>
      </c>
      <c r="G108" t="s">
        <v>6064</v>
      </c>
      <c r="H108" t="s">
        <v>6068</v>
      </c>
      <c r="I108" t="s">
        <v>6066</v>
      </c>
      <c r="J108" t="str">
        <f t="shared" si="1"/>
        <v>19Jun1997</v>
      </c>
    </row>
    <row r="109" spans="1:10" hidden="1">
      <c r="A109" t="s">
        <v>5789</v>
      </c>
      <c r="B109">
        <v>2003</v>
      </c>
      <c r="C109" t="s">
        <v>6069</v>
      </c>
      <c r="D109">
        <v>20</v>
      </c>
      <c r="E109">
        <v>0</v>
      </c>
      <c r="F109" s="11">
        <v>1467</v>
      </c>
      <c r="G109" t="s">
        <v>6064</v>
      </c>
      <c r="H109" t="s">
        <v>6064</v>
      </c>
      <c r="I109" t="s">
        <v>6066</v>
      </c>
      <c r="J109" t="str">
        <f t="shared" si="1"/>
        <v>20Jun2003</v>
      </c>
    </row>
    <row r="110" spans="1:10" hidden="1">
      <c r="A110" t="s">
        <v>5786</v>
      </c>
      <c r="B110">
        <v>1998</v>
      </c>
      <c r="C110" t="s">
        <v>6072</v>
      </c>
      <c r="D110">
        <v>7</v>
      </c>
      <c r="E110">
        <v>0</v>
      </c>
      <c r="F110" s="11">
        <v>1477</v>
      </c>
      <c r="G110" t="s">
        <v>6064</v>
      </c>
      <c r="H110" t="s">
        <v>6068</v>
      </c>
      <c r="I110" t="s">
        <v>6066</v>
      </c>
      <c r="J110" t="str">
        <f t="shared" si="1"/>
        <v>7Dec1998</v>
      </c>
    </row>
    <row r="111" spans="1:10" hidden="1">
      <c r="A111" t="s">
        <v>5785</v>
      </c>
      <c r="B111">
        <v>1997</v>
      </c>
      <c r="C111" t="s">
        <v>6069</v>
      </c>
      <c r="D111">
        <v>9</v>
      </c>
      <c r="E111">
        <v>0</v>
      </c>
      <c r="F111" s="11">
        <v>1481</v>
      </c>
      <c r="G111" t="s">
        <v>6064</v>
      </c>
      <c r="H111" t="s">
        <v>6068</v>
      </c>
      <c r="I111" t="s">
        <v>6071</v>
      </c>
      <c r="J111" t="str">
        <f t="shared" si="1"/>
        <v>9Jun1997</v>
      </c>
    </row>
    <row r="112" spans="1:10" hidden="1">
      <c r="A112" t="s">
        <v>5784</v>
      </c>
      <c r="B112">
        <v>1995</v>
      </c>
      <c r="C112" t="s">
        <v>6075</v>
      </c>
      <c r="D112">
        <v>7</v>
      </c>
      <c r="E112">
        <v>0</v>
      </c>
      <c r="F112" s="11">
        <v>1493</v>
      </c>
      <c r="G112" t="s">
        <v>6064</v>
      </c>
      <c r="H112" t="s">
        <v>6065</v>
      </c>
      <c r="I112" t="s">
        <v>6066</v>
      </c>
      <c r="J112" t="str">
        <f t="shared" si="1"/>
        <v>7Oct1995</v>
      </c>
    </row>
    <row r="113" spans="1:10" hidden="1">
      <c r="A113" t="s">
        <v>5782</v>
      </c>
      <c r="B113">
        <v>1998</v>
      </c>
      <c r="C113" t="s">
        <v>6069</v>
      </c>
      <c r="D113">
        <v>19</v>
      </c>
      <c r="E113">
        <v>0</v>
      </c>
      <c r="F113" s="11">
        <v>1497</v>
      </c>
      <c r="G113" t="s">
        <v>6064</v>
      </c>
      <c r="H113" t="s">
        <v>6064</v>
      </c>
      <c r="I113" t="s">
        <v>6066</v>
      </c>
      <c r="J113" t="str">
        <f t="shared" si="1"/>
        <v>19Jun1998</v>
      </c>
    </row>
    <row r="114" spans="1:10" hidden="1">
      <c r="A114" t="s">
        <v>5780</v>
      </c>
      <c r="B114">
        <v>2001</v>
      </c>
      <c r="C114" t="s">
        <v>6074</v>
      </c>
      <c r="D114">
        <v>25</v>
      </c>
      <c r="E114">
        <v>0</v>
      </c>
      <c r="F114" s="11">
        <v>1515.34</v>
      </c>
      <c r="G114" t="s">
        <v>6064</v>
      </c>
      <c r="H114" t="s">
        <v>6065</v>
      </c>
      <c r="I114" t="s">
        <v>6066</v>
      </c>
      <c r="J114" t="str">
        <f t="shared" si="1"/>
        <v>25Aug2001</v>
      </c>
    </row>
    <row r="115" spans="1:10" hidden="1">
      <c r="A115" t="s">
        <v>5779</v>
      </c>
      <c r="B115">
        <v>2001</v>
      </c>
      <c r="C115" t="s">
        <v>6063</v>
      </c>
      <c r="D115">
        <v>7</v>
      </c>
      <c r="E115">
        <v>0</v>
      </c>
      <c r="F115" s="11">
        <v>1526.31</v>
      </c>
      <c r="G115" t="s">
        <v>6064</v>
      </c>
      <c r="H115" t="s">
        <v>6065</v>
      </c>
      <c r="I115" t="s">
        <v>6076</v>
      </c>
      <c r="J115" t="str">
        <f t="shared" si="1"/>
        <v>7Jul2001</v>
      </c>
    </row>
    <row r="116" spans="1:10" hidden="1">
      <c r="A116" t="s">
        <v>5777</v>
      </c>
      <c r="B116">
        <v>2001</v>
      </c>
      <c r="C116" t="s">
        <v>6069</v>
      </c>
      <c r="D116">
        <v>2</v>
      </c>
      <c r="E116">
        <v>0</v>
      </c>
      <c r="F116" s="11">
        <v>1532.47</v>
      </c>
      <c r="G116" t="s">
        <v>6064</v>
      </c>
      <c r="H116" t="s">
        <v>6064</v>
      </c>
      <c r="I116" t="s">
        <v>6066</v>
      </c>
      <c r="J116" t="str">
        <f t="shared" si="1"/>
        <v>2Jun2001</v>
      </c>
    </row>
    <row r="117" spans="1:10" hidden="1">
      <c r="A117" t="s">
        <v>5775</v>
      </c>
      <c r="B117">
        <v>2001</v>
      </c>
      <c r="C117" t="s">
        <v>6072</v>
      </c>
      <c r="D117">
        <v>5</v>
      </c>
      <c r="E117">
        <v>0</v>
      </c>
      <c r="F117" s="11">
        <v>1534.3</v>
      </c>
      <c r="G117" t="s">
        <v>6064</v>
      </c>
      <c r="H117" t="s">
        <v>6064</v>
      </c>
      <c r="I117" t="s">
        <v>6066</v>
      </c>
      <c r="J117" t="str">
        <f t="shared" si="1"/>
        <v>5Dec2001</v>
      </c>
    </row>
    <row r="118" spans="1:10" hidden="1">
      <c r="A118" t="s">
        <v>5772</v>
      </c>
      <c r="B118">
        <v>1992</v>
      </c>
      <c r="C118" t="s">
        <v>6070</v>
      </c>
      <c r="D118">
        <v>22</v>
      </c>
      <c r="E118">
        <v>0</v>
      </c>
      <c r="F118" s="11">
        <v>1566.88</v>
      </c>
      <c r="G118" t="s">
        <v>6064</v>
      </c>
      <c r="H118" t="s">
        <v>6068</v>
      </c>
      <c r="I118" t="s">
        <v>6066</v>
      </c>
      <c r="J118" t="str">
        <f t="shared" si="1"/>
        <v>22Sep1992</v>
      </c>
    </row>
    <row r="119" spans="1:10" hidden="1">
      <c r="A119" t="s">
        <v>5770</v>
      </c>
      <c r="B119">
        <v>2004</v>
      </c>
      <c r="C119" t="s">
        <v>6067</v>
      </c>
      <c r="D119">
        <v>19</v>
      </c>
      <c r="E119">
        <v>0</v>
      </c>
      <c r="F119" s="11">
        <v>1607.51</v>
      </c>
      <c r="G119" t="s">
        <v>6064</v>
      </c>
      <c r="H119" t="s">
        <v>6065</v>
      </c>
      <c r="I119" t="s">
        <v>6066</v>
      </c>
      <c r="J119" t="str">
        <f t="shared" si="1"/>
        <v>19Nov2004</v>
      </c>
    </row>
    <row r="120" spans="1:10" hidden="1">
      <c r="A120" t="s">
        <v>5768</v>
      </c>
      <c r="B120">
        <v>2004</v>
      </c>
      <c r="C120" t="s">
        <v>6063</v>
      </c>
      <c r="D120">
        <v>22</v>
      </c>
      <c r="E120">
        <v>0</v>
      </c>
      <c r="F120" s="11">
        <v>1615.77</v>
      </c>
      <c r="G120" t="s">
        <v>6064</v>
      </c>
      <c r="H120" t="s">
        <v>6068</v>
      </c>
      <c r="I120" t="s">
        <v>6066</v>
      </c>
      <c r="J120" t="str">
        <f t="shared" si="1"/>
        <v>22Jul2004</v>
      </c>
    </row>
    <row r="121" spans="1:10" hidden="1">
      <c r="A121" t="s">
        <v>5766</v>
      </c>
      <c r="B121">
        <v>1995</v>
      </c>
      <c r="C121" t="s">
        <v>6074</v>
      </c>
      <c r="D121">
        <v>5</v>
      </c>
      <c r="E121">
        <v>0</v>
      </c>
      <c r="F121" s="11">
        <v>1617.16</v>
      </c>
      <c r="G121" t="s">
        <v>6064</v>
      </c>
      <c r="H121" t="s">
        <v>6068</v>
      </c>
      <c r="I121" t="s">
        <v>6066</v>
      </c>
      <c r="J121" t="str">
        <f t="shared" si="1"/>
        <v>5Aug1995</v>
      </c>
    </row>
    <row r="122" spans="1:10" hidden="1">
      <c r="A122" t="s">
        <v>5764</v>
      </c>
      <c r="B122">
        <v>2003</v>
      </c>
      <c r="C122" t="s">
        <v>6070</v>
      </c>
      <c r="D122">
        <v>14</v>
      </c>
      <c r="E122">
        <v>0</v>
      </c>
      <c r="F122" s="11">
        <v>1621.34</v>
      </c>
      <c r="G122" t="s">
        <v>6064</v>
      </c>
      <c r="H122" t="s">
        <v>6064</v>
      </c>
      <c r="I122" t="s">
        <v>6071</v>
      </c>
      <c r="J122" t="str">
        <f t="shared" si="1"/>
        <v>14Sep2003</v>
      </c>
    </row>
    <row r="123" spans="1:10" hidden="1">
      <c r="A123" t="s">
        <v>5762</v>
      </c>
      <c r="B123">
        <v>2004</v>
      </c>
      <c r="C123" t="s">
        <v>6074</v>
      </c>
      <c r="D123">
        <v>21</v>
      </c>
      <c r="E123">
        <v>0</v>
      </c>
      <c r="F123" s="11">
        <v>1621.88</v>
      </c>
      <c r="G123" t="s">
        <v>6064</v>
      </c>
      <c r="H123" t="s">
        <v>6064</v>
      </c>
      <c r="I123" t="s">
        <v>6066</v>
      </c>
      <c r="J123" t="str">
        <f t="shared" si="1"/>
        <v>21Aug2004</v>
      </c>
    </row>
    <row r="124" spans="1:10" hidden="1">
      <c r="A124" t="s">
        <v>5759</v>
      </c>
      <c r="B124">
        <v>2004</v>
      </c>
      <c r="C124" t="s">
        <v>6063</v>
      </c>
      <c r="D124">
        <v>25</v>
      </c>
      <c r="E124">
        <v>0</v>
      </c>
      <c r="F124" s="11">
        <v>1622.19</v>
      </c>
      <c r="G124" t="s">
        <v>6064</v>
      </c>
      <c r="H124" t="s">
        <v>6068</v>
      </c>
      <c r="I124" t="s">
        <v>6066</v>
      </c>
      <c r="J124" t="str">
        <f t="shared" si="1"/>
        <v>25Jul2004</v>
      </c>
    </row>
    <row r="125" spans="1:10" hidden="1">
      <c r="A125" t="s">
        <v>5757</v>
      </c>
      <c r="B125">
        <v>2003</v>
      </c>
      <c r="C125" t="s">
        <v>6070</v>
      </c>
      <c r="D125">
        <v>9</v>
      </c>
      <c r="E125">
        <v>0</v>
      </c>
      <c r="F125" s="11">
        <v>1625.43</v>
      </c>
      <c r="G125" t="s">
        <v>6064</v>
      </c>
      <c r="H125" t="s">
        <v>6065</v>
      </c>
      <c r="I125" t="s">
        <v>6071</v>
      </c>
      <c r="J125" t="str">
        <f t="shared" si="1"/>
        <v>9Sep2003</v>
      </c>
    </row>
    <row r="126" spans="1:10" hidden="1">
      <c r="A126" t="s">
        <v>5756</v>
      </c>
      <c r="B126">
        <v>2003</v>
      </c>
      <c r="C126" t="s">
        <v>6072</v>
      </c>
      <c r="D126">
        <v>4</v>
      </c>
      <c r="E126">
        <v>0</v>
      </c>
      <c r="F126" s="11">
        <v>1627.28</v>
      </c>
      <c r="G126" t="s">
        <v>6064</v>
      </c>
      <c r="H126" t="s">
        <v>6064</v>
      </c>
      <c r="I126" t="s">
        <v>6071</v>
      </c>
      <c r="J126" t="str">
        <f t="shared" si="1"/>
        <v>4Dec2003</v>
      </c>
    </row>
    <row r="127" spans="1:10" hidden="1">
      <c r="A127" t="s">
        <v>5754</v>
      </c>
      <c r="B127">
        <v>2003</v>
      </c>
      <c r="C127" t="s">
        <v>6063</v>
      </c>
      <c r="D127">
        <v>17</v>
      </c>
      <c r="E127">
        <v>0</v>
      </c>
      <c r="F127" s="11">
        <v>1628.47</v>
      </c>
      <c r="G127" t="s">
        <v>6064</v>
      </c>
      <c r="H127" t="s">
        <v>6068</v>
      </c>
      <c r="I127" t="s">
        <v>6071</v>
      </c>
      <c r="J127" t="str">
        <f t="shared" si="1"/>
        <v>17Jul2003</v>
      </c>
    </row>
    <row r="128" spans="1:10" hidden="1">
      <c r="A128" t="s">
        <v>5752</v>
      </c>
      <c r="B128">
        <v>2004</v>
      </c>
      <c r="C128" t="s">
        <v>6075</v>
      </c>
      <c r="D128">
        <v>4</v>
      </c>
      <c r="E128">
        <v>0</v>
      </c>
      <c r="F128" s="11">
        <v>1629.83</v>
      </c>
      <c r="G128" t="s">
        <v>6064</v>
      </c>
      <c r="H128" t="s">
        <v>6064</v>
      </c>
      <c r="I128" t="s">
        <v>6066</v>
      </c>
      <c r="J128" t="str">
        <f t="shared" si="1"/>
        <v>4Oct2004</v>
      </c>
    </row>
    <row r="129" spans="1:10" hidden="1">
      <c r="A129" t="s">
        <v>5749</v>
      </c>
      <c r="B129">
        <v>2004</v>
      </c>
      <c r="C129" t="s">
        <v>6072</v>
      </c>
      <c r="D129">
        <v>5</v>
      </c>
      <c r="E129">
        <v>0</v>
      </c>
      <c r="F129" s="11">
        <v>1631.67</v>
      </c>
      <c r="G129" t="s">
        <v>6064</v>
      </c>
      <c r="H129" t="s">
        <v>6065</v>
      </c>
      <c r="I129" t="s">
        <v>6066</v>
      </c>
      <c r="J129" t="str">
        <f t="shared" si="1"/>
        <v>5Dec2004</v>
      </c>
    </row>
    <row r="130" spans="1:10" hidden="1">
      <c r="A130" t="s">
        <v>5746</v>
      </c>
      <c r="B130">
        <v>2004</v>
      </c>
      <c r="C130" t="s">
        <v>6063</v>
      </c>
      <c r="D130">
        <v>9</v>
      </c>
      <c r="E130">
        <v>0</v>
      </c>
      <c r="F130" s="11">
        <v>1631.82</v>
      </c>
      <c r="G130" t="s">
        <v>6064</v>
      </c>
      <c r="H130" t="s">
        <v>6068</v>
      </c>
      <c r="I130" t="s">
        <v>6066</v>
      </c>
      <c r="J130" t="str">
        <f t="shared" si="1"/>
        <v>9Jul2004</v>
      </c>
    </row>
    <row r="131" spans="1:10" hidden="1">
      <c r="A131" t="s">
        <v>5744</v>
      </c>
      <c r="B131">
        <v>2003</v>
      </c>
      <c r="C131" t="s">
        <v>6075</v>
      </c>
      <c r="D131">
        <v>3</v>
      </c>
      <c r="E131">
        <v>0</v>
      </c>
      <c r="F131" s="11">
        <v>1632.04</v>
      </c>
      <c r="G131" t="s">
        <v>6064</v>
      </c>
      <c r="H131" t="s">
        <v>6064</v>
      </c>
      <c r="I131" t="s">
        <v>6071</v>
      </c>
      <c r="J131" t="str">
        <f t="shared" ref="J131:J194" si="2">CONCATENATE(D131,C131,B131)</f>
        <v>3Oct2003</v>
      </c>
    </row>
    <row r="132" spans="1:10" hidden="1">
      <c r="A132" t="s">
        <v>5741</v>
      </c>
      <c r="B132">
        <v>2003</v>
      </c>
      <c r="C132" t="s">
        <v>6070</v>
      </c>
      <c r="D132">
        <v>16</v>
      </c>
      <c r="E132">
        <v>0</v>
      </c>
      <c r="F132" s="11">
        <v>1632.56</v>
      </c>
      <c r="G132" t="s">
        <v>6064</v>
      </c>
      <c r="H132" t="s">
        <v>6064</v>
      </c>
      <c r="I132" t="s">
        <v>6071</v>
      </c>
      <c r="J132" t="str">
        <f t="shared" si="2"/>
        <v>16Sep2003</v>
      </c>
    </row>
    <row r="133" spans="1:10" hidden="1">
      <c r="A133" t="s">
        <v>5738</v>
      </c>
      <c r="B133">
        <v>2004</v>
      </c>
      <c r="C133" t="s">
        <v>6072</v>
      </c>
      <c r="D133">
        <v>13</v>
      </c>
      <c r="E133">
        <v>0</v>
      </c>
      <c r="F133" s="11">
        <v>1633.04</v>
      </c>
      <c r="G133" t="s">
        <v>6064</v>
      </c>
      <c r="H133" t="s">
        <v>6064</v>
      </c>
      <c r="I133" t="s">
        <v>6066</v>
      </c>
      <c r="J133" t="str">
        <f t="shared" si="2"/>
        <v>13Dec2004</v>
      </c>
    </row>
    <row r="134" spans="1:10" hidden="1">
      <c r="A134" t="s">
        <v>5735</v>
      </c>
      <c r="B134">
        <v>2004</v>
      </c>
      <c r="C134" t="s">
        <v>6074</v>
      </c>
      <c r="D134">
        <v>8</v>
      </c>
      <c r="E134">
        <v>0</v>
      </c>
      <c r="F134" s="11">
        <v>1633.96</v>
      </c>
      <c r="G134" t="s">
        <v>6064</v>
      </c>
      <c r="H134" t="s">
        <v>6068</v>
      </c>
      <c r="I134" t="s">
        <v>6066</v>
      </c>
      <c r="J134" t="str">
        <f t="shared" si="2"/>
        <v>8Aug2004</v>
      </c>
    </row>
    <row r="135" spans="1:10" hidden="1">
      <c r="A135" t="s">
        <v>5732</v>
      </c>
      <c r="B135">
        <v>2004</v>
      </c>
      <c r="C135" t="s">
        <v>6069</v>
      </c>
      <c r="D135">
        <v>13</v>
      </c>
      <c r="E135">
        <v>0</v>
      </c>
      <c r="F135" s="11">
        <v>1634.57</v>
      </c>
      <c r="G135" t="s">
        <v>6064</v>
      </c>
      <c r="H135" t="s">
        <v>6064</v>
      </c>
      <c r="I135" t="s">
        <v>6066</v>
      </c>
      <c r="J135" t="str">
        <f t="shared" si="2"/>
        <v>13Jun2004</v>
      </c>
    </row>
    <row r="136" spans="1:10" hidden="1">
      <c r="A136" t="s">
        <v>5730</v>
      </c>
      <c r="B136">
        <v>2003</v>
      </c>
      <c r="C136" t="s">
        <v>6072</v>
      </c>
      <c r="D136">
        <v>30</v>
      </c>
      <c r="E136">
        <v>0</v>
      </c>
      <c r="F136" s="11">
        <v>1635.73</v>
      </c>
      <c r="G136" t="s">
        <v>6064</v>
      </c>
      <c r="H136" t="s">
        <v>6065</v>
      </c>
      <c r="I136" t="s">
        <v>6071</v>
      </c>
      <c r="J136" t="str">
        <f t="shared" si="2"/>
        <v>30Dec2003</v>
      </c>
    </row>
    <row r="137" spans="1:10" hidden="1">
      <c r="A137" t="s">
        <v>5727</v>
      </c>
      <c r="B137">
        <v>2003</v>
      </c>
      <c r="C137" t="s">
        <v>6070</v>
      </c>
      <c r="D137">
        <v>16</v>
      </c>
      <c r="E137">
        <v>0</v>
      </c>
      <c r="F137" s="11">
        <v>1639.56</v>
      </c>
      <c r="G137" t="s">
        <v>6064</v>
      </c>
      <c r="H137" t="s">
        <v>6064</v>
      </c>
      <c r="I137" t="s">
        <v>6071</v>
      </c>
      <c r="J137" t="str">
        <f t="shared" si="2"/>
        <v>16Sep2003</v>
      </c>
    </row>
    <row r="138" spans="1:10" hidden="1">
      <c r="A138" t="s">
        <v>5724</v>
      </c>
      <c r="B138">
        <v>2003</v>
      </c>
      <c r="C138" t="s">
        <v>6074</v>
      </c>
      <c r="D138">
        <v>21</v>
      </c>
      <c r="E138">
        <v>0</v>
      </c>
      <c r="F138" s="11">
        <v>1639.56</v>
      </c>
      <c r="G138" t="s">
        <v>6064</v>
      </c>
      <c r="H138" t="s">
        <v>6064</v>
      </c>
      <c r="I138" t="s">
        <v>6071</v>
      </c>
      <c r="J138" t="str">
        <f t="shared" si="2"/>
        <v>21Aug2003</v>
      </c>
    </row>
    <row r="139" spans="1:10" hidden="1">
      <c r="A139" t="s">
        <v>5721</v>
      </c>
      <c r="B139">
        <v>2003</v>
      </c>
      <c r="C139" t="s">
        <v>6072</v>
      </c>
      <c r="D139">
        <v>30</v>
      </c>
      <c r="E139">
        <v>0</v>
      </c>
      <c r="F139" s="11">
        <v>1646.43</v>
      </c>
      <c r="G139" t="s">
        <v>6064</v>
      </c>
      <c r="H139" t="s">
        <v>6068</v>
      </c>
      <c r="I139" t="s">
        <v>6071</v>
      </c>
      <c r="J139" t="str">
        <f t="shared" si="2"/>
        <v>30Dec2003</v>
      </c>
    </row>
    <row r="140" spans="1:10" hidden="1">
      <c r="A140" t="s">
        <v>5719</v>
      </c>
      <c r="B140">
        <v>2000</v>
      </c>
      <c r="C140" t="s">
        <v>6075</v>
      </c>
      <c r="D140">
        <v>23</v>
      </c>
      <c r="E140">
        <v>0</v>
      </c>
      <c r="F140" s="11">
        <v>1665</v>
      </c>
      <c r="G140" t="s">
        <v>6064</v>
      </c>
      <c r="H140" t="s">
        <v>6064</v>
      </c>
      <c r="I140" t="s">
        <v>6066</v>
      </c>
      <c r="J140" t="str">
        <f t="shared" si="2"/>
        <v>23Oct2000</v>
      </c>
    </row>
    <row r="141" spans="1:10" hidden="1">
      <c r="A141" t="s">
        <v>5716</v>
      </c>
      <c r="B141">
        <v>2000</v>
      </c>
      <c r="C141" t="s">
        <v>6069</v>
      </c>
      <c r="D141">
        <v>10</v>
      </c>
      <c r="E141">
        <v>0</v>
      </c>
      <c r="F141" s="11">
        <v>1674.63</v>
      </c>
      <c r="G141" t="s">
        <v>6064</v>
      </c>
      <c r="H141" t="s">
        <v>6064</v>
      </c>
      <c r="I141" t="s">
        <v>6066</v>
      </c>
      <c r="J141" t="str">
        <f t="shared" si="2"/>
        <v>10Jun2000</v>
      </c>
    </row>
    <row r="142" spans="1:10" hidden="1">
      <c r="A142" t="s">
        <v>5714</v>
      </c>
      <c r="B142">
        <v>2000</v>
      </c>
      <c r="C142" t="s">
        <v>6075</v>
      </c>
      <c r="D142">
        <v>21</v>
      </c>
      <c r="E142">
        <v>0</v>
      </c>
      <c r="F142" s="11">
        <v>1682.6</v>
      </c>
      <c r="G142" t="s">
        <v>6064</v>
      </c>
      <c r="H142" t="s">
        <v>6064</v>
      </c>
      <c r="I142" t="s">
        <v>6076</v>
      </c>
      <c r="J142" t="str">
        <f t="shared" si="2"/>
        <v>21Oct2000</v>
      </c>
    </row>
    <row r="143" spans="1:10" hidden="1">
      <c r="A143" t="s">
        <v>5711</v>
      </c>
      <c r="B143">
        <v>2004</v>
      </c>
      <c r="C143" t="s">
        <v>6067</v>
      </c>
      <c r="D143">
        <v>17</v>
      </c>
      <c r="E143">
        <v>0</v>
      </c>
      <c r="F143" s="11">
        <v>1694.8</v>
      </c>
      <c r="G143" t="s">
        <v>6064</v>
      </c>
      <c r="H143" t="s">
        <v>6064</v>
      </c>
      <c r="I143" t="s">
        <v>6078</v>
      </c>
      <c r="J143" t="str">
        <f t="shared" si="2"/>
        <v>17Nov2004</v>
      </c>
    </row>
    <row r="144" spans="1:10" hidden="1">
      <c r="A144" t="s">
        <v>5709</v>
      </c>
      <c r="B144">
        <v>2004</v>
      </c>
      <c r="C144" t="s">
        <v>6072</v>
      </c>
      <c r="D144">
        <v>10</v>
      </c>
      <c r="E144">
        <v>0</v>
      </c>
      <c r="F144" s="11">
        <v>1702.46</v>
      </c>
      <c r="G144" t="s">
        <v>6064</v>
      </c>
      <c r="H144" t="s">
        <v>6065</v>
      </c>
      <c r="I144" t="s">
        <v>6079</v>
      </c>
      <c r="J144" t="str">
        <f t="shared" si="2"/>
        <v>10Dec2004</v>
      </c>
    </row>
    <row r="145" spans="1:10" hidden="1">
      <c r="A145" t="s">
        <v>5707</v>
      </c>
      <c r="B145">
        <v>2004</v>
      </c>
      <c r="C145" t="s">
        <v>6067</v>
      </c>
      <c r="D145">
        <v>7</v>
      </c>
      <c r="E145">
        <v>0</v>
      </c>
      <c r="F145" s="11">
        <v>1704.57</v>
      </c>
      <c r="G145" t="s">
        <v>6064</v>
      </c>
      <c r="H145" t="s">
        <v>6068</v>
      </c>
      <c r="I145" t="s">
        <v>6080</v>
      </c>
      <c r="J145" t="str">
        <f t="shared" si="2"/>
        <v>7Nov2004</v>
      </c>
    </row>
    <row r="146" spans="1:10" hidden="1">
      <c r="A146" t="s">
        <v>5704</v>
      </c>
      <c r="B146">
        <v>2004</v>
      </c>
      <c r="C146" t="s">
        <v>6072</v>
      </c>
      <c r="D146">
        <v>14</v>
      </c>
      <c r="E146">
        <v>0</v>
      </c>
      <c r="F146" s="11">
        <v>1704.7</v>
      </c>
      <c r="G146" t="s">
        <v>6064</v>
      </c>
      <c r="H146" t="s">
        <v>6065</v>
      </c>
      <c r="I146" t="s">
        <v>6081</v>
      </c>
      <c r="J146" t="str">
        <f t="shared" si="2"/>
        <v>14Dec2004</v>
      </c>
    </row>
    <row r="147" spans="1:10" hidden="1">
      <c r="A147" t="s">
        <v>5702</v>
      </c>
      <c r="B147">
        <v>2004</v>
      </c>
      <c r="C147" t="s">
        <v>6072</v>
      </c>
      <c r="D147">
        <v>6</v>
      </c>
      <c r="E147">
        <v>0</v>
      </c>
      <c r="F147" s="11">
        <v>1705.62</v>
      </c>
      <c r="G147" t="s">
        <v>6064</v>
      </c>
      <c r="H147" t="s">
        <v>6064</v>
      </c>
      <c r="I147" t="s">
        <v>6078</v>
      </c>
      <c r="J147" t="str">
        <f t="shared" si="2"/>
        <v>6Dec2004</v>
      </c>
    </row>
    <row r="148" spans="1:10" hidden="1">
      <c r="A148" t="s">
        <v>5699</v>
      </c>
      <c r="B148">
        <v>2004</v>
      </c>
      <c r="C148" t="s">
        <v>6075</v>
      </c>
      <c r="D148">
        <v>17</v>
      </c>
      <c r="E148">
        <v>0</v>
      </c>
      <c r="F148" s="11">
        <v>1708</v>
      </c>
      <c r="G148" t="s">
        <v>6065</v>
      </c>
      <c r="H148" t="s">
        <v>6064</v>
      </c>
      <c r="I148" t="s">
        <v>6080</v>
      </c>
      <c r="J148" t="str">
        <f t="shared" si="2"/>
        <v>17Oct2004</v>
      </c>
    </row>
    <row r="149" spans="1:10" hidden="1">
      <c r="A149" t="s">
        <v>5697</v>
      </c>
      <c r="B149">
        <v>2004</v>
      </c>
      <c r="C149" t="s">
        <v>6072</v>
      </c>
      <c r="D149">
        <v>12</v>
      </c>
      <c r="E149">
        <v>0</v>
      </c>
      <c r="F149" s="11">
        <v>1708.93</v>
      </c>
      <c r="G149" t="s">
        <v>6065</v>
      </c>
      <c r="H149" t="s">
        <v>6068</v>
      </c>
      <c r="I149" t="s">
        <v>6079</v>
      </c>
      <c r="J149" t="str">
        <f t="shared" si="2"/>
        <v>12Dec2004</v>
      </c>
    </row>
    <row r="150" spans="1:10" hidden="1">
      <c r="A150" t="s">
        <v>5695</v>
      </c>
      <c r="B150">
        <v>2004</v>
      </c>
      <c r="C150" t="s">
        <v>6070</v>
      </c>
      <c r="D150">
        <v>19</v>
      </c>
      <c r="E150">
        <v>1</v>
      </c>
      <c r="F150" s="11">
        <v>1711.03</v>
      </c>
      <c r="G150" t="s">
        <v>6065</v>
      </c>
      <c r="H150" t="s">
        <v>6065</v>
      </c>
      <c r="I150" t="s">
        <v>6066</v>
      </c>
      <c r="J150" t="str">
        <f t="shared" si="2"/>
        <v>19Sep2004</v>
      </c>
    </row>
    <row r="151" spans="1:10" hidden="1">
      <c r="A151" t="s">
        <v>5693</v>
      </c>
      <c r="B151">
        <v>2004</v>
      </c>
      <c r="C151" t="s">
        <v>6070</v>
      </c>
      <c r="D151">
        <v>21</v>
      </c>
      <c r="E151">
        <v>0</v>
      </c>
      <c r="F151" s="11">
        <v>1712.23</v>
      </c>
      <c r="G151" t="s">
        <v>6065</v>
      </c>
      <c r="H151" t="s">
        <v>6068</v>
      </c>
      <c r="I151" t="s">
        <v>6080</v>
      </c>
      <c r="J151" t="str">
        <f t="shared" si="2"/>
        <v>21Sep2004</v>
      </c>
    </row>
    <row r="152" spans="1:10" hidden="1">
      <c r="A152" t="s">
        <v>5691</v>
      </c>
      <c r="B152">
        <v>2004</v>
      </c>
      <c r="C152" t="s">
        <v>6069</v>
      </c>
      <c r="D152">
        <v>10</v>
      </c>
      <c r="E152">
        <v>1</v>
      </c>
      <c r="F152" s="11">
        <v>1719.44</v>
      </c>
      <c r="G152" t="s">
        <v>6065</v>
      </c>
      <c r="H152" t="s">
        <v>6065</v>
      </c>
      <c r="I152" t="s">
        <v>6066</v>
      </c>
      <c r="J152" t="str">
        <f t="shared" si="2"/>
        <v>10Jun2004</v>
      </c>
    </row>
    <row r="153" spans="1:10" hidden="1">
      <c r="A153" t="s">
        <v>5689</v>
      </c>
      <c r="B153">
        <v>2004</v>
      </c>
      <c r="C153" t="s">
        <v>6070</v>
      </c>
      <c r="D153">
        <v>11</v>
      </c>
      <c r="E153">
        <v>1</v>
      </c>
      <c r="F153" s="11">
        <v>1720.35</v>
      </c>
      <c r="G153" t="s">
        <v>6065</v>
      </c>
      <c r="H153" t="s">
        <v>6065</v>
      </c>
      <c r="I153" t="s">
        <v>6066</v>
      </c>
      <c r="J153" t="str">
        <f t="shared" si="2"/>
        <v>11Sep2004</v>
      </c>
    </row>
    <row r="154" spans="1:10" hidden="1">
      <c r="A154" t="s">
        <v>5686</v>
      </c>
      <c r="B154">
        <v>2004</v>
      </c>
      <c r="C154" t="s">
        <v>6075</v>
      </c>
      <c r="D154">
        <v>21</v>
      </c>
      <c r="E154">
        <v>1</v>
      </c>
      <c r="F154" s="11">
        <v>1725.55</v>
      </c>
      <c r="G154" t="s">
        <v>6065</v>
      </c>
      <c r="H154" t="s">
        <v>6064</v>
      </c>
      <c r="I154" t="s">
        <v>6066</v>
      </c>
      <c r="J154" t="str">
        <f t="shared" si="2"/>
        <v>21Oct2004</v>
      </c>
    </row>
    <row r="155" spans="1:10" hidden="1">
      <c r="A155" t="s">
        <v>5685</v>
      </c>
      <c r="B155">
        <v>2004</v>
      </c>
      <c r="C155" t="s">
        <v>6070</v>
      </c>
      <c r="D155">
        <v>9</v>
      </c>
      <c r="E155">
        <v>1</v>
      </c>
      <c r="F155" s="11">
        <v>1727.54</v>
      </c>
      <c r="G155" t="s">
        <v>6065</v>
      </c>
      <c r="H155" t="s">
        <v>6068</v>
      </c>
      <c r="I155" t="s">
        <v>6066</v>
      </c>
      <c r="J155" t="str">
        <f t="shared" si="2"/>
        <v>9Sep2004</v>
      </c>
    </row>
    <row r="156" spans="1:10" hidden="1">
      <c r="A156" t="s">
        <v>5683</v>
      </c>
      <c r="B156">
        <v>2003</v>
      </c>
      <c r="C156" t="s">
        <v>6067</v>
      </c>
      <c r="D156">
        <v>21</v>
      </c>
      <c r="E156">
        <v>0</v>
      </c>
      <c r="F156" s="11">
        <v>1727.79</v>
      </c>
      <c r="G156" t="s">
        <v>6065</v>
      </c>
      <c r="H156" t="s">
        <v>6065</v>
      </c>
      <c r="I156" t="s">
        <v>6076</v>
      </c>
      <c r="J156" t="str">
        <f t="shared" si="2"/>
        <v>21Nov2003</v>
      </c>
    </row>
    <row r="157" spans="1:10" hidden="1">
      <c r="A157" t="s">
        <v>5680</v>
      </c>
      <c r="B157">
        <v>2003</v>
      </c>
      <c r="C157" t="s">
        <v>6070</v>
      </c>
      <c r="D157">
        <v>1</v>
      </c>
      <c r="E157">
        <v>0</v>
      </c>
      <c r="F157" s="11">
        <v>1728.9</v>
      </c>
      <c r="G157" t="s">
        <v>6065</v>
      </c>
      <c r="H157" t="s">
        <v>6064</v>
      </c>
      <c r="I157" t="s">
        <v>6076</v>
      </c>
      <c r="J157" t="str">
        <f t="shared" si="2"/>
        <v>1Sep2003</v>
      </c>
    </row>
    <row r="158" spans="1:10" hidden="1">
      <c r="A158" t="s">
        <v>5679</v>
      </c>
      <c r="B158">
        <v>2003</v>
      </c>
      <c r="C158" t="s">
        <v>6067</v>
      </c>
      <c r="D158">
        <v>9</v>
      </c>
      <c r="E158">
        <v>0</v>
      </c>
      <c r="F158" s="11">
        <v>1731.68</v>
      </c>
      <c r="G158" t="s">
        <v>6065</v>
      </c>
      <c r="H158" t="s">
        <v>6064</v>
      </c>
      <c r="I158" t="s">
        <v>6076</v>
      </c>
      <c r="J158" t="str">
        <f t="shared" si="2"/>
        <v>9Nov2003</v>
      </c>
    </row>
    <row r="159" spans="1:10" hidden="1">
      <c r="A159" t="s">
        <v>5676</v>
      </c>
      <c r="B159">
        <v>2003</v>
      </c>
      <c r="C159" t="s">
        <v>6067</v>
      </c>
      <c r="D159">
        <v>14</v>
      </c>
      <c r="E159">
        <v>0</v>
      </c>
      <c r="F159" s="11">
        <v>1737.38</v>
      </c>
      <c r="G159" t="s">
        <v>6065</v>
      </c>
      <c r="H159" t="s">
        <v>6064</v>
      </c>
      <c r="I159" t="s">
        <v>6076</v>
      </c>
      <c r="J159" t="str">
        <f t="shared" si="2"/>
        <v>14Nov2003</v>
      </c>
    </row>
    <row r="160" spans="1:10" hidden="1">
      <c r="A160" t="s">
        <v>5675</v>
      </c>
      <c r="B160">
        <v>2003</v>
      </c>
      <c r="C160" t="s">
        <v>6063</v>
      </c>
      <c r="D160">
        <v>25</v>
      </c>
      <c r="E160">
        <v>0</v>
      </c>
      <c r="F160" s="11">
        <v>1743.21</v>
      </c>
      <c r="G160" t="s">
        <v>6065</v>
      </c>
      <c r="H160" t="s">
        <v>6068</v>
      </c>
      <c r="I160" t="s">
        <v>6076</v>
      </c>
      <c r="J160" t="str">
        <f t="shared" si="2"/>
        <v>25Jul2003</v>
      </c>
    </row>
    <row r="161" spans="1:10" hidden="1">
      <c r="A161" t="s">
        <v>5673</v>
      </c>
      <c r="B161">
        <v>2003</v>
      </c>
      <c r="C161" t="s">
        <v>6063</v>
      </c>
      <c r="D161">
        <v>28</v>
      </c>
      <c r="E161">
        <v>0</v>
      </c>
      <c r="F161" s="11">
        <v>1744.47</v>
      </c>
      <c r="G161" t="s">
        <v>6065</v>
      </c>
      <c r="H161" t="s">
        <v>6068</v>
      </c>
      <c r="I161" t="s">
        <v>6076</v>
      </c>
      <c r="J161" t="str">
        <f t="shared" si="2"/>
        <v>28Jul2003</v>
      </c>
    </row>
    <row r="162" spans="1:10" hidden="1">
      <c r="A162" t="s">
        <v>5671</v>
      </c>
      <c r="B162">
        <v>2003</v>
      </c>
      <c r="C162" t="s">
        <v>6070</v>
      </c>
      <c r="D162">
        <v>26</v>
      </c>
      <c r="E162">
        <v>0</v>
      </c>
      <c r="F162" s="11">
        <v>1748.77</v>
      </c>
      <c r="G162" t="s">
        <v>6065</v>
      </c>
      <c r="H162" t="s">
        <v>6068</v>
      </c>
      <c r="I162" t="s">
        <v>6076</v>
      </c>
      <c r="J162" t="str">
        <f t="shared" si="2"/>
        <v>26Sep2003</v>
      </c>
    </row>
    <row r="163" spans="1:10" hidden="1">
      <c r="A163" t="s">
        <v>5668</v>
      </c>
      <c r="B163">
        <v>1998</v>
      </c>
      <c r="C163" t="s">
        <v>6075</v>
      </c>
      <c r="D163">
        <v>7</v>
      </c>
      <c r="E163">
        <v>0</v>
      </c>
      <c r="F163" s="11">
        <v>1756.6</v>
      </c>
      <c r="G163" t="s">
        <v>6065</v>
      </c>
      <c r="H163" t="s">
        <v>6065</v>
      </c>
      <c r="I163" t="s">
        <v>6066</v>
      </c>
      <c r="J163" t="str">
        <f t="shared" si="2"/>
        <v>7Oct1998</v>
      </c>
    </row>
    <row r="164" spans="1:10" hidden="1">
      <c r="A164" t="s">
        <v>5666</v>
      </c>
      <c r="B164">
        <v>2003</v>
      </c>
      <c r="C164" t="s">
        <v>6067</v>
      </c>
      <c r="D164">
        <v>19</v>
      </c>
      <c r="E164">
        <v>0</v>
      </c>
      <c r="F164" s="11">
        <v>1759.34</v>
      </c>
      <c r="G164" t="s">
        <v>6065</v>
      </c>
      <c r="H164" t="s">
        <v>6068</v>
      </c>
      <c r="I164" t="s">
        <v>6076</v>
      </c>
      <c r="J164" t="str">
        <f t="shared" si="2"/>
        <v>19Nov2003</v>
      </c>
    </row>
    <row r="165" spans="1:10" hidden="1">
      <c r="A165" t="s">
        <v>5663</v>
      </c>
      <c r="B165">
        <v>2002</v>
      </c>
      <c r="C165" t="s">
        <v>6072</v>
      </c>
      <c r="D165">
        <v>13</v>
      </c>
      <c r="E165">
        <v>0</v>
      </c>
      <c r="F165" s="11">
        <v>1769.53</v>
      </c>
      <c r="G165" t="s">
        <v>6065</v>
      </c>
      <c r="H165" t="s">
        <v>6065</v>
      </c>
      <c r="I165" t="s">
        <v>6071</v>
      </c>
      <c r="J165" t="str">
        <f t="shared" si="2"/>
        <v>13Dec2002</v>
      </c>
    </row>
    <row r="166" spans="1:10" hidden="1">
      <c r="A166" t="s">
        <v>5662</v>
      </c>
      <c r="B166">
        <v>1999</v>
      </c>
      <c r="C166" t="s">
        <v>6070</v>
      </c>
      <c r="D166">
        <v>25</v>
      </c>
      <c r="E166">
        <v>0</v>
      </c>
      <c r="F166" s="11">
        <v>1815.88</v>
      </c>
      <c r="G166" t="s">
        <v>6065</v>
      </c>
      <c r="H166" t="s">
        <v>6065</v>
      </c>
      <c r="I166" t="s">
        <v>6066</v>
      </c>
      <c r="J166" t="str">
        <f t="shared" si="2"/>
        <v>25Sep1999</v>
      </c>
    </row>
    <row r="167" spans="1:10" hidden="1">
      <c r="A167" t="s">
        <v>5660</v>
      </c>
      <c r="B167">
        <v>2004</v>
      </c>
      <c r="C167" t="s">
        <v>6074</v>
      </c>
      <c r="D167">
        <v>19</v>
      </c>
      <c r="E167">
        <v>0</v>
      </c>
      <c r="F167" s="11">
        <v>1822.54</v>
      </c>
      <c r="G167" t="s">
        <v>6065</v>
      </c>
      <c r="H167" t="s">
        <v>6068</v>
      </c>
      <c r="I167" t="s">
        <v>6071</v>
      </c>
      <c r="J167" t="str">
        <f t="shared" si="2"/>
        <v>19Aug2004</v>
      </c>
    </row>
    <row r="168" spans="1:10" hidden="1">
      <c r="A168" t="s">
        <v>5658</v>
      </c>
      <c r="B168">
        <v>1999</v>
      </c>
      <c r="C168" t="s">
        <v>6067</v>
      </c>
      <c r="D168">
        <v>17</v>
      </c>
      <c r="E168">
        <v>0</v>
      </c>
      <c r="F168" s="11">
        <v>1824.29</v>
      </c>
      <c r="G168" t="s">
        <v>6065</v>
      </c>
      <c r="H168" t="s">
        <v>6065</v>
      </c>
      <c r="I168" t="s">
        <v>6066</v>
      </c>
      <c r="J168" t="str">
        <f t="shared" si="2"/>
        <v>17Nov1999</v>
      </c>
    </row>
    <row r="169" spans="1:10" hidden="1">
      <c r="A169" t="s">
        <v>5655</v>
      </c>
      <c r="B169">
        <v>1999</v>
      </c>
      <c r="C169" t="s">
        <v>6075</v>
      </c>
      <c r="D169">
        <v>1</v>
      </c>
      <c r="E169">
        <v>0</v>
      </c>
      <c r="F169" s="11">
        <v>1826.84</v>
      </c>
      <c r="G169" t="s">
        <v>6065</v>
      </c>
      <c r="H169" t="s">
        <v>6064</v>
      </c>
      <c r="I169" t="s">
        <v>6076</v>
      </c>
      <c r="J169" t="str">
        <f t="shared" si="2"/>
        <v>1Oct1999</v>
      </c>
    </row>
    <row r="170" spans="1:10" hidden="1">
      <c r="A170" t="s">
        <v>5653</v>
      </c>
      <c r="B170">
        <v>2003</v>
      </c>
      <c r="C170" t="s">
        <v>6074</v>
      </c>
      <c r="D170">
        <v>11</v>
      </c>
      <c r="E170">
        <v>1</v>
      </c>
      <c r="F170" s="11">
        <v>1832.09</v>
      </c>
      <c r="G170" t="s">
        <v>6065</v>
      </c>
      <c r="H170" t="s">
        <v>6065</v>
      </c>
      <c r="I170" t="s">
        <v>6076</v>
      </c>
      <c r="J170" t="str">
        <f t="shared" si="2"/>
        <v>11Aug2003</v>
      </c>
    </row>
    <row r="171" spans="1:10" hidden="1">
      <c r="A171" t="s">
        <v>5650</v>
      </c>
      <c r="B171">
        <v>2003</v>
      </c>
      <c r="C171" t="s">
        <v>6074</v>
      </c>
      <c r="D171">
        <v>4</v>
      </c>
      <c r="E171">
        <v>1</v>
      </c>
      <c r="F171" s="11">
        <v>1837.24</v>
      </c>
      <c r="G171" t="s">
        <v>6065</v>
      </c>
      <c r="H171" t="s">
        <v>6064</v>
      </c>
      <c r="I171" t="s">
        <v>6076</v>
      </c>
      <c r="J171" t="str">
        <f t="shared" si="2"/>
        <v>4Aug2003</v>
      </c>
    </row>
    <row r="172" spans="1:10" hidden="1">
      <c r="A172" t="s">
        <v>5647</v>
      </c>
      <c r="B172">
        <v>1999</v>
      </c>
      <c r="C172" t="s">
        <v>6072</v>
      </c>
      <c r="D172">
        <v>12</v>
      </c>
      <c r="E172">
        <v>0</v>
      </c>
      <c r="F172" s="11">
        <v>1837.28</v>
      </c>
      <c r="G172" t="s">
        <v>6065</v>
      </c>
      <c r="H172" t="s">
        <v>6064</v>
      </c>
      <c r="I172" t="s">
        <v>6066</v>
      </c>
      <c r="J172" t="str">
        <f t="shared" si="2"/>
        <v>12Dec1999</v>
      </c>
    </row>
    <row r="173" spans="1:10" hidden="1">
      <c r="A173" t="s">
        <v>5645</v>
      </c>
      <c r="B173">
        <v>2003</v>
      </c>
      <c r="C173" t="s">
        <v>6063</v>
      </c>
      <c r="D173">
        <v>20</v>
      </c>
      <c r="E173">
        <v>1</v>
      </c>
      <c r="F173" s="11">
        <v>1842.52</v>
      </c>
      <c r="G173" t="s">
        <v>6065</v>
      </c>
      <c r="H173" t="s">
        <v>6064</v>
      </c>
      <c r="I173" t="s">
        <v>6076</v>
      </c>
      <c r="J173" t="str">
        <f t="shared" si="2"/>
        <v>20Jul2003</v>
      </c>
    </row>
    <row r="174" spans="1:10" hidden="1">
      <c r="A174" t="s">
        <v>5643</v>
      </c>
      <c r="B174">
        <v>1994</v>
      </c>
      <c r="C174" t="s">
        <v>6072</v>
      </c>
      <c r="D174">
        <v>6</v>
      </c>
      <c r="E174">
        <v>0</v>
      </c>
      <c r="F174" s="11">
        <v>1850.55</v>
      </c>
      <c r="G174" t="s">
        <v>6065</v>
      </c>
      <c r="H174" t="s">
        <v>6064</v>
      </c>
      <c r="I174" t="s">
        <v>6071</v>
      </c>
      <c r="J174" t="str">
        <f t="shared" si="2"/>
        <v>6Dec1994</v>
      </c>
    </row>
    <row r="175" spans="1:10" hidden="1">
      <c r="A175" t="s">
        <v>5640</v>
      </c>
      <c r="B175">
        <v>2004</v>
      </c>
      <c r="C175" t="s">
        <v>6072</v>
      </c>
      <c r="D175">
        <v>27</v>
      </c>
      <c r="E175">
        <v>0</v>
      </c>
      <c r="F175" s="11">
        <v>1863.45</v>
      </c>
      <c r="G175" t="s">
        <v>6065</v>
      </c>
      <c r="H175" t="s">
        <v>6068</v>
      </c>
      <c r="I175" t="s">
        <v>6082</v>
      </c>
      <c r="J175" t="str">
        <f t="shared" si="2"/>
        <v>27Dec2004</v>
      </c>
    </row>
    <row r="176" spans="1:10" hidden="1">
      <c r="A176" t="s">
        <v>5638</v>
      </c>
      <c r="B176">
        <v>1996</v>
      </c>
      <c r="C176" t="s">
        <v>6063</v>
      </c>
      <c r="D176">
        <v>2</v>
      </c>
      <c r="E176">
        <v>0</v>
      </c>
      <c r="F176" s="11">
        <v>1865.98</v>
      </c>
      <c r="G176" t="s">
        <v>6065</v>
      </c>
      <c r="H176" t="s">
        <v>6065</v>
      </c>
      <c r="I176" t="s">
        <v>6071</v>
      </c>
      <c r="J176" t="str">
        <f t="shared" si="2"/>
        <v>2Jul1996</v>
      </c>
    </row>
    <row r="177" spans="1:10" hidden="1">
      <c r="A177" t="s">
        <v>5636</v>
      </c>
      <c r="B177">
        <v>2002</v>
      </c>
      <c r="C177" t="s">
        <v>6070</v>
      </c>
      <c r="D177">
        <v>22</v>
      </c>
      <c r="E177">
        <v>0</v>
      </c>
      <c r="F177" s="11">
        <v>1875.34</v>
      </c>
      <c r="G177" t="s">
        <v>6065</v>
      </c>
      <c r="H177" t="s">
        <v>6064</v>
      </c>
      <c r="I177" t="s">
        <v>6076</v>
      </c>
      <c r="J177" t="str">
        <f t="shared" si="2"/>
        <v>22Sep2002</v>
      </c>
    </row>
    <row r="178" spans="1:10" hidden="1">
      <c r="A178" t="s">
        <v>5633</v>
      </c>
      <c r="B178">
        <v>2002</v>
      </c>
      <c r="C178" t="s">
        <v>6075</v>
      </c>
      <c r="D178">
        <v>29</v>
      </c>
      <c r="E178">
        <v>0</v>
      </c>
      <c r="F178" s="11">
        <v>1877.93</v>
      </c>
      <c r="G178" t="s">
        <v>6065</v>
      </c>
      <c r="H178" t="s">
        <v>6068</v>
      </c>
      <c r="I178" t="s">
        <v>6066</v>
      </c>
      <c r="J178" t="str">
        <f t="shared" si="2"/>
        <v>29Oct2002</v>
      </c>
    </row>
    <row r="179" spans="1:10" hidden="1">
      <c r="A179" t="s">
        <v>5631</v>
      </c>
      <c r="B179">
        <v>2002</v>
      </c>
      <c r="C179" t="s">
        <v>6074</v>
      </c>
      <c r="D179">
        <v>29</v>
      </c>
      <c r="E179">
        <v>0</v>
      </c>
      <c r="F179" s="11">
        <v>1880.07</v>
      </c>
      <c r="G179" t="s">
        <v>6065</v>
      </c>
      <c r="H179" t="s">
        <v>6064</v>
      </c>
      <c r="I179" t="s">
        <v>6066</v>
      </c>
      <c r="J179" t="str">
        <f t="shared" si="2"/>
        <v>29Aug2002</v>
      </c>
    </row>
    <row r="180" spans="1:10" hidden="1">
      <c r="A180" t="s">
        <v>5628</v>
      </c>
      <c r="B180">
        <v>2002</v>
      </c>
      <c r="C180" t="s">
        <v>6074</v>
      </c>
      <c r="D180">
        <v>21</v>
      </c>
      <c r="E180">
        <v>0</v>
      </c>
      <c r="F180" s="11">
        <v>1880.49</v>
      </c>
      <c r="G180" t="s">
        <v>6065</v>
      </c>
      <c r="H180" t="s">
        <v>6068</v>
      </c>
      <c r="I180" t="s">
        <v>6076</v>
      </c>
      <c r="J180" t="str">
        <f t="shared" si="2"/>
        <v>21Aug2002</v>
      </c>
    </row>
    <row r="181" spans="1:10" hidden="1">
      <c r="A181" t="s">
        <v>5626</v>
      </c>
      <c r="B181">
        <v>2001</v>
      </c>
      <c r="C181" t="s">
        <v>6074</v>
      </c>
      <c r="D181">
        <v>10</v>
      </c>
      <c r="E181">
        <v>0</v>
      </c>
      <c r="F181" s="11">
        <v>1906.36</v>
      </c>
      <c r="G181" t="s">
        <v>6065</v>
      </c>
      <c r="H181" t="s">
        <v>6068</v>
      </c>
      <c r="I181" t="s">
        <v>6071</v>
      </c>
      <c r="J181" t="str">
        <f t="shared" si="2"/>
        <v>10Aug2001</v>
      </c>
    </row>
    <row r="182" spans="1:10" hidden="1">
      <c r="A182" t="s">
        <v>5624</v>
      </c>
      <c r="B182">
        <v>1994</v>
      </c>
      <c r="C182" t="s">
        <v>6075</v>
      </c>
      <c r="D182">
        <v>6</v>
      </c>
      <c r="E182">
        <v>0</v>
      </c>
      <c r="F182" s="11">
        <v>1908.9</v>
      </c>
      <c r="G182" t="s">
        <v>6065</v>
      </c>
      <c r="H182" t="s">
        <v>6065</v>
      </c>
      <c r="I182" t="s">
        <v>6066</v>
      </c>
      <c r="J182" t="str">
        <f t="shared" si="2"/>
        <v>6Oct1994</v>
      </c>
    </row>
    <row r="183" spans="1:10" hidden="1">
      <c r="A183" t="s">
        <v>5622</v>
      </c>
      <c r="B183">
        <v>2001</v>
      </c>
      <c r="C183" t="s">
        <v>6074</v>
      </c>
      <c r="D183">
        <v>3</v>
      </c>
      <c r="E183">
        <v>0</v>
      </c>
      <c r="F183" s="11">
        <v>1909.53</v>
      </c>
      <c r="G183" t="s">
        <v>6065</v>
      </c>
      <c r="H183" t="s">
        <v>6065</v>
      </c>
      <c r="I183" t="s">
        <v>6071</v>
      </c>
      <c r="J183" t="str">
        <f t="shared" si="2"/>
        <v>3Aug2001</v>
      </c>
    </row>
    <row r="184" spans="1:10" hidden="1">
      <c r="A184" t="s">
        <v>5619</v>
      </c>
      <c r="B184">
        <v>2001</v>
      </c>
      <c r="C184" t="s">
        <v>6072</v>
      </c>
      <c r="D184">
        <v>9</v>
      </c>
      <c r="E184">
        <v>0</v>
      </c>
      <c r="F184" s="11">
        <v>1917.32</v>
      </c>
      <c r="G184" t="s">
        <v>6065</v>
      </c>
      <c r="H184" t="s">
        <v>6064</v>
      </c>
      <c r="I184" t="s">
        <v>6071</v>
      </c>
      <c r="J184" t="str">
        <f t="shared" si="2"/>
        <v>9Dec2001</v>
      </c>
    </row>
    <row r="185" spans="1:10" hidden="1">
      <c r="A185" t="s">
        <v>5616</v>
      </c>
      <c r="B185">
        <v>2002</v>
      </c>
      <c r="C185" t="s">
        <v>6070</v>
      </c>
      <c r="D185">
        <v>7</v>
      </c>
      <c r="E185">
        <v>1</v>
      </c>
      <c r="F185" s="11">
        <v>1964.78</v>
      </c>
      <c r="G185" t="s">
        <v>6065</v>
      </c>
      <c r="H185" t="s">
        <v>6068</v>
      </c>
      <c r="I185" t="s">
        <v>6076</v>
      </c>
      <c r="J185" t="str">
        <f t="shared" si="2"/>
        <v>7Sep2002</v>
      </c>
    </row>
    <row r="186" spans="1:10" hidden="1">
      <c r="A186" t="s">
        <v>5613</v>
      </c>
      <c r="B186">
        <v>2002</v>
      </c>
      <c r="C186" t="s">
        <v>6063</v>
      </c>
      <c r="D186">
        <v>29</v>
      </c>
      <c r="E186">
        <v>0</v>
      </c>
      <c r="F186" s="11">
        <v>1967.02</v>
      </c>
      <c r="G186" t="s">
        <v>6065</v>
      </c>
      <c r="H186" t="s">
        <v>6064</v>
      </c>
      <c r="I186" t="s">
        <v>6080</v>
      </c>
      <c r="J186" t="str">
        <f t="shared" si="2"/>
        <v>29Jul2002</v>
      </c>
    </row>
    <row r="187" spans="1:10" hidden="1">
      <c r="A187" t="s">
        <v>5610</v>
      </c>
      <c r="B187">
        <v>1998</v>
      </c>
      <c r="C187" t="s">
        <v>6070</v>
      </c>
      <c r="D187">
        <v>28</v>
      </c>
      <c r="E187">
        <v>0</v>
      </c>
      <c r="F187" s="11">
        <v>1969.61</v>
      </c>
      <c r="G187" t="s">
        <v>6065</v>
      </c>
      <c r="H187" t="s">
        <v>6065</v>
      </c>
      <c r="I187" t="s">
        <v>6076</v>
      </c>
      <c r="J187" t="str">
        <f t="shared" si="2"/>
        <v>28Sep1998</v>
      </c>
    </row>
    <row r="188" spans="1:10" hidden="1">
      <c r="A188" t="s">
        <v>5608</v>
      </c>
      <c r="B188">
        <v>1998</v>
      </c>
      <c r="C188" t="s">
        <v>6075</v>
      </c>
      <c r="D188">
        <v>5</v>
      </c>
      <c r="E188">
        <v>0</v>
      </c>
      <c r="F188" s="11">
        <v>1972.95</v>
      </c>
      <c r="G188" t="s">
        <v>6065</v>
      </c>
      <c r="H188" t="s">
        <v>6068</v>
      </c>
      <c r="I188" t="s">
        <v>6076</v>
      </c>
      <c r="J188" t="str">
        <f t="shared" si="2"/>
        <v>5Oct1998</v>
      </c>
    </row>
    <row r="189" spans="1:10" hidden="1">
      <c r="A189" t="s">
        <v>5606</v>
      </c>
      <c r="B189">
        <v>1998</v>
      </c>
      <c r="C189" t="s">
        <v>6070</v>
      </c>
      <c r="D189">
        <v>29</v>
      </c>
      <c r="E189">
        <v>0</v>
      </c>
      <c r="F189" s="11">
        <v>1977.82</v>
      </c>
      <c r="G189" t="s">
        <v>6065</v>
      </c>
      <c r="H189" t="s">
        <v>6068</v>
      </c>
      <c r="I189" t="s">
        <v>6076</v>
      </c>
      <c r="J189" t="str">
        <f t="shared" si="2"/>
        <v>29Sep1998</v>
      </c>
    </row>
    <row r="190" spans="1:10" hidden="1">
      <c r="A190" t="s">
        <v>5603</v>
      </c>
      <c r="B190">
        <v>2002</v>
      </c>
      <c r="C190" t="s">
        <v>6063</v>
      </c>
      <c r="D190">
        <v>16</v>
      </c>
      <c r="E190">
        <v>1</v>
      </c>
      <c r="F190" s="11">
        <v>1980.07</v>
      </c>
      <c r="G190" t="s">
        <v>6065</v>
      </c>
      <c r="H190" t="s">
        <v>6065</v>
      </c>
      <c r="I190" t="s">
        <v>6076</v>
      </c>
      <c r="J190" t="str">
        <f t="shared" si="2"/>
        <v>16Jul2002</v>
      </c>
    </row>
    <row r="191" spans="1:10" hidden="1">
      <c r="A191" t="s">
        <v>5600</v>
      </c>
      <c r="B191">
        <v>1998</v>
      </c>
      <c r="C191" t="s">
        <v>6072</v>
      </c>
      <c r="D191">
        <v>29</v>
      </c>
      <c r="E191">
        <v>0</v>
      </c>
      <c r="F191" s="11">
        <v>1981.58</v>
      </c>
      <c r="G191" t="s">
        <v>6065</v>
      </c>
      <c r="H191" t="s">
        <v>6068</v>
      </c>
      <c r="I191" t="s">
        <v>6066</v>
      </c>
      <c r="J191" t="str">
        <f t="shared" si="2"/>
        <v>29Dec1998</v>
      </c>
    </row>
    <row r="192" spans="1:10" hidden="1">
      <c r="A192" t="s">
        <v>5597</v>
      </c>
      <c r="B192">
        <v>2002</v>
      </c>
      <c r="C192" t="s">
        <v>6070</v>
      </c>
      <c r="D192">
        <v>29</v>
      </c>
      <c r="E192">
        <v>0</v>
      </c>
      <c r="F192" s="11">
        <v>1984.45</v>
      </c>
      <c r="G192" t="s">
        <v>6065</v>
      </c>
      <c r="H192" t="s">
        <v>6065</v>
      </c>
      <c r="I192" t="s">
        <v>6080</v>
      </c>
      <c r="J192" t="str">
        <f t="shared" si="2"/>
        <v>29Sep2002</v>
      </c>
    </row>
    <row r="193" spans="1:10" hidden="1">
      <c r="A193" t="s">
        <v>5594</v>
      </c>
      <c r="B193">
        <v>1998</v>
      </c>
      <c r="C193" t="s">
        <v>6070</v>
      </c>
      <c r="D193">
        <v>14</v>
      </c>
      <c r="E193">
        <v>0</v>
      </c>
      <c r="F193" s="11">
        <v>1986.93</v>
      </c>
      <c r="G193" t="s">
        <v>6065</v>
      </c>
      <c r="H193" t="s">
        <v>6064</v>
      </c>
      <c r="I193" t="s">
        <v>6066</v>
      </c>
      <c r="J193" t="str">
        <f t="shared" si="2"/>
        <v>14Sep1998</v>
      </c>
    </row>
    <row r="194" spans="1:10" hidden="1">
      <c r="A194" t="s">
        <v>5591</v>
      </c>
      <c r="B194">
        <v>2001</v>
      </c>
      <c r="C194" t="s">
        <v>6074</v>
      </c>
      <c r="D194">
        <v>14</v>
      </c>
      <c r="E194">
        <v>0</v>
      </c>
      <c r="F194" s="11">
        <v>2007.95</v>
      </c>
      <c r="G194" t="s">
        <v>6065</v>
      </c>
      <c r="H194" t="s">
        <v>6064</v>
      </c>
      <c r="I194" t="s">
        <v>6076</v>
      </c>
      <c r="J194" t="str">
        <f t="shared" si="2"/>
        <v>14Aug2001</v>
      </c>
    </row>
    <row r="195" spans="1:10" hidden="1">
      <c r="A195" t="s">
        <v>5588</v>
      </c>
      <c r="B195">
        <v>2001</v>
      </c>
      <c r="C195" t="s">
        <v>6063</v>
      </c>
      <c r="D195">
        <v>1</v>
      </c>
      <c r="E195">
        <v>0</v>
      </c>
      <c r="F195" s="11">
        <v>2020.18</v>
      </c>
      <c r="G195" t="s">
        <v>6065</v>
      </c>
      <c r="H195" t="s">
        <v>6068</v>
      </c>
      <c r="I195" t="s">
        <v>6076</v>
      </c>
      <c r="J195" t="str">
        <f t="shared" ref="J195:J258" si="3">CONCATENATE(D195,C195,B195)</f>
        <v>1Jul2001</v>
      </c>
    </row>
    <row r="196" spans="1:10" hidden="1">
      <c r="A196" t="s">
        <v>5585</v>
      </c>
      <c r="B196">
        <v>2001</v>
      </c>
      <c r="C196" t="s">
        <v>6070</v>
      </c>
      <c r="D196">
        <v>6</v>
      </c>
      <c r="E196">
        <v>0</v>
      </c>
      <c r="F196" s="11">
        <v>2020.55</v>
      </c>
      <c r="G196" t="s">
        <v>6065</v>
      </c>
      <c r="H196" t="s">
        <v>6064</v>
      </c>
      <c r="I196" t="s">
        <v>6066</v>
      </c>
      <c r="J196" t="str">
        <f t="shared" si="3"/>
        <v>6Sep2001</v>
      </c>
    </row>
    <row r="197" spans="1:10" hidden="1">
      <c r="A197" t="s">
        <v>5583</v>
      </c>
      <c r="B197">
        <v>2001</v>
      </c>
      <c r="C197" t="s">
        <v>6074</v>
      </c>
      <c r="D197">
        <v>4</v>
      </c>
      <c r="E197">
        <v>0</v>
      </c>
      <c r="F197" s="11">
        <v>2026.97</v>
      </c>
      <c r="G197" t="s">
        <v>6065</v>
      </c>
      <c r="H197" t="s">
        <v>6064</v>
      </c>
      <c r="I197" t="s">
        <v>6066</v>
      </c>
      <c r="J197" t="str">
        <f t="shared" si="3"/>
        <v>4Aug2001</v>
      </c>
    </row>
    <row r="198" spans="1:10" hidden="1">
      <c r="A198" t="s">
        <v>5581</v>
      </c>
      <c r="B198">
        <v>2000</v>
      </c>
      <c r="C198" t="s">
        <v>6070</v>
      </c>
      <c r="D198">
        <v>2</v>
      </c>
      <c r="E198">
        <v>0</v>
      </c>
      <c r="F198" s="11">
        <v>2045.69</v>
      </c>
      <c r="G198" t="s">
        <v>6065</v>
      </c>
      <c r="H198" t="s">
        <v>6065</v>
      </c>
      <c r="I198" t="s">
        <v>6071</v>
      </c>
      <c r="J198" t="str">
        <f t="shared" si="3"/>
        <v>2Sep2000</v>
      </c>
    </row>
    <row r="199" spans="1:10" hidden="1">
      <c r="A199" t="s">
        <v>5578</v>
      </c>
      <c r="B199">
        <v>2000</v>
      </c>
      <c r="C199" t="s">
        <v>6063</v>
      </c>
      <c r="D199">
        <v>26</v>
      </c>
      <c r="E199">
        <v>0</v>
      </c>
      <c r="F199" s="11">
        <v>2055.3200000000002</v>
      </c>
      <c r="G199" t="s">
        <v>6065</v>
      </c>
      <c r="H199" t="s">
        <v>6065</v>
      </c>
      <c r="I199" t="s">
        <v>6071</v>
      </c>
      <c r="J199" t="str">
        <f t="shared" si="3"/>
        <v>26Jul2000</v>
      </c>
    </row>
    <row r="200" spans="1:10" hidden="1">
      <c r="A200" t="s">
        <v>5576</v>
      </c>
      <c r="B200">
        <v>2004</v>
      </c>
      <c r="C200" t="s">
        <v>6069</v>
      </c>
      <c r="D200">
        <v>12</v>
      </c>
      <c r="E200">
        <v>0</v>
      </c>
      <c r="F200" s="11">
        <v>2094.1</v>
      </c>
      <c r="G200" t="s">
        <v>6065</v>
      </c>
      <c r="H200" t="s">
        <v>6064</v>
      </c>
      <c r="I200" t="s">
        <v>6082</v>
      </c>
      <c r="J200" t="str">
        <f t="shared" si="3"/>
        <v>12Jun2004</v>
      </c>
    </row>
    <row r="201" spans="1:10" hidden="1">
      <c r="A201" t="s">
        <v>5574</v>
      </c>
      <c r="B201">
        <v>2001</v>
      </c>
      <c r="C201" t="s">
        <v>6074</v>
      </c>
      <c r="D201">
        <v>14</v>
      </c>
      <c r="E201">
        <v>0</v>
      </c>
      <c r="F201" s="11">
        <v>2102.2600000000002</v>
      </c>
      <c r="G201" t="s">
        <v>6065</v>
      </c>
      <c r="H201" t="s">
        <v>6064</v>
      </c>
      <c r="I201" t="s">
        <v>6079</v>
      </c>
      <c r="J201" t="str">
        <f t="shared" si="3"/>
        <v>14Aug2001</v>
      </c>
    </row>
    <row r="202" spans="1:10" hidden="1">
      <c r="A202" t="s">
        <v>5572</v>
      </c>
      <c r="B202">
        <v>2001</v>
      </c>
      <c r="C202" t="s">
        <v>6069</v>
      </c>
      <c r="D202">
        <v>22</v>
      </c>
      <c r="E202">
        <v>1</v>
      </c>
      <c r="F202" s="11">
        <v>2103.08</v>
      </c>
      <c r="G202" t="s">
        <v>6065</v>
      </c>
      <c r="H202" t="s">
        <v>6064</v>
      </c>
      <c r="I202" t="s">
        <v>6076</v>
      </c>
      <c r="J202" t="str">
        <f t="shared" si="3"/>
        <v>22Jun2001</v>
      </c>
    </row>
    <row r="203" spans="1:10" hidden="1">
      <c r="A203" t="s">
        <v>5569</v>
      </c>
      <c r="B203">
        <v>2001</v>
      </c>
      <c r="C203" t="s">
        <v>6067</v>
      </c>
      <c r="D203">
        <v>28</v>
      </c>
      <c r="E203">
        <v>0</v>
      </c>
      <c r="F203" s="11">
        <v>2104.11</v>
      </c>
      <c r="G203" t="s">
        <v>6064</v>
      </c>
      <c r="H203" t="s">
        <v>6068</v>
      </c>
      <c r="I203" t="s">
        <v>6080</v>
      </c>
      <c r="J203" t="str">
        <f t="shared" si="3"/>
        <v>28Nov2001</v>
      </c>
    </row>
    <row r="204" spans="1:10" hidden="1">
      <c r="A204" t="s">
        <v>5567</v>
      </c>
      <c r="B204">
        <v>1989</v>
      </c>
      <c r="C204" t="s">
        <v>6063</v>
      </c>
      <c r="D204">
        <v>21</v>
      </c>
      <c r="E204">
        <v>3</v>
      </c>
      <c r="F204" s="11">
        <v>2106.2600000000002</v>
      </c>
      <c r="G204" t="s">
        <v>6064</v>
      </c>
      <c r="H204" t="s">
        <v>6064</v>
      </c>
      <c r="I204" t="s">
        <v>6066</v>
      </c>
      <c r="J204" t="str">
        <f t="shared" si="3"/>
        <v>21Jul1989</v>
      </c>
    </row>
    <row r="205" spans="1:10" hidden="1">
      <c r="A205" t="s">
        <v>5565</v>
      </c>
      <c r="B205">
        <v>2003</v>
      </c>
      <c r="C205" t="s">
        <v>6070</v>
      </c>
      <c r="D205">
        <v>30</v>
      </c>
      <c r="E205">
        <v>0</v>
      </c>
      <c r="F205" s="11">
        <v>2117.34</v>
      </c>
      <c r="G205" t="s">
        <v>6064</v>
      </c>
      <c r="H205" t="s">
        <v>6065</v>
      </c>
      <c r="I205" t="s">
        <v>6071</v>
      </c>
      <c r="J205" t="str">
        <f t="shared" si="3"/>
        <v>30Sep2003</v>
      </c>
    </row>
    <row r="206" spans="1:10" hidden="1">
      <c r="A206" t="s">
        <v>5562</v>
      </c>
      <c r="B206">
        <v>2004</v>
      </c>
      <c r="C206" t="s">
        <v>6067</v>
      </c>
      <c r="D206">
        <v>4</v>
      </c>
      <c r="E206">
        <v>0</v>
      </c>
      <c r="F206" s="11">
        <v>2118.61</v>
      </c>
      <c r="G206" t="s">
        <v>6064</v>
      </c>
      <c r="H206" t="s">
        <v>6068</v>
      </c>
      <c r="I206" t="s">
        <v>6071</v>
      </c>
      <c r="J206" t="str">
        <f t="shared" si="3"/>
        <v>4Nov2004</v>
      </c>
    </row>
    <row r="207" spans="1:10" hidden="1">
      <c r="A207" t="s">
        <v>5560</v>
      </c>
      <c r="B207">
        <v>2003</v>
      </c>
      <c r="C207" t="s">
        <v>6074</v>
      </c>
      <c r="D207">
        <v>30</v>
      </c>
      <c r="E207">
        <v>0</v>
      </c>
      <c r="F207" s="11">
        <v>2128.4299999999998</v>
      </c>
      <c r="G207" t="s">
        <v>6064</v>
      </c>
      <c r="H207" t="s">
        <v>6068</v>
      </c>
      <c r="I207" t="s">
        <v>6071</v>
      </c>
      <c r="J207" t="str">
        <f t="shared" si="3"/>
        <v>30Aug2003</v>
      </c>
    </row>
    <row r="208" spans="1:10" hidden="1">
      <c r="A208" t="s">
        <v>5559</v>
      </c>
      <c r="B208">
        <v>2003</v>
      </c>
      <c r="C208" t="s">
        <v>6072</v>
      </c>
      <c r="D208">
        <v>22</v>
      </c>
      <c r="E208">
        <v>0</v>
      </c>
      <c r="F208" s="11">
        <v>2130.6799999999998</v>
      </c>
      <c r="G208" t="s">
        <v>6064</v>
      </c>
      <c r="H208" t="s">
        <v>6065</v>
      </c>
      <c r="I208" t="s">
        <v>6071</v>
      </c>
      <c r="J208" t="str">
        <f t="shared" si="3"/>
        <v>22Dec2003</v>
      </c>
    </row>
    <row r="209" spans="1:10" hidden="1">
      <c r="A209" t="s">
        <v>5556</v>
      </c>
      <c r="B209">
        <v>2003</v>
      </c>
      <c r="C209" t="s">
        <v>6070</v>
      </c>
      <c r="D209">
        <v>1</v>
      </c>
      <c r="E209">
        <v>0</v>
      </c>
      <c r="F209" s="11">
        <v>2134.9</v>
      </c>
      <c r="G209" t="s">
        <v>6064</v>
      </c>
      <c r="H209" t="s">
        <v>6065</v>
      </c>
      <c r="I209" t="s">
        <v>6071</v>
      </c>
      <c r="J209" t="str">
        <f t="shared" si="3"/>
        <v>1Sep2003</v>
      </c>
    </row>
    <row r="210" spans="1:10" hidden="1">
      <c r="A210" t="s">
        <v>5554</v>
      </c>
      <c r="B210">
        <v>2003</v>
      </c>
      <c r="C210" t="s">
        <v>6070</v>
      </c>
      <c r="D210">
        <v>26</v>
      </c>
      <c r="E210">
        <v>0</v>
      </c>
      <c r="F210" s="11">
        <v>2136.88</v>
      </c>
      <c r="G210" t="s">
        <v>6064</v>
      </c>
      <c r="H210" t="s">
        <v>6064</v>
      </c>
      <c r="I210" t="s">
        <v>6071</v>
      </c>
      <c r="J210" t="str">
        <f t="shared" si="3"/>
        <v>26Sep2003</v>
      </c>
    </row>
    <row r="211" spans="1:10" hidden="1">
      <c r="A211" t="s">
        <v>5551</v>
      </c>
      <c r="B211">
        <v>1997</v>
      </c>
      <c r="C211" t="s">
        <v>6070</v>
      </c>
      <c r="D211">
        <v>3</v>
      </c>
      <c r="E211">
        <v>0</v>
      </c>
      <c r="F211" s="11">
        <v>2137.65</v>
      </c>
      <c r="G211" t="s">
        <v>6065</v>
      </c>
      <c r="H211" t="s">
        <v>6068</v>
      </c>
      <c r="I211" t="s">
        <v>6066</v>
      </c>
      <c r="J211" t="str">
        <f t="shared" si="3"/>
        <v>3Sep1997</v>
      </c>
    </row>
    <row r="212" spans="1:10" hidden="1">
      <c r="A212" t="s">
        <v>5549</v>
      </c>
      <c r="B212">
        <v>2003</v>
      </c>
      <c r="C212" t="s">
        <v>6074</v>
      </c>
      <c r="D212">
        <v>19</v>
      </c>
      <c r="E212">
        <v>0</v>
      </c>
      <c r="F212" s="11">
        <v>2138.0700000000002</v>
      </c>
      <c r="G212" t="s">
        <v>6064</v>
      </c>
      <c r="H212" t="s">
        <v>6068</v>
      </c>
      <c r="I212" t="s">
        <v>6071</v>
      </c>
      <c r="J212" t="str">
        <f t="shared" si="3"/>
        <v>19Aug2003</v>
      </c>
    </row>
    <row r="213" spans="1:10" hidden="1">
      <c r="A213" t="s">
        <v>5546</v>
      </c>
      <c r="B213">
        <v>2004</v>
      </c>
      <c r="C213" t="s">
        <v>6075</v>
      </c>
      <c r="D213">
        <v>4</v>
      </c>
      <c r="E213">
        <v>0</v>
      </c>
      <c r="F213" s="11">
        <v>2144.85</v>
      </c>
      <c r="G213" t="s">
        <v>6064</v>
      </c>
      <c r="H213" t="s">
        <v>6068</v>
      </c>
      <c r="I213" t="s">
        <v>6076</v>
      </c>
      <c r="J213" t="str">
        <f t="shared" si="3"/>
        <v>4Oct2004</v>
      </c>
    </row>
    <row r="214" spans="1:10" hidden="1">
      <c r="A214" t="s">
        <v>5544</v>
      </c>
      <c r="B214">
        <v>2000</v>
      </c>
      <c r="C214" t="s">
        <v>6072</v>
      </c>
      <c r="D214">
        <v>27</v>
      </c>
      <c r="E214">
        <v>0</v>
      </c>
      <c r="F214" s="11">
        <v>2150.4699999999998</v>
      </c>
      <c r="G214" t="s">
        <v>6064</v>
      </c>
      <c r="H214" t="s">
        <v>6065</v>
      </c>
      <c r="I214" t="s">
        <v>6076</v>
      </c>
      <c r="J214" t="str">
        <f t="shared" si="3"/>
        <v>27Dec2000</v>
      </c>
    </row>
    <row r="215" spans="1:10" hidden="1">
      <c r="A215" t="s">
        <v>5541</v>
      </c>
      <c r="B215">
        <v>2000</v>
      </c>
      <c r="C215" t="s">
        <v>6075</v>
      </c>
      <c r="D215">
        <v>22</v>
      </c>
      <c r="E215">
        <v>0</v>
      </c>
      <c r="F215" s="11">
        <v>2154.36</v>
      </c>
      <c r="G215" t="s">
        <v>6064</v>
      </c>
      <c r="H215" t="s">
        <v>6064</v>
      </c>
      <c r="I215" t="s">
        <v>6076</v>
      </c>
      <c r="J215" t="str">
        <f t="shared" si="3"/>
        <v>22Oct2000</v>
      </c>
    </row>
    <row r="216" spans="1:10" hidden="1">
      <c r="A216" t="s">
        <v>5538</v>
      </c>
      <c r="B216">
        <v>2000</v>
      </c>
      <c r="C216" t="s">
        <v>6067</v>
      </c>
      <c r="D216">
        <v>29</v>
      </c>
      <c r="E216">
        <v>0</v>
      </c>
      <c r="F216" s="11">
        <v>2155.6799999999998</v>
      </c>
      <c r="G216" t="s">
        <v>6064</v>
      </c>
      <c r="H216" t="s">
        <v>6065</v>
      </c>
      <c r="I216" t="s">
        <v>6066</v>
      </c>
      <c r="J216" t="str">
        <f t="shared" si="3"/>
        <v>29Nov2000</v>
      </c>
    </row>
    <row r="217" spans="1:10" hidden="1">
      <c r="A217" t="s">
        <v>5535</v>
      </c>
      <c r="B217">
        <v>2000</v>
      </c>
      <c r="C217" t="s">
        <v>6072</v>
      </c>
      <c r="D217">
        <v>10</v>
      </c>
      <c r="E217">
        <v>0</v>
      </c>
      <c r="F217" s="11">
        <v>2156.75</v>
      </c>
      <c r="G217" t="s">
        <v>6064</v>
      </c>
      <c r="H217" t="s">
        <v>6064</v>
      </c>
      <c r="I217" t="s">
        <v>6066</v>
      </c>
      <c r="J217" t="str">
        <f t="shared" si="3"/>
        <v>10Dec2000</v>
      </c>
    </row>
    <row r="218" spans="1:10" hidden="1">
      <c r="A218" t="s">
        <v>5533</v>
      </c>
      <c r="B218">
        <v>2000</v>
      </c>
      <c r="C218" t="s">
        <v>6074</v>
      </c>
      <c r="D218">
        <v>23</v>
      </c>
      <c r="E218">
        <v>0</v>
      </c>
      <c r="F218" s="11">
        <v>2166.73</v>
      </c>
      <c r="G218" t="s">
        <v>6064</v>
      </c>
      <c r="H218" t="s">
        <v>6064</v>
      </c>
      <c r="I218" t="s">
        <v>6076</v>
      </c>
      <c r="J218" t="str">
        <f t="shared" si="3"/>
        <v>23Aug2000</v>
      </c>
    </row>
    <row r="219" spans="1:10" hidden="1">
      <c r="A219" t="s">
        <v>5531</v>
      </c>
      <c r="B219">
        <v>1994</v>
      </c>
      <c r="C219" t="s">
        <v>6070</v>
      </c>
      <c r="D219">
        <v>27</v>
      </c>
      <c r="E219">
        <v>0</v>
      </c>
      <c r="F219" s="11">
        <v>2170.08</v>
      </c>
      <c r="G219" t="s">
        <v>6064</v>
      </c>
      <c r="H219" t="s">
        <v>6064</v>
      </c>
      <c r="I219" t="s">
        <v>6066</v>
      </c>
      <c r="J219" t="str">
        <f t="shared" si="3"/>
        <v>27Sep1994</v>
      </c>
    </row>
    <row r="220" spans="1:10" hidden="1">
      <c r="A220" t="s">
        <v>5528</v>
      </c>
      <c r="B220">
        <v>1991</v>
      </c>
      <c r="C220" t="s">
        <v>6072</v>
      </c>
      <c r="D220">
        <v>16</v>
      </c>
      <c r="E220">
        <v>3</v>
      </c>
      <c r="F220" s="11">
        <v>2193.1999999999998</v>
      </c>
      <c r="G220" t="s">
        <v>6064</v>
      </c>
      <c r="H220" t="s">
        <v>6064</v>
      </c>
      <c r="I220" t="s">
        <v>6071</v>
      </c>
      <c r="J220" t="str">
        <f t="shared" si="3"/>
        <v>16Dec1991</v>
      </c>
    </row>
    <row r="221" spans="1:10" hidden="1">
      <c r="A221" t="s">
        <v>5525</v>
      </c>
      <c r="B221">
        <v>2004</v>
      </c>
      <c r="C221" t="s">
        <v>6072</v>
      </c>
      <c r="D221">
        <v>7</v>
      </c>
      <c r="E221">
        <v>0</v>
      </c>
      <c r="F221" s="11">
        <v>2196.4699999999998</v>
      </c>
      <c r="G221" t="s">
        <v>6064</v>
      </c>
      <c r="H221" t="s">
        <v>6065</v>
      </c>
      <c r="I221" t="s">
        <v>6083</v>
      </c>
      <c r="J221" t="str">
        <f t="shared" si="3"/>
        <v>7Dec2004</v>
      </c>
    </row>
    <row r="222" spans="1:10" hidden="1">
      <c r="A222" t="s">
        <v>5522</v>
      </c>
      <c r="B222">
        <v>2004</v>
      </c>
      <c r="C222" t="s">
        <v>6070</v>
      </c>
      <c r="D222">
        <v>3</v>
      </c>
      <c r="E222">
        <v>0</v>
      </c>
      <c r="F222" s="11">
        <v>2198.19</v>
      </c>
      <c r="G222" t="s">
        <v>6064</v>
      </c>
      <c r="H222" t="s">
        <v>6068</v>
      </c>
      <c r="I222" t="s">
        <v>6084</v>
      </c>
      <c r="J222" t="str">
        <f t="shared" si="3"/>
        <v>3Sep2004</v>
      </c>
    </row>
    <row r="223" spans="1:10" hidden="1">
      <c r="A223" t="s">
        <v>5520</v>
      </c>
      <c r="B223">
        <v>2004</v>
      </c>
      <c r="C223" t="s">
        <v>6070</v>
      </c>
      <c r="D223">
        <v>12</v>
      </c>
      <c r="E223">
        <v>0</v>
      </c>
      <c r="F223" s="11">
        <v>2200.83</v>
      </c>
      <c r="G223" t="s">
        <v>6064</v>
      </c>
      <c r="H223" t="s">
        <v>6064</v>
      </c>
      <c r="I223" t="s">
        <v>6083</v>
      </c>
      <c r="J223" t="str">
        <f t="shared" si="3"/>
        <v>12Sep2004</v>
      </c>
    </row>
    <row r="224" spans="1:10" hidden="1">
      <c r="A224" t="s">
        <v>5518</v>
      </c>
      <c r="B224">
        <v>2004</v>
      </c>
      <c r="C224" t="s">
        <v>6063</v>
      </c>
      <c r="D224">
        <v>27</v>
      </c>
      <c r="E224">
        <v>1</v>
      </c>
      <c r="F224" s="11">
        <v>2201.1</v>
      </c>
      <c r="G224" t="s">
        <v>6064</v>
      </c>
      <c r="H224" t="s">
        <v>6065</v>
      </c>
      <c r="I224" t="s">
        <v>6066</v>
      </c>
      <c r="J224" t="str">
        <f t="shared" si="3"/>
        <v>27Jul2004</v>
      </c>
    </row>
    <row r="225" spans="1:10" hidden="1">
      <c r="A225" t="s">
        <v>5516</v>
      </c>
      <c r="B225">
        <v>2004</v>
      </c>
      <c r="C225" t="s">
        <v>6074</v>
      </c>
      <c r="D225">
        <v>6</v>
      </c>
      <c r="E225">
        <v>0</v>
      </c>
      <c r="F225" s="11">
        <v>2203.4699999999998</v>
      </c>
      <c r="G225" t="s">
        <v>6064</v>
      </c>
      <c r="H225" t="s">
        <v>6064</v>
      </c>
      <c r="I225" t="s">
        <v>6083</v>
      </c>
      <c r="J225" t="str">
        <f t="shared" si="3"/>
        <v>6Aug2004</v>
      </c>
    </row>
    <row r="226" spans="1:10" hidden="1">
      <c r="A226" t="s">
        <v>5513</v>
      </c>
      <c r="B226">
        <v>2004</v>
      </c>
      <c r="C226" t="s">
        <v>6075</v>
      </c>
      <c r="D226">
        <v>28</v>
      </c>
      <c r="E226">
        <v>0</v>
      </c>
      <c r="F226" s="11">
        <v>2203.7399999999998</v>
      </c>
      <c r="G226" t="s">
        <v>6064</v>
      </c>
      <c r="H226" t="s">
        <v>6064</v>
      </c>
      <c r="I226" t="s">
        <v>6083</v>
      </c>
      <c r="J226" t="str">
        <f t="shared" si="3"/>
        <v>28Oct2004</v>
      </c>
    </row>
    <row r="227" spans="1:10" hidden="1">
      <c r="A227" t="s">
        <v>5510</v>
      </c>
      <c r="B227">
        <v>2004</v>
      </c>
      <c r="C227" t="s">
        <v>6067</v>
      </c>
      <c r="D227">
        <v>13</v>
      </c>
      <c r="E227">
        <v>0</v>
      </c>
      <c r="F227" s="11">
        <v>2205.98</v>
      </c>
      <c r="G227" t="s">
        <v>6064</v>
      </c>
      <c r="H227" t="s">
        <v>6065</v>
      </c>
      <c r="I227" t="s">
        <v>6083</v>
      </c>
      <c r="J227" t="str">
        <f t="shared" si="3"/>
        <v>13Nov2004</v>
      </c>
    </row>
    <row r="228" spans="1:10" hidden="1">
      <c r="A228" t="s">
        <v>5507</v>
      </c>
      <c r="B228">
        <v>2004</v>
      </c>
      <c r="C228" t="s">
        <v>6074</v>
      </c>
      <c r="D228">
        <v>6</v>
      </c>
      <c r="E228">
        <v>0</v>
      </c>
      <c r="F228" s="11">
        <v>2207.6999999999998</v>
      </c>
      <c r="G228" t="s">
        <v>6064</v>
      </c>
      <c r="H228" t="s">
        <v>6064</v>
      </c>
      <c r="I228" t="s">
        <v>6083</v>
      </c>
      <c r="J228" t="str">
        <f t="shared" si="3"/>
        <v>6Aug2004</v>
      </c>
    </row>
    <row r="229" spans="1:10" hidden="1">
      <c r="A229" t="s">
        <v>5505</v>
      </c>
      <c r="B229">
        <v>2004</v>
      </c>
      <c r="C229" t="s">
        <v>6063</v>
      </c>
      <c r="D229">
        <v>27</v>
      </c>
      <c r="E229">
        <v>0</v>
      </c>
      <c r="F229" s="11">
        <v>2211.13</v>
      </c>
      <c r="G229" t="s">
        <v>6064</v>
      </c>
      <c r="H229" t="s">
        <v>6064</v>
      </c>
      <c r="I229" t="s">
        <v>6083</v>
      </c>
      <c r="J229" t="str">
        <f t="shared" si="3"/>
        <v>27Jul2004</v>
      </c>
    </row>
    <row r="230" spans="1:10" hidden="1">
      <c r="A230" t="s">
        <v>5502</v>
      </c>
      <c r="B230">
        <v>1994</v>
      </c>
      <c r="C230" t="s">
        <v>6067</v>
      </c>
      <c r="D230">
        <v>17</v>
      </c>
      <c r="E230">
        <v>0</v>
      </c>
      <c r="F230" s="11">
        <v>2213.21</v>
      </c>
      <c r="G230" t="s">
        <v>6064</v>
      </c>
      <c r="H230" t="s">
        <v>6064</v>
      </c>
      <c r="I230" t="s">
        <v>6066</v>
      </c>
      <c r="J230" t="str">
        <f t="shared" si="3"/>
        <v>17Nov1994</v>
      </c>
    </row>
    <row r="231" spans="1:10" hidden="1">
      <c r="A231" t="s">
        <v>5499</v>
      </c>
      <c r="B231">
        <v>2004</v>
      </c>
      <c r="C231" t="s">
        <v>6069</v>
      </c>
      <c r="D231">
        <v>13</v>
      </c>
      <c r="E231">
        <v>0</v>
      </c>
      <c r="F231" s="11">
        <v>2217.4699999999998</v>
      </c>
      <c r="G231" t="s">
        <v>6064</v>
      </c>
      <c r="H231" t="s">
        <v>6068</v>
      </c>
      <c r="I231" t="s">
        <v>6083</v>
      </c>
      <c r="J231" t="str">
        <f t="shared" si="3"/>
        <v>13Jun2004</v>
      </c>
    </row>
    <row r="232" spans="1:10" hidden="1">
      <c r="A232" t="s">
        <v>5496</v>
      </c>
      <c r="B232">
        <v>2004</v>
      </c>
      <c r="C232" t="s">
        <v>6070</v>
      </c>
      <c r="D232">
        <v>25</v>
      </c>
      <c r="E232">
        <v>0</v>
      </c>
      <c r="F232" s="11">
        <v>2217.6</v>
      </c>
      <c r="G232" t="s">
        <v>6064</v>
      </c>
      <c r="H232" t="s">
        <v>6068</v>
      </c>
      <c r="I232" t="s">
        <v>6083</v>
      </c>
      <c r="J232" t="str">
        <f t="shared" si="3"/>
        <v>25Sep2004</v>
      </c>
    </row>
    <row r="233" spans="1:10" hidden="1">
      <c r="A233" t="s">
        <v>5493</v>
      </c>
      <c r="B233">
        <v>2004</v>
      </c>
      <c r="C233" t="s">
        <v>6072</v>
      </c>
      <c r="D233">
        <v>12</v>
      </c>
      <c r="E233">
        <v>1</v>
      </c>
      <c r="F233" s="11">
        <v>2219.4499999999998</v>
      </c>
      <c r="G233" t="s">
        <v>6064</v>
      </c>
      <c r="H233" t="s">
        <v>6068</v>
      </c>
      <c r="I233" t="s">
        <v>6066</v>
      </c>
      <c r="J233" t="str">
        <f t="shared" si="3"/>
        <v>12Dec2004</v>
      </c>
    </row>
    <row r="234" spans="1:10" hidden="1">
      <c r="A234" t="s">
        <v>5492</v>
      </c>
      <c r="B234">
        <v>2003</v>
      </c>
      <c r="C234" t="s">
        <v>6072</v>
      </c>
      <c r="D234">
        <v>10</v>
      </c>
      <c r="E234">
        <v>1</v>
      </c>
      <c r="F234" s="11">
        <v>2221.56</v>
      </c>
      <c r="G234" t="s">
        <v>6064</v>
      </c>
      <c r="H234" t="s">
        <v>6065</v>
      </c>
      <c r="I234" t="s">
        <v>6071</v>
      </c>
      <c r="J234" t="str">
        <f t="shared" si="3"/>
        <v>10Dec2003</v>
      </c>
    </row>
    <row r="235" spans="1:10" hidden="1">
      <c r="A235" t="s">
        <v>5489</v>
      </c>
      <c r="B235">
        <v>2000</v>
      </c>
      <c r="C235" t="s">
        <v>6069</v>
      </c>
      <c r="D235">
        <v>30</v>
      </c>
      <c r="E235">
        <v>0</v>
      </c>
      <c r="F235" s="11">
        <v>2250.84</v>
      </c>
      <c r="G235" t="s">
        <v>6064</v>
      </c>
      <c r="H235" t="s">
        <v>6064</v>
      </c>
      <c r="I235" t="s">
        <v>6081</v>
      </c>
      <c r="J235" t="str">
        <f t="shared" si="3"/>
        <v>30Jun2000</v>
      </c>
    </row>
    <row r="236" spans="1:10" hidden="1">
      <c r="A236" t="s">
        <v>5488</v>
      </c>
      <c r="B236">
        <v>2000</v>
      </c>
      <c r="C236" t="s">
        <v>6072</v>
      </c>
      <c r="D236">
        <v>11</v>
      </c>
      <c r="E236">
        <v>0</v>
      </c>
      <c r="F236" s="11">
        <v>2254.8000000000002</v>
      </c>
      <c r="G236" t="s">
        <v>6064</v>
      </c>
      <c r="H236" t="s">
        <v>6065</v>
      </c>
      <c r="I236" t="s">
        <v>6080</v>
      </c>
      <c r="J236" t="str">
        <f t="shared" si="3"/>
        <v>11Dec2000</v>
      </c>
    </row>
    <row r="237" spans="1:10" hidden="1">
      <c r="A237" t="s">
        <v>5485</v>
      </c>
      <c r="B237">
        <v>2002</v>
      </c>
      <c r="C237" t="s">
        <v>6063</v>
      </c>
      <c r="D237">
        <v>15</v>
      </c>
      <c r="E237">
        <v>0</v>
      </c>
      <c r="F237" s="11">
        <v>2257.48</v>
      </c>
      <c r="G237" t="s">
        <v>6064</v>
      </c>
      <c r="H237" t="s">
        <v>6068</v>
      </c>
      <c r="I237" t="s">
        <v>6071</v>
      </c>
      <c r="J237" t="str">
        <f t="shared" si="3"/>
        <v>15Jul2002</v>
      </c>
    </row>
    <row r="238" spans="1:10" hidden="1">
      <c r="A238" t="s">
        <v>5482</v>
      </c>
      <c r="B238">
        <v>2002</v>
      </c>
      <c r="C238" t="s">
        <v>6067</v>
      </c>
      <c r="D238">
        <v>12</v>
      </c>
      <c r="E238">
        <v>0</v>
      </c>
      <c r="F238" s="11">
        <v>2261.5700000000002</v>
      </c>
      <c r="G238" t="s">
        <v>6064</v>
      </c>
      <c r="H238" t="s">
        <v>6068</v>
      </c>
      <c r="I238" t="s">
        <v>6071</v>
      </c>
      <c r="J238" t="str">
        <f t="shared" si="3"/>
        <v>12Nov2002</v>
      </c>
    </row>
    <row r="239" spans="1:10" hidden="1">
      <c r="A239" t="s">
        <v>5480</v>
      </c>
      <c r="B239">
        <v>1991</v>
      </c>
      <c r="C239" t="s">
        <v>6069</v>
      </c>
      <c r="D239">
        <v>16</v>
      </c>
      <c r="E239">
        <v>3</v>
      </c>
      <c r="F239" s="11">
        <v>2277.7199999999998</v>
      </c>
      <c r="G239" t="s">
        <v>6064</v>
      </c>
      <c r="H239" t="s">
        <v>6068</v>
      </c>
      <c r="I239" t="s">
        <v>6066</v>
      </c>
      <c r="J239" t="str">
        <f t="shared" si="3"/>
        <v>16Jun1991</v>
      </c>
    </row>
    <row r="240" spans="1:10" hidden="1">
      <c r="A240" t="s">
        <v>5478</v>
      </c>
      <c r="B240">
        <v>1989</v>
      </c>
      <c r="C240" t="s">
        <v>6075</v>
      </c>
      <c r="D240">
        <v>5</v>
      </c>
      <c r="E240">
        <v>3</v>
      </c>
      <c r="F240" s="11">
        <v>2295.2399999999998</v>
      </c>
      <c r="G240" t="s">
        <v>6064</v>
      </c>
      <c r="H240" t="s">
        <v>6068</v>
      </c>
      <c r="I240" t="s">
        <v>6066</v>
      </c>
      <c r="J240" t="str">
        <f t="shared" si="3"/>
        <v>5Oct1989</v>
      </c>
    </row>
    <row r="241" spans="1:10">
      <c r="A241" t="s">
        <v>5475</v>
      </c>
      <c r="B241">
        <v>1996</v>
      </c>
      <c r="C241" t="s">
        <v>6067</v>
      </c>
      <c r="D241">
        <v>28</v>
      </c>
      <c r="E241">
        <v>0</v>
      </c>
      <c r="F241" s="11">
        <v>2302.3000000000002</v>
      </c>
      <c r="G241" t="s">
        <v>6068</v>
      </c>
      <c r="H241" t="s">
        <v>6064</v>
      </c>
      <c r="I241" t="s">
        <v>6076</v>
      </c>
      <c r="J241" t="str">
        <f t="shared" si="3"/>
        <v>28Nov1996</v>
      </c>
    </row>
    <row r="242" spans="1:10" hidden="1">
      <c r="A242" t="s">
        <v>5473</v>
      </c>
      <c r="B242">
        <v>2004</v>
      </c>
      <c r="C242" t="s">
        <v>6070</v>
      </c>
      <c r="D242">
        <v>6</v>
      </c>
      <c r="E242">
        <v>2</v>
      </c>
      <c r="F242" s="11">
        <v>2304</v>
      </c>
      <c r="G242" t="s">
        <v>6064</v>
      </c>
      <c r="H242" t="s">
        <v>6065</v>
      </c>
      <c r="I242" t="s">
        <v>6066</v>
      </c>
      <c r="J242" s="9" t="str">
        <f t="shared" si="3"/>
        <v>6Sep2004</v>
      </c>
    </row>
    <row r="243" spans="1:10" hidden="1">
      <c r="A243" t="s">
        <v>5470</v>
      </c>
      <c r="B243">
        <v>1996</v>
      </c>
      <c r="C243" t="s">
        <v>6072</v>
      </c>
      <c r="D243">
        <v>17</v>
      </c>
      <c r="E243">
        <v>0</v>
      </c>
      <c r="F243" s="11">
        <v>2322.62</v>
      </c>
      <c r="G243" t="s">
        <v>6064</v>
      </c>
      <c r="H243" t="s">
        <v>6068</v>
      </c>
      <c r="I243" t="s">
        <v>6066</v>
      </c>
      <c r="J243" t="str">
        <f t="shared" si="3"/>
        <v>17Dec1996</v>
      </c>
    </row>
    <row r="244" spans="1:10" hidden="1">
      <c r="A244" t="s">
        <v>5468</v>
      </c>
      <c r="B244">
        <v>2003</v>
      </c>
      <c r="C244" t="s">
        <v>6067</v>
      </c>
      <c r="D244">
        <v>18</v>
      </c>
      <c r="E244">
        <v>1</v>
      </c>
      <c r="F244" s="11">
        <v>2331.52</v>
      </c>
      <c r="G244" t="s">
        <v>6064</v>
      </c>
      <c r="H244" t="s">
        <v>6065</v>
      </c>
      <c r="I244" t="s">
        <v>6076</v>
      </c>
      <c r="J244" t="str">
        <f t="shared" si="3"/>
        <v>18Nov2003</v>
      </c>
    </row>
    <row r="245" spans="1:10" hidden="1">
      <c r="A245" t="s">
        <v>5466</v>
      </c>
      <c r="B245">
        <v>1998</v>
      </c>
      <c r="C245" t="s">
        <v>6075</v>
      </c>
      <c r="D245">
        <v>21</v>
      </c>
      <c r="E245">
        <v>0</v>
      </c>
      <c r="F245" s="11">
        <v>2352.9699999999998</v>
      </c>
      <c r="G245" t="s">
        <v>6065</v>
      </c>
      <c r="H245" t="s">
        <v>6065</v>
      </c>
      <c r="I245" t="s">
        <v>6071</v>
      </c>
      <c r="J245" t="str">
        <f t="shared" si="3"/>
        <v>21Oct1998</v>
      </c>
    </row>
    <row r="246" spans="1:10" hidden="1">
      <c r="A246" t="s">
        <v>5464</v>
      </c>
      <c r="B246">
        <v>2002</v>
      </c>
      <c r="C246" t="s">
        <v>6067</v>
      </c>
      <c r="D246">
        <v>5</v>
      </c>
      <c r="E246">
        <v>1</v>
      </c>
      <c r="F246" s="11">
        <v>2362.23</v>
      </c>
      <c r="G246" t="s">
        <v>6064</v>
      </c>
      <c r="H246" t="s">
        <v>6068</v>
      </c>
      <c r="I246" t="s">
        <v>6071</v>
      </c>
      <c r="J246" t="str">
        <f t="shared" si="3"/>
        <v>5Nov2002</v>
      </c>
    </row>
    <row r="247" spans="1:10" hidden="1">
      <c r="A247" t="s">
        <v>5461</v>
      </c>
      <c r="B247">
        <v>1988</v>
      </c>
      <c r="C247" t="s">
        <v>6072</v>
      </c>
      <c r="D247">
        <v>12</v>
      </c>
      <c r="E247">
        <v>3</v>
      </c>
      <c r="F247" s="11">
        <v>2373.3000000000002</v>
      </c>
      <c r="G247" t="s">
        <v>6064</v>
      </c>
      <c r="H247" t="s">
        <v>6064</v>
      </c>
      <c r="I247" t="s">
        <v>6066</v>
      </c>
      <c r="J247" t="str">
        <f t="shared" si="3"/>
        <v>12Dec1988</v>
      </c>
    </row>
    <row r="248" spans="1:10" hidden="1">
      <c r="A248" t="s">
        <v>5458</v>
      </c>
      <c r="B248">
        <v>1999</v>
      </c>
      <c r="C248" t="s">
        <v>6072</v>
      </c>
      <c r="D248">
        <v>17</v>
      </c>
      <c r="E248">
        <v>0</v>
      </c>
      <c r="F248" s="11">
        <v>2395.17</v>
      </c>
      <c r="G248" t="s">
        <v>6064</v>
      </c>
      <c r="H248" t="s">
        <v>6068</v>
      </c>
      <c r="I248" t="s">
        <v>6085</v>
      </c>
      <c r="J248" t="str">
        <f t="shared" si="3"/>
        <v>17Dec1999</v>
      </c>
    </row>
    <row r="249" spans="1:10" hidden="1">
      <c r="A249" t="s">
        <v>5456</v>
      </c>
      <c r="B249">
        <v>1999</v>
      </c>
      <c r="C249" t="s">
        <v>6074</v>
      </c>
      <c r="D249">
        <v>10</v>
      </c>
      <c r="E249">
        <v>0</v>
      </c>
      <c r="F249" s="11">
        <v>2396.1</v>
      </c>
      <c r="G249" t="s">
        <v>6064</v>
      </c>
      <c r="H249" t="s">
        <v>6068</v>
      </c>
      <c r="I249" t="s">
        <v>6079</v>
      </c>
      <c r="J249" t="str">
        <f t="shared" si="3"/>
        <v>10Aug1999</v>
      </c>
    </row>
    <row r="250" spans="1:10" hidden="1">
      <c r="A250" t="s">
        <v>5453</v>
      </c>
      <c r="B250">
        <v>2001</v>
      </c>
      <c r="C250" t="s">
        <v>6069</v>
      </c>
      <c r="D250">
        <v>3</v>
      </c>
      <c r="E250">
        <v>0</v>
      </c>
      <c r="F250" s="11">
        <v>2404.73</v>
      </c>
      <c r="G250" t="s">
        <v>6064</v>
      </c>
      <c r="H250" t="s">
        <v>6065</v>
      </c>
      <c r="I250" t="s">
        <v>6071</v>
      </c>
      <c r="J250" t="str">
        <f t="shared" si="3"/>
        <v>3Jun2001</v>
      </c>
    </row>
    <row r="251" spans="1:10" hidden="1">
      <c r="A251" t="s">
        <v>5452</v>
      </c>
      <c r="B251">
        <v>1999</v>
      </c>
      <c r="C251" t="s">
        <v>6067</v>
      </c>
      <c r="D251">
        <v>12</v>
      </c>
      <c r="E251">
        <v>1</v>
      </c>
      <c r="F251" s="11">
        <v>2416.96</v>
      </c>
      <c r="G251" t="s">
        <v>6064</v>
      </c>
      <c r="H251" t="s">
        <v>6064</v>
      </c>
      <c r="I251" t="s">
        <v>6076</v>
      </c>
      <c r="J251" t="str">
        <f t="shared" si="3"/>
        <v>12Nov1999</v>
      </c>
    </row>
    <row r="252" spans="1:10" hidden="1">
      <c r="A252" t="s">
        <v>5449</v>
      </c>
      <c r="B252">
        <v>1999</v>
      </c>
      <c r="C252" t="s">
        <v>6067</v>
      </c>
      <c r="D252">
        <v>21</v>
      </c>
      <c r="E252">
        <v>1</v>
      </c>
      <c r="F252" s="11">
        <v>2438.06</v>
      </c>
      <c r="G252" t="s">
        <v>6064</v>
      </c>
      <c r="H252" t="s">
        <v>6064</v>
      </c>
      <c r="I252" t="s">
        <v>6066</v>
      </c>
      <c r="J252" t="str">
        <f t="shared" si="3"/>
        <v>21Nov1999</v>
      </c>
    </row>
    <row r="253" spans="1:10" hidden="1">
      <c r="A253" t="s">
        <v>5446</v>
      </c>
      <c r="B253">
        <v>2002</v>
      </c>
      <c r="C253" t="s">
        <v>6063</v>
      </c>
      <c r="D253">
        <v>29</v>
      </c>
      <c r="E253">
        <v>0</v>
      </c>
      <c r="F253" s="11">
        <v>2457.21</v>
      </c>
      <c r="G253" t="s">
        <v>6064</v>
      </c>
      <c r="H253" t="s">
        <v>6068</v>
      </c>
      <c r="I253" t="s">
        <v>6083</v>
      </c>
      <c r="J253" t="str">
        <f t="shared" si="3"/>
        <v>29Jul2002</v>
      </c>
    </row>
    <row r="254" spans="1:10" hidden="1">
      <c r="A254" t="s">
        <v>5443</v>
      </c>
      <c r="B254">
        <v>1998</v>
      </c>
      <c r="C254" t="s">
        <v>6067</v>
      </c>
      <c r="D254">
        <v>19</v>
      </c>
      <c r="E254">
        <v>0</v>
      </c>
      <c r="F254" s="11">
        <v>2457.5</v>
      </c>
      <c r="G254" t="s">
        <v>6064</v>
      </c>
      <c r="H254" t="s">
        <v>6068</v>
      </c>
      <c r="I254" t="s">
        <v>6076</v>
      </c>
      <c r="J254" t="str">
        <f t="shared" si="3"/>
        <v>19Nov1998</v>
      </c>
    </row>
    <row r="255" spans="1:10" hidden="1">
      <c r="A255" t="s">
        <v>5440</v>
      </c>
      <c r="B255">
        <v>2002</v>
      </c>
      <c r="C255" t="s">
        <v>6063</v>
      </c>
      <c r="D255">
        <v>11</v>
      </c>
      <c r="E255">
        <v>0</v>
      </c>
      <c r="F255" s="11">
        <v>2459.7199999999998</v>
      </c>
      <c r="G255" t="s">
        <v>6064</v>
      </c>
      <c r="H255" t="s">
        <v>6064</v>
      </c>
      <c r="I255" t="s">
        <v>6083</v>
      </c>
      <c r="J255" t="str">
        <f t="shared" si="3"/>
        <v>11Jul2002</v>
      </c>
    </row>
    <row r="256" spans="1:10" hidden="1">
      <c r="A256" t="s">
        <v>5438</v>
      </c>
      <c r="B256">
        <v>1998</v>
      </c>
      <c r="C256" t="s">
        <v>6074</v>
      </c>
      <c r="D256">
        <v>17</v>
      </c>
      <c r="E256">
        <v>0</v>
      </c>
      <c r="F256" s="11">
        <v>2464.62</v>
      </c>
      <c r="G256" t="s">
        <v>6064</v>
      </c>
      <c r="H256" t="s">
        <v>6065</v>
      </c>
      <c r="I256" t="s">
        <v>6066</v>
      </c>
      <c r="J256" t="str">
        <f t="shared" si="3"/>
        <v>17Aug1998</v>
      </c>
    </row>
    <row r="257" spans="1:10" hidden="1">
      <c r="A257" t="s">
        <v>5436</v>
      </c>
      <c r="B257">
        <v>1998</v>
      </c>
      <c r="C257" t="s">
        <v>6063</v>
      </c>
      <c r="D257">
        <v>2</v>
      </c>
      <c r="E257">
        <v>0</v>
      </c>
      <c r="F257" s="11">
        <v>2473.33</v>
      </c>
      <c r="G257" t="s">
        <v>6064</v>
      </c>
      <c r="H257" t="s">
        <v>6065</v>
      </c>
      <c r="I257" t="s">
        <v>6066</v>
      </c>
      <c r="J257" t="str">
        <f t="shared" si="3"/>
        <v>2Jul1998</v>
      </c>
    </row>
    <row r="258" spans="1:10" hidden="1">
      <c r="A258" t="s">
        <v>5434</v>
      </c>
      <c r="B258">
        <v>1998</v>
      </c>
      <c r="C258" t="s">
        <v>6069</v>
      </c>
      <c r="D258">
        <v>20</v>
      </c>
      <c r="E258">
        <v>0</v>
      </c>
      <c r="F258" s="11">
        <v>2480.98</v>
      </c>
      <c r="G258" t="s">
        <v>6064</v>
      </c>
      <c r="H258" t="s">
        <v>6064</v>
      </c>
      <c r="I258" t="s">
        <v>6066</v>
      </c>
      <c r="J258" t="str">
        <f t="shared" si="3"/>
        <v>20Jun1998</v>
      </c>
    </row>
    <row r="259" spans="1:10" hidden="1">
      <c r="A259" t="s">
        <v>5432</v>
      </c>
      <c r="B259">
        <v>1995</v>
      </c>
      <c r="C259" t="s">
        <v>6067</v>
      </c>
      <c r="D259">
        <v>6</v>
      </c>
      <c r="E259">
        <v>0</v>
      </c>
      <c r="F259" s="11">
        <v>2483.7399999999998</v>
      </c>
      <c r="G259" t="s">
        <v>6065</v>
      </c>
      <c r="H259" t="s">
        <v>6064</v>
      </c>
      <c r="I259" t="s">
        <v>6066</v>
      </c>
      <c r="J259" t="str">
        <f t="shared" ref="J259:J322" si="4">CONCATENATE(D259,C259,B259)</f>
        <v>6Nov1995</v>
      </c>
    </row>
    <row r="260" spans="1:10" hidden="1">
      <c r="A260" t="s">
        <v>5430</v>
      </c>
      <c r="B260">
        <v>1995</v>
      </c>
      <c r="C260" t="s">
        <v>6075</v>
      </c>
      <c r="D260">
        <v>14</v>
      </c>
      <c r="E260">
        <v>0</v>
      </c>
      <c r="F260" s="11">
        <v>2494.02</v>
      </c>
      <c r="G260" t="s">
        <v>6065</v>
      </c>
      <c r="H260" t="s">
        <v>6068</v>
      </c>
      <c r="I260" t="s">
        <v>6076</v>
      </c>
      <c r="J260" t="str">
        <f t="shared" si="4"/>
        <v>14Oct1995</v>
      </c>
    </row>
    <row r="261" spans="1:10" hidden="1">
      <c r="A261" t="s">
        <v>5428</v>
      </c>
      <c r="B261">
        <v>1995</v>
      </c>
      <c r="C261" t="s">
        <v>6063</v>
      </c>
      <c r="D261">
        <v>9</v>
      </c>
      <c r="E261">
        <v>0</v>
      </c>
      <c r="F261" s="11">
        <v>2497.04</v>
      </c>
      <c r="G261" t="s">
        <v>6065</v>
      </c>
      <c r="H261" t="s">
        <v>6065</v>
      </c>
      <c r="I261" t="s">
        <v>6066</v>
      </c>
      <c r="J261" t="str">
        <f t="shared" si="4"/>
        <v>9Jul1995</v>
      </c>
    </row>
    <row r="262" spans="1:10" hidden="1">
      <c r="A262" t="s">
        <v>5426</v>
      </c>
      <c r="B262">
        <v>1995</v>
      </c>
      <c r="C262" t="s">
        <v>6075</v>
      </c>
      <c r="D262">
        <v>15</v>
      </c>
      <c r="E262">
        <v>0</v>
      </c>
      <c r="F262" s="11">
        <v>2498.41</v>
      </c>
      <c r="G262" t="s">
        <v>6065</v>
      </c>
      <c r="H262" t="s">
        <v>6065</v>
      </c>
      <c r="I262" t="s">
        <v>6066</v>
      </c>
      <c r="J262" t="str">
        <f t="shared" si="4"/>
        <v>15Oct1995</v>
      </c>
    </row>
    <row r="263" spans="1:10" hidden="1">
      <c r="A263" t="s">
        <v>5424</v>
      </c>
      <c r="B263">
        <v>2004</v>
      </c>
      <c r="C263" t="s">
        <v>6070</v>
      </c>
      <c r="D263">
        <v>6</v>
      </c>
      <c r="E263">
        <v>0</v>
      </c>
      <c r="F263" s="11">
        <v>2500.9299999999998</v>
      </c>
      <c r="G263" t="s">
        <v>6064</v>
      </c>
      <c r="H263" t="s">
        <v>6064</v>
      </c>
      <c r="I263" t="s">
        <v>6071</v>
      </c>
      <c r="J263" t="str">
        <f t="shared" si="4"/>
        <v>6Sep2004</v>
      </c>
    </row>
    <row r="264" spans="1:10" hidden="1">
      <c r="A264" t="s">
        <v>5421</v>
      </c>
      <c r="B264">
        <v>1991</v>
      </c>
      <c r="C264" t="s">
        <v>6074</v>
      </c>
      <c r="D264">
        <v>5</v>
      </c>
      <c r="E264">
        <v>3</v>
      </c>
      <c r="F264" s="11">
        <v>2510.79</v>
      </c>
      <c r="G264" t="s">
        <v>6064</v>
      </c>
      <c r="H264" t="s">
        <v>6068</v>
      </c>
      <c r="I264" t="s">
        <v>6066</v>
      </c>
      <c r="J264" t="str">
        <f t="shared" si="4"/>
        <v>5Aug1991</v>
      </c>
    </row>
    <row r="265" spans="1:10" hidden="1">
      <c r="A265" t="s">
        <v>5418</v>
      </c>
      <c r="B265">
        <v>1997</v>
      </c>
      <c r="C265" t="s">
        <v>6067</v>
      </c>
      <c r="D265">
        <v>2</v>
      </c>
      <c r="E265">
        <v>0</v>
      </c>
      <c r="F265" s="11">
        <v>2523.17</v>
      </c>
      <c r="G265" t="s">
        <v>6065</v>
      </c>
      <c r="H265" t="s">
        <v>6068</v>
      </c>
      <c r="I265" t="s">
        <v>6071</v>
      </c>
      <c r="J265" t="str">
        <f t="shared" si="4"/>
        <v>2Nov1997</v>
      </c>
    </row>
    <row r="266" spans="1:10" hidden="1">
      <c r="A266" t="s">
        <v>5415</v>
      </c>
      <c r="B266">
        <v>2000</v>
      </c>
      <c r="C266" t="s">
        <v>6074</v>
      </c>
      <c r="D266">
        <v>25</v>
      </c>
      <c r="E266">
        <v>0</v>
      </c>
      <c r="F266" s="11">
        <v>2527.8200000000002</v>
      </c>
      <c r="G266" t="s">
        <v>6064</v>
      </c>
      <c r="H266" t="s">
        <v>6065</v>
      </c>
      <c r="I266" t="s">
        <v>6071</v>
      </c>
      <c r="J266" t="str">
        <f t="shared" si="4"/>
        <v>25Aug2000</v>
      </c>
    </row>
    <row r="267" spans="1:10" hidden="1">
      <c r="A267" t="s">
        <v>5414</v>
      </c>
      <c r="B267">
        <v>1997</v>
      </c>
      <c r="C267" t="s">
        <v>6063</v>
      </c>
      <c r="D267">
        <v>28</v>
      </c>
      <c r="E267">
        <v>0</v>
      </c>
      <c r="F267" s="11">
        <v>2534.39</v>
      </c>
      <c r="G267" t="s">
        <v>6065</v>
      </c>
      <c r="H267" t="s">
        <v>6065</v>
      </c>
      <c r="I267" t="s">
        <v>6071</v>
      </c>
      <c r="J267" t="str">
        <f t="shared" si="4"/>
        <v>28Jul1997</v>
      </c>
    </row>
    <row r="268" spans="1:10" hidden="1">
      <c r="A268" t="s">
        <v>5412</v>
      </c>
      <c r="B268">
        <v>1990</v>
      </c>
      <c r="C268" t="s">
        <v>6075</v>
      </c>
      <c r="D268">
        <v>1</v>
      </c>
      <c r="E268">
        <v>3</v>
      </c>
      <c r="F268" s="11">
        <v>2540.39</v>
      </c>
      <c r="G268" t="s">
        <v>6064</v>
      </c>
      <c r="H268" t="s">
        <v>6064</v>
      </c>
      <c r="I268" t="s">
        <v>6066</v>
      </c>
      <c r="J268" t="str">
        <f t="shared" si="4"/>
        <v>1Oct1990</v>
      </c>
    </row>
    <row r="269" spans="1:10" hidden="1">
      <c r="A269" t="s">
        <v>5409</v>
      </c>
      <c r="B269">
        <v>1991</v>
      </c>
      <c r="C269" t="s">
        <v>6067</v>
      </c>
      <c r="D269">
        <v>17</v>
      </c>
      <c r="E269">
        <v>3</v>
      </c>
      <c r="F269" s="11">
        <v>2545.6799999999998</v>
      </c>
      <c r="G269" t="s">
        <v>6064</v>
      </c>
      <c r="H269" t="s">
        <v>6068</v>
      </c>
      <c r="I269" t="s">
        <v>6066</v>
      </c>
      <c r="J269" t="str">
        <f t="shared" si="4"/>
        <v>17Nov1991</v>
      </c>
    </row>
    <row r="270" spans="1:10" hidden="1">
      <c r="A270" t="s">
        <v>5406</v>
      </c>
      <c r="B270">
        <v>2002</v>
      </c>
      <c r="C270" t="s">
        <v>6075</v>
      </c>
      <c r="D270">
        <v>11</v>
      </c>
      <c r="E270">
        <v>2</v>
      </c>
      <c r="F270" s="11">
        <v>2566.4699999999998</v>
      </c>
      <c r="G270" t="s">
        <v>6064</v>
      </c>
      <c r="H270" t="s">
        <v>6065</v>
      </c>
      <c r="I270" t="s">
        <v>6066</v>
      </c>
      <c r="J270" t="str">
        <f t="shared" si="4"/>
        <v>11Oct2002</v>
      </c>
    </row>
    <row r="271" spans="1:10" hidden="1">
      <c r="A271" t="s">
        <v>5404</v>
      </c>
      <c r="B271">
        <v>2002</v>
      </c>
      <c r="C271" t="s">
        <v>6063</v>
      </c>
      <c r="D271">
        <v>20</v>
      </c>
      <c r="E271">
        <v>0</v>
      </c>
      <c r="F271" s="11">
        <v>2585.04</v>
      </c>
      <c r="G271" t="s">
        <v>6064</v>
      </c>
      <c r="H271" t="s">
        <v>6064</v>
      </c>
      <c r="I271" t="s">
        <v>6086</v>
      </c>
      <c r="J271" t="str">
        <f t="shared" si="4"/>
        <v>20Jul2002</v>
      </c>
    </row>
    <row r="272" spans="1:10" hidden="1">
      <c r="A272" t="s">
        <v>5402</v>
      </c>
      <c r="B272">
        <v>2001</v>
      </c>
      <c r="C272" t="s">
        <v>6075</v>
      </c>
      <c r="D272">
        <v>15</v>
      </c>
      <c r="E272">
        <v>1</v>
      </c>
      <c r="F272" s="11">
        <v>2585.27</v>
      </c>
      <c r="G272" t="s">
        <v>6064</v>
      </c>
      <c r="H272" t="s">
        <v>6065</v>
      </c>
      <c r="I272" t="s">
        <v>6076</v>
      </c>
      <c r="J272" t="str">
        <f t="shared" si="4"/>
        <v>15Oct2001</v>
      </c>
    </row>
    <row r="273" spans="1:10" hidden="1">
      <c r="A273" t="s">
        <v>5399</v>
      </c>
      <c r="B273">
        <v>2001</v>
      </c>
      <c r="C273" t="s">
        <v>6063</v>
      </c>
      <c r="D273">
        <v>28</v>
      </c>
      <c r="E273">
        <v>0</v>
      </c>
      <c r="F273" s="11">
        <v>2585.85</v>
      </c>
      <c r="G273" t="s">
        <v>6064</v>
      </c>
      <c r="H273" t="s">
        <v>6064</v>
      </c>
      <c r="I273" t="s">
        <v>6083</v>
      </c>
      <c r="J273" t="str">
        <f t="shared" si="4"/>
        <v>28Jul2001</v>
      </c>
    </row>
    <row r="274" spans="1:10" hidden="1">
      <c r="A274" t="s">
        <v>5398</v>
      </c>
      <c r="B274">
        <v>2001</v>
      </c>
      <c r="C274" t="s">
        <v>6074</v>
      </c>
      <c r="D274">
        <v>26</v>
      </c>
      <c r="E274">
        <v>1</v>
      </c>
      <c r="F274" s="11">
        <v>2597.7800000000002</v>
      </c>
      <c r="G274" t="s">
        <v>6064</v>
      </c>
      <c r="H274" t="s">
        <v>6068</v>
      </c>
      <c r="I274" t="s">
        <v>6076</v>
      </c>
      <c r="J274" t="str">
        <f t="shared" si="4"/>
        <v>26Aug2001</v>
      </c>
    </row>
    <row r="275" spans="1:10" hidden="1">
      <c r="A275" t="s">
        <v>5396</v>
      </c>
      <c r="B275">
        <v>1997</v>
      </c>
      <c r="C275" t="s">
        <v>6074</v>
      </c>
      <c r="D275">
        <v>26</v>
      </c>
      <c r="E275">
        <v>0</v>
      </c>
      <c r="F275" s="11">
        <v>2632.99</v>
      </c>
      <c r="G275" t="s">
        <v>6064</v>
      </c>
      <c r="H275" t="s">
        <v>6068</v>
      </c>
      <c r="I275" t="s">
        <v>6076</v>
      </c>
      <c r="J275" t="str">
        <f t="shared" si="4"/>
        <v>26Aug1997</v>
      </c>
    </row>
    <row r="276" spans="1:10" hidden="1">
      <c r="A276" t="s">
        <v>5393</v>
      </c>
      <c r="B276">
        <v>2000</v>
      </c>
      <c r="C276" t="s">
        <v>6069</v>
      </c>
      <c r="D276">
        <v>24</v>
      </c>
      <c r="E276">
        <v>1</v>
      </c>
      <c r="F276" s="11">
        <v>2639.04</v>
      </c>
      <c r="G276" t="s">
        <v>6064</v>
      </c>
      <c r="H276" t="s">
        <v>6064</v>
      </c>
      <c r="I276" t="s">
        <v>6071</v>
      </c>
      <c r="J276" t="str">
        <f t="shared" si="4"/>
        <v>24Jun2000</v>
      </c>
    </row>
    <row r="277" spans="1:10" hidden="1">
      <c r="A277" t="s">
        <v>5390</v>
      </c>
      <c r="B277">
        <v>2000</v>
      </c>
      <c r="C277" t="s">
        <v>6072</v>
      </c>
      <c r="D277">
        <v>9</v>
      </c>
      <c r="E277">
        <v>1</v>
      </c>
      <c r="F277" s="11">
        <v>2643.27</v>
      </c>
      <c r="G277" t="s">
        <v>6064</v>
      </c>
      <c r="H277" t="s">
        <v>6068</v>
      </c>
      <c r="I277" t="s">
        <v>6071</v>
      </c>
      <c r="J277" t="str">
        <f t="shared" si="4"/>
        <v>9Dec2000</v>
      </c>
    </row>
    <row r="278" spans="1:10" hidden="1">
      <c r="A278" t="s">
        <v>5388</v>
      </c>
      <c r="B278">
        <v>1996</v>
      </c>
      <c r="C278" t="s">
        <v>6074</v>
      </c>
      <c r="D278">
        <v>5</v>
      </c>
      <c r="E278">
        <v>0</v>
      </c>
      <c r="F278" s="11">
        <v>2680.95</v>
      </c>
      <c r="G278" t="s">
        <v>6065</v>
      </c>
      <c r="H278" t="s">
        <v>6064</v>
      </c>
      <c r="I278" t="s">
        <v>6071</v>
      </c>
      <c r="J278" t="str">
        <f t="shared" si="4"/>
        <v>5Aug1996</v>
      </c>
    </row>
    <row r="279" spans="1:10" hidden="1">
      <c r="A279" t="s">
        <v>5385</v>
      </c>
      <c r="B279">
        <v>1994</v>
      </c>
      <c r="C279" t="s">
        <v>6070</v>
      </c>
      <c r="D279">
        <v>17</v>
      </c>
      <c r="E279">
        <v>0</v>
      </c>
      <c r="F279" s="11">
        <v>2684.69</v>
      </c>
      <c r="G279" t="s">
        <v>6064</v>
      </c>
      <c r="H279" t="s">
        <v>6064</v>
      </c>
      <c r="I279" t="s">
        <v>6066</v>
      </c>
      <c r="J279" t="str">
        <f t="shared" si="4"/>
        <v>17Sep1994</v>
      </c>
    </row>
    <row r="280" spans="1:10" hidden="1">
      <c r="A280" t="s">
        <v>5383</v>
      </c>
      <c r="B280">
        <v>1994</v>
      </c>
      <c r="C280" t="s">
        <v>6075</v>
      </c>
      <c r="D280">
        <v>2</v>
      </c>
      <c r="E280">
        <v>0</v>
      </c>
      <c r="F280" s="11">
        <v>2689.5</v>
      </c>
      <c r="G280" t="s">
        <v>6065</v>
      </c>
      <c r="H280" t="s">
        <v>6064</v>
      </c>
      <c r="I280" t="s">
        <v>6066</v>
      </c>
      <c r="J280" t="str">
        <f t="shared" si="4"/>
        <v>2Oct1994</v>
      </c>
    </row>
    <row r="281" spans="1:10" hidden="1">
      <c r="A281" t="s">
        <v>5380</v>
      </c>
      <c r="B281">
        <v>1999</v>
      </c>
      <c r="C281" t="s">
        <v>6069</v>
      </c>
      <c r="D281">
        <v>11</v>
      </c>
      <c r="E281">
        <v>0</v>
      </c>
      <c r="F281" s="11">
        <v>2690.11</v>
      </c>
      <c r="G281" t="s">
        <v>6064</v>
      </c>
      <c r="H281" t="s">
        <v>6064</v>
      </c>
      <c r="I281" t="s">
        <v>6071</v>
      </c>
      <c r="J281" t="str">
        <f t="shared" si="4"/>
        <v>11Jun1999</v>
      </c>
    </row>
    <row r="282" spans="1:10" hidden="1">
      <c r="A282" t="s">
        <v>5377</v>
      </c>
      <c r="B282">
        <v>1996</v>
      </c>
      <c r="C282" t="s">
        <v>6069</v>
      </c>
      <c r="D282">
        <v>13</v>
      </c>
      <c r="E282">
        <v>0</v>
      </c>
      <c r="F282" s="11">
        <v>2699.57</v>
      </c>
      <c r="G282" t="s">
        <v>6064</v>
      </c>
      <c r="H282" t="s">
        <v>6068</v>
      </c>
      <c r="I282" t="s">
        <v>6071</v>
      </c>
      <c r="J282" t="str">
        <f t="shared" si="4"/>
        <v>13Jun1996</v>
      </c>
    </row>
    <row r="283" spans="1:10" hidden="1">
      <c r="A283" t="s">
        <v>5375</v>
      </c>
      <c r="B283">
        <v>2003</v>
      </c>
      <c r="C283" t="s">
        <v>6063</v>
      </c>
      <c r="D283">
        <v>17</v>
      </c>
      <c r="E283">
        <v>1</v>
      </c>
      <c r="F283" s="11">
        <v>2709.11</v>
      </c>
      <c r="G283" t="s">
        <v>6064</v>
      </c>
      <c r="H283" t="s">
        <v>6064</v>
      </c>
      <c r="I283" t="s">
        <v>6071</v>
      </c>
      <c r="J283" t="str">
        <f t="shared" si="4"/>
        <v>17Jul2003</v>
      </c>
    </row>
    <row r="284" spans="1:10" hidden="1">
      <c r="A284" t="s">
        <v>5372</v>
      </c>
      <c r="B284">
        <v>2003</v>
      </c>
      <c r="C284" t="s">
        <v>6067</v>
      </c>
      <c r="D284">
        <v>21</v>
      </c>
      <c r="E284">
        <v>1</v>
      </c>
      <c r="F284" s="11">
        <v>2709.24</v>
      </c>
      <c r="G284" t="s">
        <v>6064</v>
      </c>
      <c r="H284" t="s">
        <v>6064</v>
      </c>
      <c r="I284" t="s">
        <v>6071</v>
      </c>
      <c r="J284" t="str">
        <f t="shared" si="4"/>
        <v>21Nov2003</v>
      </c>
    </row>
    <row r="285" spans="1:10" hidden="1">
      <c r="A285" t="s">
        <v>5369</v>
      </c>
      <c r="B285">
        <v>2003</v>
      </c>
      <c r="C285" t="s">
        <v>6072</v>
      </c>
      <c r="D285">
        <v>1</v>
      </c>
      <c r="E285">
        <v>1</v>
      </c>
      <c r="F285" s="11">
        <v>2710.83</v>
      </c>
      <c r="G285" t="s">
        <v>6064</v>
      </c>
      <c r="H285" t="s">
        <v>6065</v>
      </c>
      <c r="I285" t="s">
        <v>6071</v>
      </c>
      <c r="J285" t="str">
        <f t="shared" si="4"/>
        <v>1Dec2003</v>
      </c>
    </row>
    <row r="286" spans="1:10" hidden="1">
      <c r="A286" t="s">
        <v>5367</v>
      </c>
      <c r="B286">
        <v>2003</v>
      </c>
      <c r="C286" t="s">
        <v>6074</v>
      </c>
      <c r="D286">
        <v>6</v>
      </c>
      <c r="E286">
        <v>1</v>
      </c>
      <c r="F286" s="11">
        <v>2719.28</v>
      </c>
      <c r="G286" t="s">
        <v>6064</v>
      </c>
      <c r="H286" t="s">
        <v>6064</v>
      </c>
      <c r="I286" t="s">
        <v>6071</v>
      </c>
      <c r="J286" t="str">
        <f t="shared" si="4"/>
        <v>6Aug2003</v>
      </c>
    </row>
    <row r="287" spans="1:10">
      <c r="A287" t="s">
        <v>5364</v>
      </c>
      <c r="B287">
        <v>1997</v>
      </c>
      <c r="C287" t="s">
        <v>6075</v>
      </c>
      <c r="D287">
        <v>30</v>
      </c>
      <c r="E287">
        <v>0</v>
      </c>
      <c r="F287" s="11">
        <v>2721.32</v>
      </c>
      <c r="G287" t="s">
        <v>6068</v>
      </c>
      <c r="H287" t="s">
        <v>6065</v>
      </c>
      <c r="I287" t="s">
        <v>6085</v>
      </c>
      <c r="J287" t="str">
        <f t="shared" si="4"/>
        <v>30Oct1997</v>
      </c>
    </row>
    <row r="288" spans="1:10" hidden="1">
      <c r="A288" t="s">
        <v>5363</v>
      </c>
      <c r="B288">
        <v>1988</v>
      </c>
      <c r="C288" t="s">
        <v>6074</v>
      </c>
      <c r="D288">
        <v>20</v>
      </c>
      <c r="E288">
        <v>3</v>
      </c>
      <c r="F288" s="11">
        <v>2726.06</v>
      </c>
      <c r="G288" t="s">
        <v>6064</v>
      </c>
      <c r="H288" t="s">
        <v>6064</v>
      </c>
      <c r="I288" t="s">
        <v>6066</v>
      </c>
      <c r="J288" t="str">
        <f t="shared" si="4"/>
        <v>20Aug1988</v>
      </c>
    </row>
    <row r="289" spans="1:12" hidden="1">
      <c r="A289" t="s">
        <v>5361</v>
      </c>
      <c r="B289">
        <v>1997</v>
      </c>
      <c r="C289" t="s">
        <v>6075</v>
      </c>
      <c r="D289">
        <v>6</v>
      </c>
      <c r="E289">
        <v>0</v>
      </c>
      <c r="F289" s="11">
        <v>2727.4</v>
      </c>
      <c r="G289" t="s">
        <v>6065</v>
      </c>
      <c r="H289" t="s">
        <v>6065</v>
      </c>
      <c r="I289" t="s">
        <v>6080</v>
      </c>
      <c r="J289" t="str">
        <f t="shared" si="4"/>
        <v>6Oct1997</v>
      </c>
    </row>
    <row r="290" spans="1:12" hidden="1">
      <c r="A290" t="s">
        <v>5358</v>
      </c>
      <c r="B290">
        <v>2003</v>
      </c>
      <c r="C290" t="s">
        <v>6072</v>
      </c>
      <c r="D290">
        <v>3</v>
      </c>
      <c r="E290">
        <v>1</v>
      </c>
      <c r="F290" s="11">
        <v>2730.11</v>
      </c>
      <c r="G290" t="s">
        <v>6064</v>
      </c>
      <c r="H290" t="s">
        <v>6065</v>
      </c>
      <c r="I290" t="s">
        <v>6071</v>
      </c>
      <c r="J290" t="str">
        <f t="shared" si="4"/>
        <v>3Dec2003</v>
      </c>
    </row>
    <row r="291" spans="1:12" hidden="1">
      <c r="A291" t="s">
        <v>5357</v>
      </c>
      <c r="B291">
        <v>2000</v>
      </c>
      <c r="C291" t="s">
        <v>6072</v>
      </c>
      <c r="D291">
        <v>17</v>
      </c>
      <c r="E291">
        <v>0</v>
      </c>
      <c r="F291" s="11">
        <v>2731.91</v>
      </c>
      <c r="G291" t="s">
        <v>6064</v>
      </c>
      <c r="H291" t="s">
        <v>6065</v>
      </c>
      <c r="I291" t="s">
        <v>6083</v>
      </c>
      <c r="J291" t="str">
        <f t="shared" si="4"/>
        <v>17Dec2000</v>
      </c>
    </row>
    <row r="292" spans="1:12" hidden="1">
      <c r="A292" t="s">
        <v>5354</v>
      </c>
      <c r="B292">
        <v>2000</v>
      </c>
      <c r="C292" t="s">
        <v>6075</v>
      </c>
      <c r="D292">
        <v>3</v>
      </c>
      <c r="E292">
        <v>0</v>
      </c>
      <c r="F292" s="11">
        <v>2741.95</v>
      </c>
      <c r="G292" t="s">
        <v>6064</v>
      </c>
      <c r="H292" t="s">
        <v>6065</v>
      </c>
      <c r="I292" t="s">
        <v>6083</v>
      </c>
      <c r="J292" t="str">
        <f t="shared" si="4"/>
        <v>3Oct2000</v>
      </c>
    </row>
    <row r="293" spans="1:12" hidden="1">
      <c r="A293" t="s">
        <v>5351</v>
      </c>
      <c r="B293">
        <v>2000</v>
      </c>
      <c r="C293" t="s">
        <v>6075</v>
      </c>
      <c r="D293">
        <v>11</v>
      </c>
      <c r="E293">
        <v>0</v>
      </c>
      <c r="F293" s="11">
        <v>2755.02</v>
      </c>
      <c r="G293" t="s">
        <v>6064</v>
      </c>
      <c r="H293" t="s">
        <v>6068</v>
      </c>
      <c r="I293" t="s">
        <v>6083</v>
      </c>
      <c r="J293" t="str">
        <f t="shared" si="4"/>
        <v>11Oct2000</v>
      </c>
    </row>
    <row r="294" spans="1:12" hidden="1">
      <c r="A294" t="s">
        <v>5348</v>
      </c>
      <c r="B294">
        <v>1997</v>
      </c>
      <c r="C294" t="s">
        <v>6074</v>
      </c>
      <c r="D294">
        <v>10</v>
      </c>
      <c r="E294">
        <v>0</v>
      </c>
      <c r="F294" s="11">
        <v>2758.99</v>
      </c>
      <c r="G294" t="s">
        <v>6064</v>
      </c>
      <c r="H294" t="s">
        <v>6068</v>
      </c>
      <c r="I294" t="s">
        <v>6071</v>
      </c>
      <c r="J294" t="str">
        <f t="shared" si="4"/>
        <v>10Aug1997</v>
      </c>
    </row>
    <row r="295" spans="1:12" hidden="1">
      <c r="A295" t="s">
        <v>5345</v>
      </c>
      <c r="B295">
        <v>2004</v>
      </c>
      <c r="C295" t="s">
        <v>6067</v>
      </c>
      <c r="D295">
        <v>14</v>
      </c>
      <c r="E295">
        <v>0</v>
      </c>
      <c r="F295" s="11">
        <v>2773.46</v>
      </c>
      <c r="G295" t="s">
        <v>6064</v>
      </c>
      <c r="H295" t="s">
        <v>6068</v>
      </c>
      <c r="I295" t="s">
        <v>6086</v>
      </c>
      <c r="J295" t="str">
        <f t="shared" si="4"/>
        <v>14Nov2004</v>
      </c>
    </row>
    <row r="296" spans="1:12" hidden="1">
      <c r="A296" t="s">
        <v>5342</v>
      </c>
      <c r="B296">
        <v>1999</v>
      </c>
      <c r="C296" t="s">
        <v>6069</v>
      </c>
      <c r="D296">
        <v>9</v>
      </c>
      <c r="E296">
        <v>1</v>
      </c>
      <c r="F296" s="11">
        <v>2775.19</v>
      </c>
      <c r="G296" t="s">
        <v>6064</v>
      </c>
      <c r="H296" t="s">
        <v>6068</v>
      </c>
      <c r="I296" t="s">
        <v>6071</v>
      </c>
      <c r="J296" t="str">
        <f t="shared" si="4"/>
        <v>9Jun1999</v>
      </c>
    </row>
    <row r="297" spans="1:12" hidden="1">
      <c r="A297" t="s">
        <v>5341</v>
      </c>
      <c r="B297">
        <v>1999</v>
      </c>
      <c r="C297" t="s">
        <v>6074</v>
      </c>
      <c r="D297">
        <v>29</v>
      </c>
      <c r="E297">
        <v>1</v>
      </c>
      <c r="F297" s="11">
        <v>2775.19</v>
      </c>
      <c r="G297" t="s">
        <v>6064</v>
      </c>
      <c r="H297" t="s">
        <v>6068</v>
      </c>
      <c r="I297" t="s">
        <v>6071</v>
      </c>
      <c r="J297" t="str">
        <f t="shared" si="4"/>
        <v>29Aug1999</v>
      </c>
    </row>
    <row r="298" spans="1:12" hidden="1">
      <c r="A298" t="s">
        <v>5338</v>
      </c>
      <c r="B298">
        <v>1999</v>
      </c>
      <c r="C298" t="s">
        <v>6072</v>
      </c>
      <c r="D298">
        <v>24</v>
      </c>
      <c r="E298">
        <v>1</v>
      </c>
      <c r="F298" s="11">
        <v>2789.06</v>
      </c>
      <c r="G298" t="s">
        <v>6064</v>
      </c>
      <c r="H298" t="s">
        <v>6065</v>
      </c>
      <c r="I298" t="s">
        <v>6071</v>
      </c>
      <c r="J298" t="str">
        <f t="shared" si="4"/>
        <v>24Dec1999</v>
      </c>
    </row>
    <row r="299" spans="1:12" hidden="1">
      <c r="A299" t="s">
        <v>5336</v>
      </c>
      <c r="B299">
        <v>2004</v>
      </c>
      <c r="C299" t="s">
        <v>6074</v>
      </c>
      <c r="D299">
        <v>4</v>
      </c>
      <c r="E299">
        <v>2</v>
      </c>
      <c r="F299" s="11">
        <v>2801.26</v>
      </c>
      <c r="G299" t="s">
        <v>6064</v>
      </c>
      <c r="H299" t="s">
        <v>6065</v>
      </c>
      <c r="I299" t="s">
        <v>6066</v>
      </c>
      <c r="J299" t="str">
        <f t="shared" si="4"/>
        <v>4Aug2004</v>
      </c>
      <c r="L299" s="11"/>
    </row>
    <row r="300" spans="1:12" hidden="1">
      <c r="A300" t="s">
        <v>5334</v>
      </c>
      <c r="B300">
        <v>2003</v>
      </c>
      <c r="C300" t="s">
        <v>6070</v>
      </c>
      <c r="D300">
        <v>23</v>
      </c>
      <c r="E300">
        <v>2</v>
      </c>
      <c r="F300" s="11">
        <v>2803.7</v>
      </c>
      <c r="G300" t="s">
        <v>6064</v>
      </c>
      <c r="H300" t="s">
        <v>6068</v>
      </c>
      <c r="I300" t="s">
        <v>6071</v>
      </c>
      <c r="J300" t="str">
        <f t="shared" si="4"/>
        <v>23Sep2003</v>
      </c>
    </row>
    <row r="301" spans="1:12" hidden="1">
      <c r="A301" t="s">
        <v>5331</v>
      </c>
      <c r="B301">
        <v>2000</v>
      </c>
      <c r="C301" t="s">
        <v>6075</v>
      </c>
      <c r="D301">
        <v>1</v>
      </c>
      <c r="E301">
        <v>0</v>
      </c>
      <c r="F301" s="11">
        <v>2819.51</v>
      </c>
      <c r="G301" t="s">
        <v>6064</v>
      </c>
      <c r="H301" t="s">
        <v>6065</v>
      </c>
      <c r="I301" t="s">
        <v>6076</v>
      </c>
      <c r="J301" t="str">
        <f t="shared" si="4"/>
        <v>1Oct2000</v>
      </c>
    </row>
    <row r="302" spans="1:12" hidden="1">
      <c r="A302" t="s">
        <v>5328</v>
      </c>
      <c r="B302">
        <v>1998</v>
      </c>
      <c r="C302" t="s">
        <v>6067</v>
      </c>
      <c r="D302">
        <v>15</v>
      </c>
      <c r="E302">
        <v>0</v>
      </c>
      <c r="F302" s="11">
        <v>2842.76</v>
      </c>
      <c r="G302" t="s">
        <v>6064</v>
      </c>
      <c r="H302" t="s">
        <v>6065</v>
      </c>
      <c r="I302" t="s">
        <v>6071</v>
      </c>
      <c r="J302" t="str">
        <f t="shared" si="4"/>
        <v>15Nov1998</v>
      </c>
    </row>
    <row r="303" spans="1:12" hidden="1">
      <c r="A303" t="s">
        <v>5325</v>
      </c>
      <c r="B303">
        <v>1998</v>
      </c>
      <c r="C303" t="s">
        <v>6069</v>
      </c>
      <c r="D303">
        <v>17</v>
      </c>
      <c r="E303">
        <v>0</v>
      </c>
      <c r="F303" s="11">
        <v>2850.68</v>
      </c>
      <c r="G303" t="s">
        <v>6064</v>
      </c>
      <c r="H303" t="s">
        <v>6065</v>
      </c>
      <c r="I303" t="s">
        <v>6071</v>
      </c>
      <c r="J303" t="str">
        <f t="shared" si="4"/>
        <v>17Jun1998</v>
      </c>
    </row>
    <row r="304" spans="1:12" hidden="1">
      <c r="A304" t="s">
        <v>5323</v>
      </c>
      <c r="B304">
        <v>1998</v>
      </c>
      <c r="C304" t="s">
        <v>6070</v>
      </c>
      <c r="D304">
        <v>4</v>
      </c>
      <c r="E304">
        <v>0</v>
      </c>
      <c r="F304" s="11">
        <v>2855.44</v>
      </c>
      <c r="G304" t="s">
        <v>6064</v>
      </c>
      <c r="H304" t="s">
        <v>6065</v>
      </c>
      <c r="I304" t="s">
        <v>6071</v>
      </c>
      <c r="J304" t="str">
        <f t="shared" si="4"/>
        <v>4Sep1998</v>
      </c>
    </row>
    <row r="305" spans="1:10" hidden="1">
      <c r="A305" t="s">
        <v>5320</v>
      </c>
      <c r="B305">
        <v>1993</v>
      </c>
      <c r="C305" t="s">
        <v>6067</v>
      </c>
      <c r="D305">
        <v>1</v>
      </c>
      <c r="E305">
        <v>0</v>
      </c>
      <c r="F305" s="11">
        <v>2866.09</v>
      </c>
      <c r="G305" t="s">
        <v>6065</v>
      </c>
      <c r="H305" t="s">
        <v>6065</v>
      </c>
      <c r="I305" t="s">
        <v>6076</v>
      </c>
      <c r="J305" t="str">
        <f t="shared" si="4"/>
        <v>1Nov1993</v>
      </c>
    </row>
    <row r="306" spans="1:10">
      <c r="A306" t="s">
        <v>5318</v>
      </c>
      <c r="B306">
        <v>1993</v>
      </c>
      <c r="C306" t="s">
        <v>6074</v>
      </c>
      <c r="D306">
        <v>12</v>
      </c>
      <c r="E306">
        <v>0</v>
      </c>
      <c r="F306" s="11">
        <v>2867.12</v>
      </c>
      <c r="G306" t="s">
        <v>6068</v>
      </c>
      <c r="H306" t="s">
        <v>6065</v>
      </c>
      <c r="I306" t="s">
        <v>6066</v>
      </c>
      <c r="J306" t="str">
        <f t="shared" si="4"/>
        <v>12Aug1993</v>
      </c>
    </row>
    <row r="307" spans="1:10" hidden="1">
      <c r="A307" t="s">
        <v>5315</v>
      </c>
      <c r="B307">
        <v>1996</v>
      </c>
      <c r="C307" t="s">
        <v>6069</v>
      </c>
      <c r="D307">
        <v>21</v>
      </c>
      <c r="E307">
        <v>0</v>
      </c>
      <c r="F307" s="11">
        <v>2897.32</v>
      </c>
      <c r="G307" t="s">
        <v>6065</v>
      </c>
      <c r="H307" t="s">
        <v>6065</v>
      </c>
      <c r="I307" t="s">
        <v>6080</v>
      </c>
      <c r="J307" t="str">
        <f t="shared" si="4"/>
        <v>21Jun1996</v>
      </c>
    </row>
    <row r="308" spans="1:10" hidden="1">
      <c r="A308" t="s">
        <v>5312</v>
      </c>
      <c r="B308">
        <v>2000</v>
      </c>
      <c r="C308" t="s">
        <v>6063</v>
      </c>
      <c r="D308">
        <v>14</v>
      </c>
      <c r="E308">
        <v>0</v>
      </c>
      <c r="F308" s="11">
        <v>2897.46</v>
      </c>
      <c r="G308" t="s">
        <v>6064</v>
      </c>
      <c r="H308" t="s">
        <v>6068</v>
      </c>
      <c r="I308" t="s">
        <v>6071</v>
      </c>
      <c r="J308" t="str">
        <f t="shared" si="4"/>
        <v>14Jul2000</v>
      </c>
    </row>
    <row r="309" spans="1:10" hidden="1">
      <c r="A309" t="s">
        <v>5310</v>
      </c>
      <c r="B309">
        <v>1999</v>
      </c>
      <c r="C309" t="s">
        <v>6067</v>
      </c>
      <c r="D309">
        <v>1</v>
      </c>
      <c r="E309">
        <v>0</v>
      </c>
      <c r="F309" s="11">
        <v>2899.49</v>
      </c>
      <c r="G309" t="s">
        <v>6064</v>
      </c>
      <c r="H309" t="s">
        <v>6064</v>
      </c>
      <c r="I309" t="s">
        <v>6083</v>
      </c>
      <c r="J309" t="str">
        <f t="shared" si="4"/>
        <v>1Nov1999</v>
      </c>
    </row>
    <row r="310" spans="1:10" hidden="1">
      <c r="A310" t="s">
        <v>5307</v>
      </c>
      <c r="B310">
        <v>1996</v>
      </c>
      <c r="C310" t="s">
        <v>6075</v>
      </c>
      <c r="D310">
        <v>24</v>
      </c>
      <c r="E310">
        <v>1</v>
      </c>
      <c r="F310" s="11">
        <v>2902.91</v>
      </c>
      <c r="G310" t="s">
        <v>6064</v>
      </c>
      <c r="H310" t="s">
        <v>6064</v>
      </c>
      <c r="I310" t="s">
        <v>6066</v>
      </c>
      <c r="J310" t="str">
        <f t="shared" si="4"/>
        <v>24Oct1996</v>
      </c>
    </row>
    <row r="311" spans="1:10" hidden="1">
      <c r="A311" t="s">
        <v>5305</v>
      </c>
      <c r="B311">
        <v>1996</v>
      </c>
      <c r="C311" t="s">
        <v>6069</v>
      </c>
      <c r="D311">
        <v>13</v>
      </c>
      <c r="E311">
        <v>1</v>
      </c>
      <c r="F311" s="11">
        <v>2904.09</v>
      </c>
      <c r="G311" t="s">
        <v>6064</v>
      </c>
      <c r="H311" t="s">
        <v>6064</v>
      </c>
      <c r="I311" t="s">
        <v>6076</v>
      </c>
      <c r="J311" t="str">
        <f t="shared" si="4"/>
        <v>13Jun1996</v>
      </c>
    </row>
    <row r="312" spans="1:10" hidden="1">
      <c r="A312" t="s">
        <v>5302</v>
      </c>
      <c r="B312">
        <v>2003</v>
      </c>
      <c r="C312" t="s">
        <v>6069</v>
      </c>
      <c r="D312">
        <v>5</v>
      </c>
      <c r="E312">
        <v>2</v>
      </c>
      <c r="F312" s="11">
        <v>2913.57</v>
      </c>
      <c r="G312" t="s">
        <v>6064</v>
      </c>
      <c r="H312" t="s">
        <v>6064</v>
      </c>
      <c r="I312" t="s">
        <v>6076</v>
      </c>
      <c r="J312" t="str">
        <f t="shared" si="4"/>
        <v>5Jun2003</v>
      </c>
    </row>
    <row r="313" spans="1:10" hidden="1">
      <c r="A313" t="s">
        <v>5299</v>
      </c>
      <c r="B313">
        <v>1996</v>
      </c>
      <c r="C313" t="s">
        <v>6069</v>
      </c>
      <c r="D313">
        <v>30</v>
      </c>
      <c r="E313">
        <v>1</v>
      </c>
      <c r="F313" s="11">
        <v>2927.06</v>
      </c>
      <c r="G313" t="s">
        <v>6064</v>
      </c>
      <c r="H313" t="s">
        <v>6064</v>
      </c>
      <c r="I313" t="s">
        <v>6066</v>
      </c>
      <c r="J313" t="str">
        <f t="shared" si="4"/>
        <v>30Jun1996</v>
      </c>
    </row>
    <row r="314" spans="1:10" hidden="1">
      <c r="A314" t="s">
        <v>5296</v>
      </c>
      <c r="B314">
        <v>2002</v>
      </c>
      <c r="C314" t="s">
        <v>6070</v>
      </c>
      <c r="D314">
        <v>30</v>
      </c>
      <c r="E314">
        <v>0</v>
      </c>
      <c r="F314" s="11">
        <v>2943.41</v>
      </c>
      <c r="G314" t="s">
        <v>6064</v>
      </c>
      <c r="H314" t="s">
        <v>6065</v>
      </c>
      <c r="I314" t="s">
        <v>6071</v>
      </c>
      <c r="J314" t="str">
        <f t="shared" si="4"/>
        <v>30Sep2002</v>
      </c>
    </row>
    <row r="315" spans="1:10" hidden="1">
      <c r="A315" t="s">
        <v>5293</v>
      </c>
      <c r="B315">
        <v>1995</v>
      </c>
      <c r="C315" t="s">
        <v>6070</v>
      </c>
      <c r="D315">
        <v>24</v>
      </c>
      <c r="E315">
        <v>0</v>
      </c>
      <c r="F315" s="11">
        <v>2974.13</v>
      </c>
      <c r="G315" t="s">
        <v>6064</v>
      </c>
      <c r="H315" t="s">
        <v>6068</v>
      </c>
      <c r="I315" t="s">
        <v>6076</v>
      </c>
      <c r="J315" t="str">
        <f t="shared" si="4"/>
        <v>24Sep1995</v>
      </c>
    </row>
    <row r="316" spans="1:10" hidden="1">
      <c r="A316" t="s">
        <v>5290</v>
      </c>
      <c r="B316">
        <v>1987</v>
      </c>
      <c r="C316" t="s">
        <v>6069</v>
      </c>
      <c r="D316">
        <v>18</v>
      </c>
      <c r="E316">
        <v>3</v>
      </c>
      <c r="F316" s="11">
        <v>2979.52</v>
      </c>
      <c r="G316" t="s">
        <v>6064</v>
      </c>
      <c r="H316" t="s">
        <v>6065</v>
      </c>
      <c r="I316" t="s">
        <v>6066</v>
      </c>
      <c r="J316" t="str">
        <f t="shared" si="4"/>
        <v>18Jun1987</v>
      </c>
    </row>
    <row r="317" spans="1:10" hidden="1">
      <c r="A317" t="s">
        <v>5289</v>
      </c>
      <c r="B317">
        <v>1991</v>
      </c>
      <c r="C317" t="s">
        <v>6067</v>
      </c>
      <c r="D317">
        <v>20</v>
      </c>
      <c r="E317">
        <v>3</v>
      </c>
      <c r="F317" s="11">
        <v>2985.67</v>
      </c>
      <c r="G317" t="s">
        <v>6064</v>
      </c>
      <c r="H317" t="s">
        <v>6064</v>
      </c>
      <c r="I317" t="s">
        <v>6066</v>
      </c>
      <c r="J317" t="str">
        <f t="shared" si="4"/>
        <v>20Nov1991</v>
      </c>
    </row>
    <row r="318" spans="1:10" hidden="1">
      <c r="A318" t="s">
        <v>5286</v>
      </c>
      <c r="B318">
        <v>2002</v>
      </c>
      <c r="C318" t="s">
        <v>6072</v>
      </c>
      <c r="D318">
        <v>15</v>
      </c>
      <c r="E318">
        <v>0</v>
      </c>
      <c r="F318" s="11">
        <v>3012.22</v>
      </c>
      <c r="G318" t="s">
        <v>6064</v>
      </c>
      <c r="H318" t="s">
        <v>6065</v>
      </c>
      <c r="I318" t="s">
        <v>6071</v>
      </c>
      <c r="J318" t="str">
        <f t="shared" si="4"/>
        <v>15Dec2002</v>
      </c>
    </row>
    <row r="319" spans="1:10" hidden="1">
      <c r="A319" t="s">
        <v>5284</v>
      </c>
      <c r="B319">
        <v>1988</v>
      </c>
      <c r="C319" t="s">
        <v>6070</v>
      </c>
      <c r="D319">
        <v>28</v>
      </c>
      <c r="E319">
        <v>3</v>
      </c>
      <c r="F319" s="11">
        <v>3018.04</v>
      </c>
      <c r="G319" t="s">
        <v>6064</v>
      </c>
      <c r="H319" t="s">
        <v>6064</v>
      </c>
      <c r="I319" t="s">
        <v>6071</v>
      </c>
      <c r="J319" t="str">
        <f t="shared" si="4"/>
        <v>28Sep1988</v>
      </c>
    </row>
    <row r="320" spans="1:10" hidden="1">
      <c r="A320" t="s">
        <v>5282</v>
      </c>
      <c r="B320">
        <v>1997</v>
      </c>
      <c r="C320" t="s">
        <v>6072</v>
      </c>
      <c r="D320">
        <v>19</v>
      </c>
      <c r="E320">
        <v>0</v>
      </c>
      <c r="F320" s="11">
        <v>3021.81</v>
      </c>
      <c r="G320" t="s">
        <v>6064</v>
      </c>
      <c r="H320" t="s">
        <v>6065</v>
      </c>
      <c r="I320" t="s">
        <v>6071</v>
      </c>
      <c r="J320" t="str">
        <f t="shared" si="4"/>
        <v>19Dec1997</v>
      </c>
    </row>
    <row r="321" spans="1:10" hidden="1">
      <c r="A321" t="s">
        <v>5279</v>
      </c>
      <c r="B321">
        <v>1998</v>
      </c>
      <c r="C321" t="s">
        <v>6070</v>
      </c>
      <c r="D321">
        <v>15</v>
      </c>
      <c r="E321">
        <v>0</v>
      </c>
      <c r="F321" s="11">
        <v>3044.21</v>
      </c>
      <c r="G321" t="s">
        <v>6064</v>
      </c>
      <c r="H321" t="s">
        <v>6065</v>
      </c>
      <c r="I321" t="s">
        <v>6083</v>
      </c>
      <c r="J321" t="str">
        <f t="shared" si="4"/>
        <v>15Sep1998</v>
      </c>
    </row>
    <row r="322" spans="1:10" hidden="1">
      <c r="A322" t="s">
        <v>5277</v>
      </c>
      <c r="B322">
        <v>1998</v>
      </c>
      <c r="C322" t="s">
        <v>6074</v>
      </c>
      <c r="D322">
        <v>9</v>
      </c>
      <c r="E322">
        <v>0</v>
      </c>
      <c r="F322" s="11">
        <v>3046.06</v>
      </c>
      <c r="G322" t="s">
        <v>6064</v>
      </c>
      <c r="H322" t="s">
        <v>6068</v>
      </c>
      <c r="I322" t="s">
        <v>6084</v>
      </c>
      <c r="J322" t="str">
        <f t="shared" si="4"/>
        <v>9Aug1998</v>
      </c>
    </row>
    <row r="323" spans="1:10" hidden="1">
      <c r="A323" t="s">
        <v>5274</v>
      </c>
      <c r="B323">
        <v>1997</v>
      </c>
      <c r="C323" t="s">
        <v>6072</v>
      </c>
      <c r="D323">
        <v>22</v>
      </c>
      <c r="E323">
        <v>0</v>
      </c>
      <c r="F323" s="11">
        <v>3051.73</v>
      </c>
      <c r="G323" t="s">
        <v>6064</v>
      </c>
      <c r="H323" t="s">
        <v>6064</v>
      </c>
      <c r="I323" t="s">
        <v>6076</v>
      </c>
      <c r="J323" t="str">
        <f t="shared" ref="J323:J386" si="5">CONCATENATE(D323,C323,B323)</f>
        <v>22Dec1997</v>
      </c>
    </row>
    <row r="324" spans="1:10" hidden="1">
      <c r="A324" t="s">
        <v>5271</v>
      </c>
      <c r="B324">
        <v>2002</v>
      </c>
      <c r="C324" t="s">
        <v>6069</v>
      </c>
      <c r="D324">
        <v>21</v>
      </c>
      <c r="E324">
        <v>2</v>
      </c>
      <c r="F324" s="11">
        <v>3056.39</v>
      </c>
      <c r="G324" t="s">
        <v>6064</v>
      </c>
      <c r="H324" t="s">
        <v>6065</v>
      </c>
      <c r="I324" t="s">
        <v>6066</v>
      </c>
      <c r="J324" t="str">
        <f t="shared" si="5"/>
        <v>21Jun2002</v>
      </c>
    </row>
    <row r="325" spans="1:10" hidden="1">
      <c r="A325" t="s">
        <v>5269</v>
      </c>
      <c r="B325">
        <v>1994</v>
      </c>
      <c r="C325" t="s">
        <v>6070</v>
      </c>
      <c r="D325">
        <v>26</v>
      </c>
      <c r="E325">
        <v>0</v>
      </c>
      <c r="F325" s="11">
        <v>3062.51</v>
      </c>
      <c r="G325" t="s">
        <v>6065</v>
      </c>
      <c r="H325" t="s">
        <v>6068</v>
      </c>
      <c r="I325" t="s">
        <v>6071</v>
      </c>
      <c r="J325" t="str">
        <f t="shared" si="5"/>
        <v>26Sep1994</v>
      </c>
    </row>
    <row r="326" spans="1:10" hidden="1">
      <c r="A326" t="s">
        <v>5267</v>
      </c>
      <c r="B326">
        <v>1989</v>
      </c>
      <c r="C326" t="s">
        <v>6075</v>
      </c>
      <c r="D326">
        <v>1</v>
      </c>
      <c r="E326">
        <v>3</v>
      </c>
      <c r="F326" s="11">
        <v>3065.49</v>
      </c>
      <c r="G326" t="s">
        <v>6064</v>
      </c>
      <c r="H326" t="s">
        <v>6068</v>
      </c>
      <c r="I326" t="s">
        <v>6071</v>
      </c>
      <c r="J326" t="str">
        <f t="shared" si="5"/>
        <v>1Oct1989</v>
      </c>
    </row>
    <row r="327" spans="1:10" hidden="1">
      <c r="A327" t="s">
        <v>5265</v>
      </c>
      <c r="B327">
        <v>1995</v>
      </c>
      <c r="C327" t="s">
        <v>6070</v>
      </c>
      <c r="D327">
        <v>10</v>
      </c>
      <c r="E327">
        <v>0</v>
      </c>
      <c r="F327" s="11">
        <v>3070.81</v>
      </c>
      <c r="G327" t="s">
        <v>6065</v>
      </c>
      <c r="H327" t="s">
        <v>6068</v>
      </c>
      <c r="I327" t="s">
        <v>6087</v>
      </c>
      <c r="J327" t="str">
        <f t="shared" si="5"/>
        <v>10Sep1995</v>
      </c>
    </row>
    <row r="328" spans="1:10" hidden="1">
      <c r="A328" t="s">
        <v>5262</v>
      </c>
      <c r="B328">
        <v>2001</v>
      </c>
      <c r="C328" t="s">
        <v>6075</v>
      </c>
      <c r="D328">
        <v>13</v>
      </c>
      <c r="E328">
        <v>2</v>
      </c>
      <c r="F328" s="11">
        <v>3077.1</v>
      </c>
      <c r="G328" t="s">
        <v>6064</v>
      </c>
      <c r="H328" t="s">
        <v>6068</v>
      </c>
      <c r="I328" t="s">
        <v>6071</v>
      </c>
      <c r="J328" t="str">
        <f t="shared" si="5"/>
        <v>13Oct2001</v>
      </c>
    </row>
    <row r="329" spans="1:10" hidden="1">
      <c r="A329" t="s">
        <v>5259</v>
      </c>
      <c r="B329">
        <v>1987</v>
      </c>
      <c r="C329" t="s">
        <v>6074</v>
      </c>
      <c r="D329">
        <v>1</v>
      </c>
      <c r="E329">
        <v>3</v>
      </c>
      <c r="F329" s="11">
        <v>3088.06</v>
      </c>
      <c r="G329" t="s">
        <v>6064</v>
      </c>
      <c r="H329" t="s">
        <v>6064</v>
      </c>
      <c r="I329" t="s">
        <v>6066</v>
      </c>
      <c r="J329" t="str">
        <f t="shared" si="5"/>
        <v>1Aug1987</v>
      </c>
    </row>
    <row r="330" spans="1:10" hidden="1">
      <c r="A330" t="s">
        <v>5256</v>
      </c>
      <c r="B330">
        <v>1999</v>
      </c>
      <c r="C330" t="s">
        <v>6069</v>
      </c>
      <c r="D330">
        <v>25</v>
      </c>
      <c r="E330">
        <v>0</v>
      </c>
      <c r="F330" s="11">
        <v>3128.35</v>
      </c>
      <c r="G330" t="s">
        <v>6064</v>
      </c>
      <c r="H330" t="s">
        <v>6065</v>
      </c>
      <c r="I330" t="s">
        <v>6086</v>
      </c>
      <c r="J330" t="str">
        <f t="shared" si="5"/>
        <v>25Jun1999</v>
      </c>
    </row>
    <row r="331" spans="1:10" hidden="1">
      <c r="A331" t="s">
        <v>5254</v>
      </c>
      <c r="B331">
        <v>1994</v>
      </c>
      <c r="C331" t="s">
        <v>6063</v>
      </c>
      <c r="D331">
        <v>10</v>
      </c>
      <c r="E331">
        <v>0</v>
      </c>
      <c r="F331" s="11">
        <v>3161.45</v>
      </c>
      <c r="G331" t="s">
        <v>6064</v>
      </c>
      <c r="H331" t="s">
        <v>6068</v>
      </c>
      <c r="I331" t="s">
        <v>6076</v>
      </c>
      <c r="J331" t="str">
        <f t="shared" si="5"/>
        <v>10Jul1994</v>
      </c>
    </row>
    <row r="332" spans="1:10" hidden="1">
      <c r="A332" t="s">
        <v>5252</v>
      </c>
      <c r="B332">
        <v>1993</v>
      </c>
      <c r="C332" t="s">
        <v>6070</v>
      </c>
      <c r="D332">
        <v>25</v>
      </c>
      <c r="E332">
        <v>0</v>
      </c>
      <c r="F332" s="11">
        <v>3162.02</v>
      </c>
      <c r="G332" t="s">
        <v>6064</v>
      </c>
      <c r="H332" t="s">
        <v>6065</v>
      </c>
      <c r="I332" t="s">
        <v>6066</v>
      </c>
      <c r="J332" t="str">
        <f t="shared" si="5"/>
        <v>25Sep1993</v>
      </c>
    </row>
    <row r="333" spans="1:10" hidden="1">
      <c r="A333" t="s">
        <v>5250</v>
      </c>
      <c r="B333">
        <v>2001</v>
      </c>
      <c r="C333" t="s">
        <v>6074</v>
      </c>
      <c r="D333">
        <v>29</v>
      </c>
      <c r="E333">
        <v>1</v>
      </c>
      <c r="F333" s="11">
        <v>3167.46</v>
      </c>
      <c r="G333" t="s">
        <v>6064</v>
      </c>
      <c r="H333" t="s">
        <v>6065</v>
      </c>
      <c r="I333" t="s">
        <v>6083</v>
      </c>
      <c r="J333" t="str">
        <f t="shared" si="5"/>
        <v>29Aug2001</v>
      </c>
    </row>
    <row r="334" spans="1:10" hidden="1">
      <c r="A334" t="s">
        <v>5247</v>
      </c>
      <c r="B334">
        <v>1994</v>
      </c>
      <c r="C334" t="s">
        <v>6075</v>
      </c>
      <c r="D334">
        <v>25</v>
      </c>
      <c r="E334">
        <v>0</v>
      </c>
      <c r="F334" s="11">
        <v>3171.61</v>
      </c>
      <c r="G334" t="s">
        <v>6064</v>
      </c>
      <c r="H334" t="s">
        <v>6065</v>
      </c>
      <c r="I334" t="s">
        <v>6066</v>
      </c>
      <c r="J334" t="str">
        <f t="shared" si="5"/>
        <v>25Oct1994</v>
      </c>
    </row>
    <row r="335" spans="1:10" hidden="1">
      <c r="A335" t="s">
        <v>5245</v>
      </c>
      <c r="B335">
        <v>1994</v>
      </c>
      <c r="C335" t="s">
        <v>6063</v>
      </c>
      <c r="D335">
        <v>6</v>
      </c>
      <c r="E335">
        <v>0</v>
      </c>
      <c r="F335" s="11">
        <v>3172.02</v>
      </c>
      <c r="G335" t="s">
        <v>6064</v>
      </c>
      <c r="H335" t="s">
        <v>6068</v>
      </c>
      <c r="I335" t="s">
        <v>6076</v>
      </c>
      <c r="J335" t="str">
        <f t="shared" si="5"/>
        <v>6Jul1994</v>
      </c>
    </row>
    <row r="336" spans="1:10" hidden="1">
      <c r="A336" t="s">
        <v>5242</v>
      </c>
      <c r="B336">
        <v>1996</v>
      </c>
      <c r="C336" t="s">
        <v>6074</v>
      </c>
      <c r="D336">
        <v>14</v>
      </c>
      <c r="E336">
        <v>0</v>
      </c>
      <c r="F336" s="11">
        <v>3176.29</v>
      </c>
      <c r="G336" t="s">
        <v>6064</v>
      </c>
      <c r="H336" t="s">
        <v>6064</v>
      </c>
      <c r="I336" t="s">
        <v>6071</v>
      </c>
      <c r="J336" t="str">
        <f t="shared" si="5"/>
        <v>14Aug1996</v>
      </c>
    </row>
    <row r="337" spans="1:10" hidden="1">
      <c r="A337" t="s">
        <v>5239</v>
      </c>
      <c r="B337">
        <v>1996</v>
      </c>
      <c r="C337" t="s">
        <v>6063</v>
      </c>
      <c r="D337">
        <v>3</v>
      </c>
      <c r="E337">
        <v>0</v>
      </c>
      <c r="F337" s="11">
        <v>3176.82</v>
      </c>
      <c r="G337" t="s">
        <v>6064</v>
      </c>
      <c r="H337" t="s">
        <v>6068</v>
      </c>
      <c r="I337" t="s">
        <v>6071</v>
      </c>
      <c r="J337" t="str">
        <f t="shared" si="5"/>
        <v>3Jul1996</v>
      </c>
    </row>
    <row r="338" spans="1:10" hidden="1">
      <c r="A338" t="s">
        <v>5236</v>
      </c>
      <c r="B338">
        <v>2000</v>
      </c>
      <c r="C338" t="s">
        <v>6070</v>
      </c>
      <c r="D338">
        <v>23</v>
      </c>
      <c r="E338">
        <v>0</v>
      </c>
      <c r="F338" s="11">
        <v>3179.96</v>
      </c>
      <c r="G338" t="s">
        <v>6064</v>
      </c>
      <c r="H338" t="s">
        <v>6064</v>
      </c>
      <c r="I338" t="s">
        <v>6071</v>
      </c>
      <c r="J338" t="str">
        <f t="shared" si="5"/>
        <v>23Sep2000</v>
      </c>
    </row>
    <row r="339" spans="1:10" hidden="1">
      <c r="A339" t="s">
        <v>5235</v>
      </c>
      <c r="B339">
        <v>2001</v>
      </c>
      <c r="C339" t="s">
        <v>6070</v>
      </c>
      <c r="D339">
        <v>2</v>
      </c>
      <c r="E339">
        <v>2</v>
      </c>
      <c r="F339" s="11">
        <v>3180.51</v>
      </c>
      <c r="G339" t="s">
        <v>6064</v>
      </c>
      <c r="H339" t="s">
        <v>6064</v>
      </c>
      <c r="I339" t="s">
        <v>6066</v>
      </c>
      <c r="J339" t="str">
        <f t="shared" si="5"/>
        <v>2Sep2001</v>
      </c>
    </row>
    <row r="340" spans="1:10" hidden="1">
      <c r="A340" t="s">
        <v>5232</v>
      </c>
      <c r="B340">
        <v>1996</v>
      </c>
      <c r="C340" t="s">
        <v>6075</v>
      </c>
      <c r="D340">
        <v>11</v>
      </c>
      <c r="E340">
        <v>0</v>
      </c>
      <c r="F340" s="11">
        <v>3201.25</v>
      </c>
      <c r="G340" t="s">
        <v>6064</v>
      </c>
      <c r="H340" t="s">
        <v>6065</v>
      </c>
      <c r="I340" t="s">
        <v>6071</v>
      </c>
      <c r="J340" t="str">
        <f t="shared" si="5"/>
        <v>11Oct1996</v>
      </c>
    </row>
    <row r="341" spans="1:10" hidden="1">
      <c r="A341" t="s">
        <v>5231</v>
      </c>
      <c r="B341">
        <v>1997</v>
      </c>
      <c r="C341" t="s">
        <v>6063</v>
      </c>
      <c r="D341">
        <v>5</v>
      </c>
      <c r="E341">
        <v>0</v>
      </c>
      <c r="F341" s="11">
        <v>3206.49</v>
      </c>
      <c r="G341" t="s">
        <v>6064</v>
      </c>
      <c r="H341" t="s">
        <v>6065</v>
      </c>
      <c r="I341" t="s">
        <v>6083</v>
      </c>
      <c r="J341" t="str">
        <f t="shared" si="5"/>
        <v>5Jul1997</v>
      </c>
    </row>
    <row r="342" spans="1:10" hidden="1">
      <c r="A342" t="s">
        <v>5229</v>
      </c>
      <c r="B342">
        <v>1997</v>
      </c>
      <c r="C342" t="s">
        <v>6072</v>
      </c>
      <c r="D342">
        <v>22</v>
      </c>
      <c r="E342">
        <v>1</v>
      </c>
      <c r="F342" s="11">
        <v>3208.79</v>
      </c>
      <c r="G342" t="s">
        <v>6064</v>
      </c>
      <c r="H342" t="s">
        <v>6065</v>
      </c>
      <c r="I342" t="s">
        <v>6076</v>
      </c>
      <c r="J342" t="str">
        <f t="shared" si="5"/>
        <v>22Dec1997</v>
      </c>
    </row>
    <row r="343" spans="1:10" hidden="1">
      <c r="A343" t="s">
        <v>5226</v>
      </c>
      <c r="B343">
        <v>1997</v>
      </c>
      <c r="C343" t="s">
        <v>6063</v>
      </c>
      <c r="D343">
        <v>6</v>
      </c>
      <c r="E343">
        <v>0</v>
      </c>
      <c r="F343" s="11">
        <v>3213.62</v>
      </c>
      <c r="G343" t="s">
        <v>6064</v>
      </c>
      <c r="H343" t="s">
        <v>6064</v>
      </c>
      <c r="I343" t="s">
        <v>6083</v>
      </c>
      <c r="J343" t="str">
        <f t="shared" si="5"/>
        <v>6Jul1997</v>
      </c>
    </row>
    <row r="344" spans="1:10" hidden="1">
      <c r="A344" t="s">
        <v>5224</v>
      </c>
      <c r="B344">
        <v>1997</v>
      </c>
      <c r="C344" t="s">
        <v>6074</v>
      </c>
      <c r="D344">
        <v>2</v>
      </c>
      <c r="E344">
        <v>1</v>
      </c>
      <c r="F344" s="11">
        <v>3227.12</v>
      </c>
      <c r="G344" t="s">
        <v>6064</v>
      </c>
      <c r="H344" t="s">
        <v>6065</v>
      </c>
      <c r="I344" t="s">
        <v>6066</v>
      </c>
      <c r="J344" t="str">
        <f t="shared" si="5"/>
        <v>2Aug1997</v>
      </c>
    </row>
    <row r="345" spans="1:10" hidden="1">
      <c r="A345" t="s">
        <v>5221</v>
      </c>
      <c r="B345">
        <v>1997</v>
      </c>
      <c r="C345" t="s">
        <v>6070</v>
      </c>
      <c r="D345">
        <v>2</v>
      </c>
      <c r="E345">
        <v>1</v>
      </c>
      <c r="F345" s="11">
        <v>3238.44</v>
      </c>
      <c r="G345" t="s">
        <v>6064</v>
      </c>
      <c r="H345" t="s">
        <v>6065</v>
      </c>
      <c r="I345" t="s">
        <v>6066</v>
      </c>
      <c r="J345" t="str">
        <f t="shared" si="5"/>
        <v>2Sep1997</v>
      </c>
    </row>
    <row r="346" spans="1:10" hidden="1">
      <c r="A346" t="s">
        <v>5218</v>
      </c>
      <c r="B346">
        <v>1991</v>
      </c>
      <c r="C346" t="s">
        <v>6067</v>
      </c>
      <c r="D346">
        <v>13</v>
      </c>
      <c r="E346">
        <v>0</v>
      </c>
      <c r="F346" s="11">
        <v>3260.2</v>
      </c>
      <c r="G346" t="s">
        <v>6065</v>
      </c>
      <c r="H346" t="s">
        <v>6064</v>
      </c>
      <c r="I346" t="s">
        <v>6076</v>
      </c>
      <c r="J346" t="str">
        <f t="shared" si="5"/>
        <v>13Nov1991</v>
      </c>
    </row>
    <row r="347" spans="1:10" hidden="1">
      <c r="A347" t="s">
        <v>5215</v>
      </c>
      <c r="B347">
        <v>1994</v>
      </c>
      <c r="C347" t="s">
        <v>6072</v>
      </c>
      <c r="D347">
        <v>2</v>
      </c>
      <c r="E347">
        <v>0</v>
      </c>
      <c r="F347" s="11">
        <v>3268.85</v>
      </c>
      <c r="G347" t="s">
        <v>6065</v>
      </c>
      <c r="H347" t="s">
        <v>6068</v>
      </c>
      <c r="I347" t="s">
        <v>6080</v>
      </c>
      <c r="J347" t="str">
        <f t="shared" si="5"/>
        <v>2Dec1994</v>
      </c>
    </row>
    <row r="348" spans="1:10" hidden="1">
      <c r="A348" t="s">
        <v>5212</v>
      </c>
      <c r="B348">
        <v>1994</v>
      </c>
      <c r="C348" t="s">
        <v>6063</v>
      </c>
      <c r="D348">
        <v>1</v>
      </c>
      <c r="E348">
        <v>1</v>
      </c>
      <c r="F348" s="11">
        <v>3277.16</v>
      </c>
      <c r="G348" t="s">
        <v>6064</v>
      </c>
      <c r="H348" t="s">
        <v>6065</v>
      </c>
      <c r="I348" t="s">
        <v>6076</v>
      </c>
      <c r="J348" t="str">
        <f t="shared" si="5"/>
        <v>1Jul1994</v>
      </c>
    </row>
    <row r="349" spans="1:10" hidden="1">
      <c r="A349" t="s">
        <v>5210</v>
      </c>
      <c r="B349">
        <v>2001</v>
      </c>
      <c r="C349" t="s">
        <v>6075</v>
      </c>
      <c r="D349">
        <v>6</v>
      </c>
      <c r="E349">
        <v>2</v>
      </c>
      <c r="F349" s="11">
        <v>3279.87</v>
      </c>
      <c r="G349" t="s">
        <v>6064</v>
      </c>
      <c r="H349" t="s">
        <v>6068</v>
      </c>
      <c r="I349" t="s">
        <v>6087</v>
      </c>
      <c r="J349" t="str">
        <f t="shared" si="5"/>
        <v>6Oct2001</v>
      </c>
    </row>
    <row r="350" spans="1:10" hidden="1">
      <c r="A350" t="s">
        <v>5207</v>
      </c>
      <c r="B350">
        <v>2003</v>
      </c>
      <c r="C350" t="s">
        <v>6063</v>
      </c>
      <c r="D350">
        <v>3</v>
      </c>
      <c r="E350">
        <v>0</v>
      </c>
      <c r="F350" s="11">
        <v>3280.22</v>
      </c>
      <c r="G350" t="s">
        <v>6064</v>
      </c>
      <c r="H350" t="s">
        <v>6065</v>
      </c>
      <c r="I350" t="s">
        <v>6076</v>
      </c>
      <c r="J350" t="str">
        <f t="shared" si="5"/>
        <v>3Jul2003</v>
      </c>
    </row>
    <row r="351" spans="1:10" hidden="1">
      <c r="A351" t="s">
        <v>5204</v>
      </c>
      <c r="B351">
        <v>1996</v>
      </c>
      <c r="C351" t="s">
        <v>6067</v>
      </c>
      <c r="D351">
        <v>17</v>
      </c>
      <c r="E351">
        <v>1</v>
      </c>
      <c r="F351" s="11">
        <v>3292.53</v>
      </c>
      <c r="G351" t="s">
        <v>6064</v>
      </c>
      <c r="H351" t="s">
        <v>6064</v>
      </c>
      <c r="I351" t="s">
        <v>6071</v>
      </c>
      <c r="J351" t="str">
        <f t="shared" si="5"/>
        <v>17Nov1996</v>
      </c>
    </row>
    <row r="352" spans="1:10" hidden="1">
      <c r="A352" t="s">
        <v>5202</v>
      </c>
      <c r="B352">
        <v>2003</v>
      </c>
      <c r="C352" t="s">
        <v>6072</v>
      </c>
      <c r="D352">
        <v>5</v>
      </c>
      <c r="E352">
        <v>0</v>
      </c>
      <c r="F352" s="11">
        <v>3300.7</v>
      </c>
      <c r="G352" t="s">
        <v>6064</v>
      </c>
      <c r="H352" t="s">
        <v>6064</v>
      </c>
      <c r="I352" t="s">
        <v>6082</v>
      </c>
      <c r="J352" t="str">
        <f t="shared" si="5"/>
        <v>5Dec2003</v>
      </c>
    </row>
    <row r="353" spans="1:10" hidden="1">
      <c r="A353" t="s">
        <v>5200</v>
      </c>
      <c r="B353">
        <v>2003</v>
      </c>
      <c r="C353" t="s">
        <v>6067</v>
      </c>
      <c r="D353">
        <v>18</v>
      </c>
      <c r="E353">
        <v>0</v>
      </c>
      <c r="F353" s="11">
        <v>3308.46</v>
      </c>
      <c r="G353" t="s">
        <v>6064</v>
      </c>
      <c r="H353" t="s">
        <v>6068</v>
      </c>
      <c r="I353" t="s">
        <v>6086</v>
      </c>
      <c r="J353" t="str">
        <f t="shared" si="5"/>
        <v>18Nov2003</v>
      </c>
    </row>
    <row r="354" spans="1:10" hidden="1">
      <c r="A354" t="s">
        <v>5197</v>
      </c>
      <c r="B354">
        <v>1997</v>
      </c>
      <c r="C354" t="s">
        <v>6069</v>
      </c>
      <c r="D354">
        <v>20</v>
      </c>
      <c r="E354">
        <v>1</v>
      </c>
      <c r="F354" s="11">
        <v>3309.79</v>
      </c>
      <c r="G354" t="s">
        <v>6065</v>
      </c>
      <c r="H354" t="s">
        <v>6065</v>
      </c>
      <c r="I354" t="s">
        <v>6087</v>
      </c>
      <c r="J354" t="str">
        <f t="shared" si="5"/>
        <v>20Jun1997</v>
      </c>
    </row>
    <row r="355" spans="1:10" hidden="1">
      <c r="A355" t="s">
        <v>5194</v>
      </c>
      <c r="B355">
        <v>1991</v>
      </c>
      <c r="C355" t="s">
        <v>6070</v>
      </c>
      <c r="D355">
        <v>1</v>
      </c>
      <c r="E355">
        <v>3</v>
      </c>
      <c r="F355" s="11">
        <v>3342.79</v>
      </c>
      <c r="G355" t="s">
        <v>6064</v>
      </c>
      <c r="H355" t="s">
        <v>6068</v>
      </c>
      <c r="I355" t="s">
        <v>6066</v>
      </c>
      <c r="J355" t="str">
        <f t="shared" si="5"/>
        <v>1Sep1991</v>
      </c>
    </row>
    <row r="356" spans="1:10" hidden="1">
      <c r="A356" t="s">
        <v>5191</v>
      </c>
      <c r="B356">
        <v>1993</v>
      </c>
      <c r="C356" t="s">
        <v>6075</v>
      </c>
      <c r="D356">
        <v>28</v>
      </c>
      <c r="E356">
        <v>0</v>
      </c>
      <c r="F356" s="11">
        <v>3353.28</v>
      </c>
      <c r="G356" t="s">
        <v>6064</v>
      </c>
      <c r="H356" t="s">
        <v>6068</v>
      </c>
      <c r="I356" t="s">
        <v>6076</v>
      </c>
      <c r="J356" t="str">
        <f t="shared" si="5"/>
        <v>28Oct1993</v>
      </c>
    </row>
    <row r="357" spans="1:10" hidden="1">
      <c r="A357" t="s">
        <v>5188</v>
      </c>
      <c r="B357">
        <v>1995</v>
      </c>
      <c r="C357" t="s">
        <v>6069</v>
      </c>
      <c r="D357">
        <v>23</v>
      </c>
      <c r="E357">
        <v>0</v>
      </c>
      <c r="F357" s="11">
        <v>3353.47</v>
      </c>
      <c r="G357" t="s">
        <v>6064</v>
      </c>
      <c r="H357" t="s">
        <v>6065</v>
      </c>
      <c r="I357" t="s">
        <v>6071</v>
      </c>
      <c r="J357" t="str">
        <f t="shared" si="5"/>
        <v>23Jun1995</v>
      </c>
    </row>
    <row r="358" spans="1:10" hidden="1">
      <c r="A358" t="s">
        <v>5185</v>
      </c>
      <c r="B358">
        <v>1993</v>
      </c>
      <c r="C358" t="s">
        <v>6075</v>
      </c>
      <c r="D358">
        <v>7</v>
      </c>
      <c r="E358">
        <v>0</v>
      </c>
      <c r="F358" s="11">
        <v>3366.67</v>
      </c>
      <c r="G358" t="s">
        <v>6064</v>
      </c>
      <c r="H358" t="s">
        <v>6064</v>
      </c>
      <c r="I358" t="s">
        <v>6066</v>
      </c>
      <c r="J358" t="str">
        <f t="shared" si="5"/>
        <v>7Oct1993</v>
      </c>
    </row>
    <row r="359" spans="1:10" hidden="1">
      <c r="A359" t="s">
        <v>5182</v>
      </c>
      <c r="B359">
        <v>1996</v>
      </c>
      <c r="C359" t="s">
        <v>6072</v>
      </c>
      <c r="D359">
        <v>14</v>
      </c>
      <c r="E359">
        <v>1</v>
      </c>
      <c r="F359" s="11">
        <v>3378.91</v>
      </c>
      <c r="G359" t="s">
        <v>6064</v>
      </c>
      <c r="H359" t="s">
        <v>6068</v>
      </c>
      <c r="I359" t="s">
        <v>6076</v>
      </c>
      <c r="J359" t="str">
        <f t="shared" si="5"/>
        <v>14Dec1996</v>
      </c>
    </row>
    <row r="360" spans="1:10" hidden="1">
      <c r="A360" t="s">
        <v>5180</v>
      </c>
      <c r="B360">
        <v>1996</v>
      </c>
      <c r="C360" t="s">
        <v>6067</v>
      </c>
      <c r="D360">
        <v>13</v>
      </c>
      <c r="E360">
        <v>0</v>
      </c>
      <c r="F360" s="11">
        <v>3385.4</v>
      </c>
      <c r="G360" t="s">
        <v>6064</v>
      </c>
      <c r="H360" t="s">
        <v>6064</v>
      </c>
      <c r="I360" t="s">
        <v>6083</v>
      </c>
      <c r="J360" t="str">
        <f t="shared" si="5"/>
        <v>13Nov1996</v>
      </c>
    </row>
    <row r="361" spans="1:10" hidden="1">
      <c r="A361" t="s">
        <v>5178</v>
      </c>
      <c r="B361">
        <v>1996</v>
      </c>
      <c r="C361" t="s">
        <v>6074</v>
      </c>
      <c r="D361">
        <v>10</v>
      </c>
      <c r="E361">
        <v>1</v>
      </c>
      <c r="F361" s="11">
        <v>3392.37</v>
      </c>
      <c r="G361" t="s">
        <v>6064</v>
      </c>
      <c r="H361" t="s">
        <v>6065</v>
      </c>
      <c r="I361" t="s">
        <v>6066</v>
      </c>
      <c r="J361" t="str">
        <f t="shared" si="5"/>
        <v>10Aug1996</v>
      </c>
    </row>
    <row r="362" spans="1:10" hidden="1">
      <c r="A362" t="s">
        <v>5175</v>
      </c>
      <c r="B362">
        <v>1996</v>
      </c>
      <c r="C362" t="s">
        <v>6075</v>
      </c>
      <c r="D362">
        <v>27</v>
      </c>
      <c r="E362">
        <v>1</v>
      </c>
      <c r="F362" s="11">
        <v>3392.98</v>
      </c>
      <c r="G362" t="s">
        <v>6064</v>
      </c>
      <c r="H362" t="s">
        <v>6065</v>
      </c>
      <c r="I362" t="s">
        <v>6066</v>
      </c>
      <c r="J362" t="str">
        <f t="shared" si="5"/>
        <v>27Oct1996</v>
      </c>
    </row>
    <row r="363" spans="1:10" hidden="1">
      <c r="A363" t="s">
        <v>5172</v>
      </c>
      <c r="B363">
        <v>2004</v>
      </c>
      <c r="C363" t="s">
        <v>6063</v>
      </c>
      <c r="D363">
        <v>16</v>
      </c>
      <c r="E363">
        <v>2</v>
      </c>
      <c r="F363" s="11">
        <v>3393.36</v>
      </c>
      <c r="G363" t="s">
        <v>6064</v>
      </c>
      <c r="H363" t="s">
        <v>6064</v>
      </c>
      <c r="I363" t="s">
        <v>6084</v>
      </c>
      <c r="J363" t="str">
        <f t="shared" si="5"/>
        <v>16Jul2004</v>
      </c>
    </row>
    <row r="364" spans="1:10" hidden="1">
      <c r="A364" t="s">
        <v>5169</v>
      </c>
      <c r="B364">
        <v>1996</v>
      </c>
      <c r="C364" t="s">
        <v>6072</v>
      </c>
      <c r="D364">
        <v>19</v>
      </c>
      <c r="E364">
        <v>1</v>
      </c>
      <c r="F364" s="11">
        <v>3410.32</v>
      </c>
      <c r="G364" t="s">
        <v>6064</v>
      </c>
      <c r="H364" t="s">
        <v>6064</v>
      </c>
      <c r="I364" t="s">
        <v>6076</v>
      </c>
      <c r="J364" t="str">
        <f t="shared" si="5"/>
        <v>19Dec1996</v>
      </c>
    </row>
    <row r="365" spans="1:10" hidden="1">
      <c r="A365" t="s">
        <v>5166</v>
      </c>
      <c r="B365">
        <v>2001</v>
      </c>
      <c r="C365" t="s">
        <v>6072</v>
      </c>
      <c r="D365">
        <v>26</v>
      </c>
      <c r="E365">
        <v>0</v>
      </c>
      <c r="F365" s="11">
        <v>3434.38</v>
      </c>
      <c r="G365" t="s">
        <v>6064</v>
      </c>
      <c r="H365" t="s">
        <v>6064</v>
      </c>
      <c r="I365" t="s">
        <v>6076</v>
      </c>
      <c r="J365" t="str">
        <f t="shared" si="5"/>
        <v>26Dec2001</v>
      </c>
    </row>
    <row r="366" spans="1:10" hidden="1">
      <c r="A366" t="s">
        <v>5164</v>
      </c>
      <c r="B366">
        <v>1986</v>
      </c>
      <c r="C366" t="s">
        <v>6074</v>
      </c>
      <c r="D366">
        <v>27</v>
      </c>
      <c r="E366">
        <v>3</v>
      </c>
      <c r="F366" s="11">
        <v>3436.5</v>
      </c>
      <c r="G366" t="s">
        <v>6064</v>
      </c>
      <c r="H366" t="s">
        <v>6068</v>
      </c>
      <c r="I366" t="s">
        <v>6066</v>
      </c>
      <c r="J366" t="str">
        <f t="shared" si="5"/>
        <v>27Aug1986</v>
      </c>
    </row>
    <row r="367" spans="1:10" hidden="1">
      <c r="A367" t="s">
        <v>5161</v>
      </c>
      <c r="B367">
        <v>2000</v>
      </c>
      <c r="C367" t="s">
        <v>6069</v>
      </c>
      <c r="D367">
        <v>20</v>
      </c>
      <c r="E367">
        <v>3</v>
      </c>
      <c r="F367" s="11">
        <v>3443.06</v>
      </c>
      <c r="G367" t="s">
        <v>6064</v>
      </c>
      <c r="H367" t="s">
        <v>6068</v>
      </c>
      <c r="I367" t="s">
        <v>6076</v>
      </c>
      <c r="J367" t="str">
        <f t="shared" si="5"/>
        <v>20Jun2000</v>
      </c>
    </row>
    <row r="368" spans="1:10" hidden="1">
      <c r="A368" t="s">
        <v>5158</v>
      </c>
      <c r="B368">
        <v>1987</v>
      </c>
      <c r="C368" t="s">
        <v>6070</v>
      </c>
      <c r="D368">
        <v>14</v>
      </c>
      <c r="E368">
        <v>3</v>
      </c>
      <c r="F368" s="11">
        <v>3453.77</v>
      </c>
      <c r="G368" t="s">
        <v>6064</v>
      </c>
      <c r="H368" t="s">
        <v>6068</v>
      </c>
      <c r="I368" t="s">
        <v>6076</v>
      </c>
      <c r="J368" t="str">
        <f t="shared" si="5"/>
        <v>14Sep1987</v>
      </c>
    </row>
    <row r="369" spans="1:12" hidden="1">
      <c r="A369" t="s">
        <v>5156</v>
      </c>
      <c r="B369">
        <v>2003</v>
      </c>
      <c r="C369" t="s">
        <v>6063</v>
      </c>
      <c r="D369">
        <v>29</v>
      </c>
      <c r="E369">
        <v>0</v>
      </c>
      <c r="F369" s="11">
        <v>3463.51</v>
      </c>
      <c r="G369" t="s">
        <v>6064</v>
      </c>
      <c r="H369" t="s">
        <v>6068</v>
      </c>
      <c r="I369" t="s">
        <v>6082</v>
      </c>
      <c r="J369" t="str">
        <f t="shared" si="5"/>
        <v>29Jul2003</v>
      </c>
    </row>
    <row r="370" spans="1:12" hidden="1">
      <c r="A370" t="s">
        <v>5154</v>
      </c>
      <c r="B370">
        <v>1993</v>
      </c>
      <c r="C370" t="s">
        <v>6075</v>
      </c>
      <c r="D370">
        <v>12</v>
      </c>
      <c r="E370">
        <v>1</v>
      </c>
      <c r="F370" s="11">
        <v>3471.41</v>
      </c>
      <c r="G370" t="s">
        <v>6064</v>
      </c>
      <c r="H370" t="s">
        <v>6064</v>
      </c>
      <c r="I370" t="s">
        <v>6066</v>
      </c>
      <c r="J370" t="str">
        <f t="shared" si="5"/>
        <v>12Oct1993</v>
      </c>
    </row>
    <row r="371" spans="1:12" hidden="1">
      <c r="A371" t="s">
        <v>5151</v>
      </c>
      <c r="B371">
        <v>2004</v>
      </c>
      <c r="C371" t="s">
        <v>6069</v>
      </c>
      <c r="D371">
        <v>26</v>
      </c>
      <c r="E371">
        <v>3</v>
      </c>
      <c r="F371" s="11">
        <v>3481.87</v>
      </c>
      <c r="G371" t="s">
        <v>6064</v>
      </c>
      <c r="H371" t="s">
        <v>6065</v>
      </c>
      <c r="I371" t="s">
        <v>6080</v>
      </c>
      <c r="J371" t="str">
        <f t="shared" si="5"/>
        <v>26Jun2004</v>
      </c>
    </row>
    <row r="372" spans="1:12" hidden="1">
      <c r="A372" t="s">
        <v>5149</v>
      </c>
      <c r="B372">
        <v>1996</v>
      </c>
      <c r="C372" t="s">
        <v>6070</v>
      </c>
      <c r="D372">
        <v>19</v>
      </c>
      <c r="E372">
        <v>2</v>
      </c>
      <c r="F372" s="11">
        <v>3484.33</v>
      </c>
      <c r="G372" t="s">
        <v>6065</v>
      </c>
      <c r="H372" t="s">
        <v>6065</v>
      </c>
      <c r="I372" t="s">
        <v>6076</v>
      </c>
      <c r="J372" t="str">
        <f t="shared" si="5"/>
        <v>19Sep1996</v>
      </c>
    </row>
    <row r="373" spans="1:12">
      <c r="A373" t="s">
        <v>5146</v>
      </c>
      <c r="B373">
        <v>1996</v>
      </c>
      <c r="C373" t="s">
        <v>6070</v>
      </c>
      <c r="D373">
        <v>18</v>
      </c>
      <c r="E373">
        <v>1</v>
      </c>
      <c r="F373" s="11">
        <v>3490.55</v>
      </c>
      <c r="G373" t="s">
        <v>6068</v>
      </c>
      <c r="H373" t="s">
        <v>6064</v>
      </c>
      <c r="I373" t="s">
        <v>6078</v>
      </c>
      <c r="J373" t="str">
        <f t="shared" si="5"/>
        <v>18Sep1996</v>
      </c>
      <c r="L373" s="11"/>
    </row>
    <row r="374" spans="1:12" hidden="1">
      <c r="A374" t="s">
        <v>5144</v>
      </c>
      <c r="B374">
        <v>1999</v>
      </c>
      <c r="C374" t="s">
        <v>6070</v>
      </c>
      <c r="D374">
        <v>22</v>
      </c>
      <c r="E374">
        <v>2</v>
      </c>
      <c r="F374" s="11">
        <v>3500.61</v>
      </c>
      <c r="G374" t="s">
        <v>6064</v>
      </c>
      <c r="H374" t="s">
        <v>6064</v>
      </c>
      <c r="I374" t="s">
        <v>6066</v>
      </c>
      <c r="J374" t="str">
        <f t="shared" si="5"/>
        <v>22Sep1999</v>
      </c>
    </row>
    <row r="375" spans="1:12" hidden="1">
      <c r="A375" t="s">
        <v>5141</v>
      </c>
      <c r="B375">
        <v>1998</v>
      </c>
      <c r="C375" t="s">
        <v>6070</v>
      </c>
      <c r="D375">
        <v>16</v>
      </c>
      <c r="E375">
        <v>2</v>
      </c>
      <c r="F375" s="11">
        <v>3537.7</v>
      </c>
      <c r="G375" t="s">
        <v>6065</v>
      </c>
      <c r="H375" t="s">
        <v>6065</v>
      </c>
      <c r="I375" t="s">
        <v>6071</v>
      </c>
      <c r="J375" t="str">
        <f t="shared" si="5"/>
        <v>16Sep1998</v>
      </c>
    </row>
    <row r="376" spans="1:12" hidden="1">
      <c r="A376" t="s">
        <v>5140</v>
      </c>
      <c r="B376">
        <v>2003</v>
      </c>
      <c r="C376" t="s">
        <v>6074</v>
      </c>
      <c r="D376">
        <v>24</v>
      </c>
      <c r="E376">
        <v>0</v>
      </c>
      <c r="F376" s="11">
        <v>3538.9</v>
      </c>
      <c r="G376" t="s">
        <v>6064</v>
      </c>
      <c r="H376" t="s">
        <v>6064</v>
      </c>
      <c r="I376" t="s">
        <v>6071</v>
      </c>
      <c r="J376" t="str">
        <f t="shared" si="5"/>
        <v>24Aug2003</v>
      </c>
    </row>
    <row r="377" spans="1:12" hidden="1">
      <c r="A377" t="s">
        <v>5137</v>
      </c>
      <c r="B377">
        <v>1988</v>
      </c>
      <c r="C377" t="s">
        <v>6075</v>
      </c>
      <c r="D377">
        <v>15</v>
      </c>
      <c r="E377">
        <v>3</v>
      </c>
      <c r="F377" s="11">
        <v>3540.12</v>
      </c>
      <c r="G377" t="s">
        <v>6064</v>
      </c>
      <c r="H377" t="s">
        <v>6068</v>
      </c>
      <c r="I377" t="s">
        <v>6066</v>
      </c>
      <c r="J377" t="str">
        <f t="shared" si="5"/>
        <v>15Oct1988</v>
      </c>
    </row>
    <row r="378" spans="1:12" hidden="1">
      <c r="A378" t="s">
        <v>5136</v>
      </c>
      <c r="B378">
        <v>1992</v>
      </c>
      <c r="C378" t="s">
        <v>6072</v>
      </c>
      <c r="D378">
        <v>22</v>
      </c>
      <c r="E378">
        <v>0</v>
      </c>
      <c r="F378" s="11">
        <v>3554.2</v>
      </c>
      <c r="G378" t="s">
        <v>6064</v>
      </c>
      <c r="H378" t="s">
        <v>6065</v>
      </c>
      <c r="I378" t="s">
        <v>6076</v>
      </c>
      <c r="J378" t="str">
        <f t="shared" si="5"/>
        <v>22Dec1992</v>
      </c>
    </row>
    <row r="379" spans="1:12" hidden="1">
      <c r="A379" t="s">
        <v>5134</v>
      </c>
      <c r="B379">
        <v>1994</v>
      </c>
      <c r="C379" t="s">
        <v>6070</v>
      </c>
      <c r="D379">
        <v>24</v>
      </c>
      <c r="E379">
        <v>0</v>
      </c>
      <c r="F379" s="11">
        <v>3556.92</v>
      </c>
      <c r="G379" t="s">
        <v>6064</v>
      </c>
      <c r="H379" t="s">
        <v>6065</v>
      </c>
      <c r="I379" t="s">
        <v>6071</v>
      </c>
      <c r="J379" t="str">
        <f t="shared" si="5"/>
        <v>24Sep1994</v>
      </c>
    </row>
    <row r="380" spans="1:12" hidden="1">
      <c r="A380" t="s">
        <v>5133</v>
      </c>
      <c r="B380">
        <v>1995</v>
      </c>
      <c r="C380" t="s">
        <v>6075</v>
      </c>
      <c r="D380">
        <v>9</v>
      </c>
      <c r="E380">
        <v>0</v>
      </c>
      <c r="F380" s="11">
        <v>3558.62</v>
      </c>
      <c r="G380" t="s">
        <v>6064</v>
      </c>
      <c r="H380" t="s">
        <v>6065</v>
      </c>
      <c r="I380" t="s">
        <v>6083</v>
      </c>
      <c r="J380" t="str">
        <f t="shared" si="5"/>
        <v>9Oct1995</v>
      </c>
    </row>
    <row r="381" spans="1:12" hidden="1">
      <c r="A381" t="s">
        <v>5130</v>
      </c>
      <c r="B381">
        <v>1995</v>
      </c>
      <c r="C381" t="s">
        <v>6069</v>
      </c>
      <c r="D381">
        <v>16</v>
      </c>
      <c r="E381">
        <v>1</v>
      </c>
      <c r="F381" s="11">
        <v>3561.89</v>
      </c>
      <c r="G381" t="s">
        <v>6064</v>
      </c>
      <c r="H381" t="s">
        <v>6068</v>
      </c>
      <c r="I381" t="s">
        <v>6066</v>
      </c>
      <c r="J381" t="str">
        <f t="shared" si="5"/>
        <v>16Jun1995</v>
      </c>
    </row>
    <row r="382" spans="1:12" hidden="1">
      <c r="A382" t="s">
        <v>5127</v>
      </c>
      <c r="B382">
        <v>1981</v>
      </c>
      <c r="C382" t="s">
        <v>6075</v>
      </c>
      <c r="D382">
        <v>10</v>
      </c>
      <c r="E382">
        <v>1</v>
      </c>
      <c r="F382" s="11">
        <v>3562.87</v>
      </c>
      <c r="G382" t="s">
        <v>6064</v>
      </c>
      <c r="H382" t="s">
        <v>6068</v>
      </c>
      <c r="I382" t="s">
        <v>6066</v>
      </c>
      <c r="J382" t="str">
        <f t="shared" si="5"/>
        <v>10Oct1981</v>
      </c>
    </row>
    <row r="383" spans="1:12" hidden="1">
      <c r="A383" t="s">
        <v>5124</v>
      </c>
      <c r="B383">
        <v>1988</v>
      </c>
      <c r="C383" t="s">
        <v>6074</v>
      </c>
      <c r="D383">
        <v>18</v>
      </c>
      <c r="E383">
        <v>3</v>
      </c>
      <c r="F383" s="11">
        <v>3569.96</v>
      </c>
      <c r="G383" t="s">
        <v>6064</v>
      </c>
      <c r="H383" t="s">
        <v>6068</v>
      </c>
      <c r="I383" t="s">
        <v>6071</v>
      </c>
      <c r="J383" t="str">
        <f t="shared" si="5"/>
        <v>18Aug1988</v>
      </c>
    </row>
    <row r="384" spans="1:12" hidden="1">
      <c r="A384" t="s">
        <v>5121</v>
      </c>
      <c r="B384">
        <v>1995</v>
      </c>
      <c r="C384" t="s">
        <v>6074</v>
      </c>
      <c r="D384">
        <v>23</v>
      </c>
      <c r="E384">
        <v>1</v>
      </c>
      <c r="F384" s="11">
        <v>3578</v>
      </c>
      <c r="G384" t="s">
        <v>6064</v>
      </c>
      <c r="H384" t="s">
        <v>6065</v>
      </c>
      <c r="I384" t="s">
        <v>6076</v>
      </c>
      <c r="J384" t="str">
        <f t="shared" si="5"/>
        <v>23Aug1995</v>
      </c>
    </row>
    <row r="385" spans="1:10" hidden="1">
      <c r="A385" t="s">
        <v>5118</v>
      </c>
      <c r="B385">
        <v>2001</v>
      </c>
      <c r="C385" t="s">
        <v>6067</v>
      </c>
      <c r="D385">
        <v>11</v>
      </c>
      <c r="E385">
        <v>2</v>
      </c>
      <c r="F385" s="11">
        <v>3579.83</v>
      </c>
      <c r="G385" t="s">
        <v>6064</v>
      </c>
      <c r="H385" t="s">
        <v>6064</v>
      </c>
      <c r="I385" t="s">
        <v>6071</v>
      </c>
      <c r="J385" t="str">
        <f t="shared" si="5"/>
        <v>11Nov2001</v>
      </c>
    </row>
    <row r="386" spans="1:10" hidden="1">
      <c r="A386" t="s">
        <v>5115</v>
      </c>
      <c r="B386">
        <v>1986</v>
      </c>
      <c r="C386" t="s">
        <v>6072</v>
      </c>
      <c r="D386">
        <v>27</v>
      </c>
      <c r="E386">
        <v>3</v>
      </c>
      <c r="F386" s="11">
        <v>3589.14</v>
      </c>
      <c r="G386" t="s">
        <v>6064</v>
      </c>
      <c r="H386" t="s">
        <v>6064</v>
      </c>
      <c r="I386" t="s">
        <v>6066</v>
      </c>
      <c r="J386" t="str">
        <f t="shared" si="5"/>
        <v>27Dec1986</v>
      </c>
    </row>
    <row r="387" spans="1:10" hidden="1">
      <c r="A387" t="s">
        <v>5112</v>
      </c>
      <c r="B387">
        <v>1999</v>
      </c>
      <c r="C387" t="s">
        <v>6069</v>
      </c>
      <c r="D387">
        <v>6</v>
      </c>
      <c r="E387">
        <v>3</v>
      </c>
      <c r="F387" s="11">
        <v>3591.48</v>
      </c>
      <c r="G387" t="s">
        <v>6064</v>
      </c>
      <c r="H387" t="s">
        <v>6065</v>
      </c>
      <c r="I387" t="s">
        <v>6076</v>
      </c>
      <c r="J387" t="str">
        <f t="shared" ref="J387:J450" si="6">CONCATENATE(D387,C387,B387)</f>
        <v>6Jun1999</v>
      </c>
    </row>
    <row r="388" spans="1:10" hidden="1">
      <c r="A388" t="s">
        <v>5111</v>
      </c>
      <c r="B388">
        <v>1997</v>
      </c>
      <c r="C388" t="s">
        <v>6067</v>
      </c>
      <c r="D388">
        <v>4</v>
      </c>
      <c r="E388">
        <v>1</v>
      </c>
      <c r="F388" s="11">
        <v>3594.17</v>
      </c>
      <c r="G388" t="s">
        <v>6064</v>
      </c>
      <c r="H388" t="s">
        <v>6064</v>
      </c>
      <c r="I388" t="s">
        <v>6071</v>
      </c>
      <c r="J388" t="str">
        <f t="shared" si="6"/>
        <v>4Nov1997</v>
      </c>
    </row>
    <row r="389" spans="1:10" hidden="1">
      <c r="A389" t="s">
        <v>5108</v>
      </c>
      <c r="B389">
        <v>1999</v>
      </c>
      <c r="C389" t="s">
        <v>6074</v>
      </c>
      <c r="D389">
        <v>12</v>
      </c>
      <c r="E389">
        <v>3</v>
      </c>
      <c r="F389" s="11">
        <v>3597.6</v>
      </c>
      <c r="G389" t="s">
        <v>6064</v>
      </c>
      <c r="H389" t="s">
        <v>6064</v>
      </c>
      <c r="I389" t="s">
        <v>6076</v>
      </c>
      <c r="J389" t="str">
        <f t="shared" si="6"/>
        <v>12Aug1999</v>
      </c>
    </row>
    <row r="390" spans="1:10" hidden="1">
      <c r="A390" t="s">
        <v>5105</v>
      </c>
      <c r="B390">
        <v>1988</v>
      </c>
      <c r="C390" t="s">
        <v>6067</v>
      </c>
      <c r="D390">
        <v>4</v>
      </c>
      <c r="E390">
        <v>3</v>
      </c>
      <c r="F390" s="11">
        <v>3603.6</v>
      </c>
      <c r="G390" t="s">
        <v>6064</v>
      </c>
      <c r="H390" t="s">
        <v>6068</v>
      </c>
      <c r="I390" t="s">
        <v>6066</v>
      </c>
      <c r="J390" t="str">
        <f t="shared" si="6"/>
        <v>4Nov1988</v>
      </c>
    </row>
    <row r="391" spans="1:10" hidden="1">
      <c r="A391" t="s">
        <v>5102</v>
      </c>
      <c r="B391">
        <v>1990</v>
      </c>
      <c r="C391" t="s">
        <v>6075</v>
      </c>
      <c r="D391">
        <v>11</v>
      </c>
      <c r="E391">
        <v>3</v>
      </c>
      <c r="F391" s="11">
        <v>3606.43</v>
      </c>
      <c r="G391" t="s">
        <v>6064</v>
      </c>
      <c r="H391" t="s">
        <v>6068</v>
      </c>
      <c r="I391" t="s">
        <v>6066</v>
      </c>
      <c r="J391" t="str">
        <f t="shared" si="6"/>
        <v>11Oct1990</v>
      </c>
    </row>
    <row r="392" spans="1:10" hidden="1">
      <c r="A392" t="s">
        <v>5100</v>
      </c>
      <c r="B392">
        <v>1985</v>
      </c>
      <c r="C392" t="s">
        <v>6069</v>
      </c>
      <c r="D392">
        <v>14</v>
      </c>
      <c r="E392">
        <v>3</v>
      </c>
      <c r="F392" s="11">
        <v>3622.13</v>
      </c>
      <c r="G392" t="s">
        <v>6064</v>
      </c>
      <c r="H392" t="s">
        <v>6068</v>
      </c>
      <c r="I392" t="s">
        <v>6066</v>
      </c>
      <c r="J392" t="str">
        <f t="shared" si="6"/>
        <v>14Jun1985</v>
      </c>
    </row>
    <row r="393" spans="1:10">
      <c r="A393" t="s">
        <v>5098</v>
      </c>
      <c r="B393">
        <v>1992</v>
      </c>
      <c r="C393" t="s">
        <v>6067</v>
      </c>
      <c r="D393">
        <v>17</v>
      </c>
      <c r="E393">
        <v>0</v>
      </c>
      <c r="F393" s="11">
        <v>3645.09</v>
      </c>
      <c r="G393" t="s">
        <v>6068</v>
      </c>
      <c r="H393" t="s">
        <v>6064</v>
      </c>
      <c r="I393" t="s">
        <v>6085</v>
      </c>
      <c r="J393" t="str">
        <f t="shared" si="6"/>
        <v>17Nov1992</v>
      </c>
    </row>
    <row r="394" spans="1:10" hidden="1">
      <c r="A394" t="s">
        <v>5096</v>
      </c>
      <c r="B394">
        <v>1990</v>
      </c>
      <c r="C394" t="s">
        <v>6067</v>
      </c>
      <c r="D394">
        <v>8</v>
      </c>
      <c r="E394">
        <v>3</v>
      </c>
      <c r="F394" s="11">
        <v>3653.29</v>
      </c>
      <c r="G394" t="s">
        <v>6064</v>
      </c>
      <c r="H394" t="s">
        <v>6065</v>
      </c>
      <c r="I394" t="s">
        <v>6076</v>
      </c>
      <c r="J394" t="str">
        <f t="shared" si="6"/>
        <v>8Nov1990</v>
      </c>
    </row>
    <row r="395" spans="1:10" hidden="1">
      <c r="A395" t="s">
        <v>5094</v>
      </c>
      <c r="B395">
        <v>1992</v>
      </c>
      <c r="C395" t="s">
        <v>6070</v>
      </c>
      <c r="D395">
        <v>14</v>
      </c>
      <c r="E395">
        <v>1</v>
      </c>
      <c r="F395" s="11">
        <v>3659.35</v>
      </c>
      <c r="G395" t="s">
        <v>6065</v>
      </c>
      <c r="H395" t="s">
        <v>6068</v>
      </c>
      <c r="I395" t="s">
        <v>6076</v>
      </c>
      <c r="J395" t="str">
        <f t="shared" si="6"/>
        <v>14Sep1992</v>
      </c>
    </row>
    <row r="396" spans="1:10" hidden="1">
      <c r="A396" t="s">
        <v>5091</v>
      </c>
      <c r="B396">
        <v>1984</v>
      </c>
      <c r="C396" t="s">
        <v>6063</v>
      </c>
      <c r="D396">
        <v>6</v>
      </c>
      <c r="E396">
        <v>3</v>
      </c>
      <c r="F396" s="11">
        <v>3678.86</v>
      </c>
      <c r="G396" t="s">
        <v>6064</v>
      </c>
      <c r="H396" t="s">
        <v>6065</v>
      </c>
      <c r="I396" t="s">
        <v>6066</v>
      </c>
      <c r="J396" t="str">
        <f t="shared" si="6"/>
        <v>6Jul1984</v>
      </c>
    </row>
    <row r="397" spans="1:10" hidden="1">
      <c r="A397" t="s">
        <v>5089</v>
      </c>
      <c r="B397">
        <v>2003</v>
      </c>
      <c r="C397" t="s">
        <v>6063</v>
      </c>
      <c r="D397">
        <v>10</v>
      </c>
      <c r="E397">
        <v>0</v>
      </c>
      <c r="F397" s="11">
        <v>3688.35</v>
      </c>
      <c r="G397" t="s">
        <v>6064</v>
      </c>
      <c r="H397" t="s">
        <v>6064</v>
      </c>
      <c r="I397" t="s">
        <v>6086</v>
      </c>
      <c r="J397" t="str">
        <f t="shared" si="6"/>
        <v>10Jul2003</v>
      </c>
    </row>
    <row r="398" spans="1:10" hidden="1">
      <c r="A398" t="s">
        <v>5086</v>
      </c>
      <c r="B398">
        <v>1981</v>
      </c>
      <c r="C398" t="s">
        <v>6072</v>
      </c>
      <c r="D398">
        <v>14</v>
      </c>
      <c r="E398">
        <v>1</v>
      </c>
      <c r="F398" s="11">
        <v>3688.38</v>
      </c>
      <c r="G398" t="s">
        <v>6064</v>
      </c>
      <c r="H398" t="s">
        <v>6064</v>
      </c>
      <c r="I398" t="s">
        <v>6066</v>
      </c>
      <c r="J398" t="str">
        <f t="shared" si="6"/>
        <v>14Dec1981</v>
      </c>
    </row>
    <row r="399" spans="1:10" hidden="1">
      <c r="A399" t="s">
        <v>5083</v>
      </c>
      <c r="B399">
        <v>1995</v>
      </c>
      <c r="C399" t="s">
        <v>6075</v>
      </c>
      <c r="D399">
        <v>21</v>
      </c>
      <c r="E399">
        <v>2</v>
      </c>
      <c r="F399" s="11">
        <v>3693.43</v>
      </c>
      <c r="G399" t="s">
        <v>6064</v>
      </c>
      <c r="H399" t="s">
        <v>6065</v>
      </c>
      <c r="I399" t="s">
        <v>6076</v>
      </c>
      <c r="J399" t="str">
        <f t="shared" si="6"/>
        <v>21Oct1995</v>
      </c>
    </row>
    <row r="400" spans="1:10" hidden="1">
      <c r="A400" t="s">
        <v>5082</v>
      </c>
      <c r="B400">
        <v>1988</v>
      </c>
      <c r="C400" t="s">
        <v>6074</v>
      </c>
      <c r="D400">
        <v>18</v>
      </c>
      <c r="E400">
        <v>3</v>
      </c>
      <c r="F400" s="11">
        <v>3699.54</v>
      </c>
      <c r="G400" t="s">
        <v>6064</v>
      </c>
      <c r="H400" t="s">
        <v>6065</v>
      </c>
      <c r="I400" t="s">
        <v>6066</v>
      </c>
      <c r="J400" t="str">
        <f t="shared" si="6"/>
        <v>18Aug1988</v>
      </c>
    </row>
    <row r="401" spans="1:10" hidden="1">
      <c r="A401" t="s">
        <v>5079</v>
      </c>
      <c r="B401">
        <v>1989</v>
      </c>
      <c r="C401" t="s">
        <v>6072</v>
      </c>
      <c r="D401">
        <v>2</v>
      </c>
      <c r="E401">
        <v>0</v>
      </c>
      <c r="F401" s="11">
        <v>3704.35</v>
      </c>
      <c r="G401" t="s">
        <v>6064</v>
      </c>
      <c r="H401" t="s">
        <v>6064</v>
      </c>
      <c r="I401" t="s">
        <v>6066</v>
      </c>
      <c r="J401" t="str">
        <f t="shared" si="6"/>
        <v>2Dec1989</v>
      </c>
    </row>
    <row r="402" spans="1:10" hidden="1">
      <c r="A402" t="s">
        <v>5076</v>
      </c>
      <c r="B402">
        <v>2004</v>
      </c>
      <c r="C402" t="s">
        <v>6067</v>
      </c>
      <c r="D402">
        <v>5</v>
      </c>
      <c r="E402">
        <v>0</v>
      </c>
      <c r="F402" s="11">
        <v>3722.23</v>
      </c>
      <c r="G402" t="s">
        <v>6064</v>
      </c>
      <c r="H402" t="s">
        <v>6064</v>
      </c>
      <c r="I402" t="s">
        <v>6082</v>
      </c>
      <c r="J402" t="str">
        <f t="shared" si="6"/>
        <v>5Nov2004</v>
      </c>
    </row>
    <row r="403" spans="1:10" hidden="1">
      <c r="A403" t="s">
        <v>5073</v>
      </c>
      <c r="B403">
        <v>1986</v>
      </c>
      <c r="C403" t="s">
        <v>6072</v>
      </c>
      <c r="D403">
        <v>1</v>
      </c>
      <c r="E403">
        <v>3</v>
      </c>
      <c r="F403" s="11">
        <v>3731.6</v>
      </c>
      <c r="G403" t="s">
        <v>6064</v>
      </c>
      <c r="H403" t="s">
        <v>6064</v>
      </c>
      <c r="I403" t="s">
        <v>6066</v>
      </c>
      <c r="J403" t="str">
        <f t="shared" si="6"/>
        <v>1Dec1986</v>
      </c>
    </row>
    <row r="404" spans="1:10" hidden="1">
      <c r="A404" t="s">
        <v>5071</v>
      </c>
      <c r="B404">
        <v>1994</v>
      </c>
      <c r="C404" t="s">
        <v>6074</v>
      </c>
      <c r="D404">
        <v>22</v>
      </c>
      <c r="E404">
        <v>0</v>
      </c>
      <c r="F404" s="11">
        <v>3732.63</v>
      </c>
      <c r="G404" t="s">
        <v>6064</v>
      </c>
      <c r="H404" t="s">
        <v>6065</v>
      </c>
      <c r="I404" t="s">
        <v>6083</v>
      </c>
      <c r="J404" t="str">
        <f t="shared" si="6"/>
        <v>22Aug1994</v>
      </c>
    </row>
    <row r="405" spans="1:10" hidden="1">
      <c r="A405" t="s">
        <v>5069</v>
      </c>
      <c r="B405">
        <v>1993</v>
      </c>
      <c r="C405" t="s">
        <v>6069</v>
      </c>
      <c r="D405">
        <v>22</v>
      </c>
      <c r="E405">
        <v>0</v>
      </c>
      <c r="F405" s="11">
        <v>3736.46</v>
      </c>
      <c r="G405" t="s">
        <v>6064</v>
      </c>
      <c r="H405" t="s">
        <v>6064</v>
      </c>
      <c r="I405" t="s">
        <v>6071</v>
      </c>
      <c r="J405" t="str">
        <f t="shared" si="6"/>
        <v>22Jun1993</v>
      </c>
    </row>
    <row r="406" spans="1:10" hidden="1">
      <c r="A406" t="s">
        <v>5066</v>
      </c>
      <c r="B406">
        <v>1986</v>
      </c>
      <c r="C406" t="s">
        <v>6070</v>
      </c>
      <c r="D406">
        <v>9</v>
      </c>
      <c r="E406">
        <v>3</v>
      </c>
      <c r="F406" s="11">
        <v>3748.56</v>
      </c>
      <c r="G406" t="s">
        <v>6064</v>
      </c>
      <c r="H406" t="s">
        <v>6064</v>
      </c>
      <c r="I406" t="s">
        <v>6066</v>
      </c>
      <c r="J406" t="str">
        <f t="shared" si="6"/>
        <v>9Sep1986</v>
      </c>
    </row>
    <row r="407" spans="1:10" hidden="1">
      <c r="A407" t="s">
        <v>5063</v>
      </c>
      <c r="B407">
        <v>1991</v>
      </c>
      <c r="C407" t="s">
        <v>6075</v>
      </c>
      <c r="D407">
        <v>28</v>
      </c>
      <c r="E407">
        <v>0</v>
      </c>
      <c r="F407" s="11">
        <v>3756.62</v>
      </c>
      <c r="G407" t="s">
        <v>6064</v>
      </c>
      <c r="H407" t="s">
        <v>6064</v>
      </c>
      <c r="I407" t="s">
        <v>6066</v>
      </c>
      <c r="J407" t="str">
        <f t="shared" si="6"/>
        <v>28Oct1991</v>
      </c>
    </row>
    <row r="408" spans="1:10" hidden="1">
      <c r="A408" t="s">
        <v>5062</v>
      </c>
      <c r="B408">
        <v>1991</v>
      </c>
      <c r="C408" t="s">
        <v>6074</v>
      </c>
      <c r="D408">
        <v>25</v>
      </c>
      <c r="E408">
        <v>0</v>
      </c>
      <c r="F408" s="11">
        <v>3757.84</v>
      </c>
      <c r="G408" t="s">
        <v>6064</v>
      </c>
      <c r="H408" t="s">
        <v>6068</v>
      </c>
      <c r="I408" t="s">
        <v>6066</v>
      </c>
      <c r="J408" t="str">
        <f t="shared" si="6"/>
        <v>25Aug1991</v>
      </c>
    </row>
    <row r="409" spans="1:10" hidden="1">
      <c r="A409" t="s">
        <v>5060</v>
      </c>
      <c r="B409">
        <v>1991</v>
      </c>
      <c r="C409" t="s">
        <v>6075</v>
      </c>
      <c r="D409">
        <v>24</v>
      </c>
      <c r="E409">
        <v>0</v>
      </c>
      <c r="F409" s="11">
        <v>3761.29</v>
      </c>
      <c r="G409" t="s">
        <v>6064</v>
      </c>
      <c r="H409" t="s">
        <v>6065</v>
      </c>
      <c r="I409" t="s">
        <v>6076</v>
      </c>
      <c r="J409" t="str">
        <f t="shared" si="6"/>
        <v>24Oct1991</v>
      </c>
    </row>
    <row r="410" spans="1:10" hidden="1">
      <c r="A410" t="s">
        <v>5058</v>
      </c>
      <c r="B410">
        <v>1994</v>
      </c>
      <c r="C410" t="s">
        <v>6067</v>
      </c>
      <c r="D410">
        <v>21</v>
      </c>
      <c r="E410">
        <v>1</v>
      </c>
      <c r="F410" s="11">
        <v>3766.88</v>
      </c>
      <c r="G410" t="s">
        <v>6064</v>
      </c>
      <c r="H410" t="s">
        <v>6068</v>
      </c>
      <c r="I410" t="s">
        <v>6066</v>
      </c>
      <c r="J410" t="str">
        <f t="shared" si="6"/>
        <v>21Nov1994</v>
      </c>
    </row>
    <row r="411" spans="1:10" hidden="1">
      <c r="A411" t="s">
        <v>5055</v>
      </c>
      <c r="B411">
        <v>1987</v>
      </c>
      <c r="C411" t="s">
        <v>6075</v>
      </c>
      <c r="D411">
        <v>24</v>
      </c>
      <c r="E411">
        <v>3</v>
      </c>
      <c r="F411" s="11">
        <v>3773.23</v>
      </c>
      <c r="G411" t="s">
        <v>6064</v>
      </c>
      <c r="H411" t="s">
        <v>6065</v>
      </c>
      <c r="I411" t="s">
        <v>6066</v>
      </c>
      <c r="J411" t="str">
        <f t="shared" si="6"/>
        <v>24Oct1987</v>
      </c>
    </row>
    <row r="412" spans="1:10" hidden="1">
      <c r="A412" t="s">
        <v>5053</v>
      </c>
      <c r="B412">
        <v>1981</v>
      </c>
      <c r="C412" t="s">
        <v>6072</v>
      </c>
      <c r="D412">
        <v>13</v>
      </c>
      <c r="E412">
        <v>1</v>
      </c>
      <c r="F412" s="11">
        <v>3785.77</v>
      </c>
      <c r="G412" t="s">
        <v>6064</v>
      </c>
      <c r="H412" t="s">
        <v>6068</v>
      </c>
      <c r="I412" t="s">
        <v>6066</v>
      </c>
      <c r="J412" t="str">
        <f t="shared" si="6"/>
        <v>13Dec1981</v>
      </c>
    </row>
    <row r="413" spans="1:10" hidden="1">
      <c r="A413" t="s">
        <v>5051</v>
      </c>
      <c r="B413">
        <v>1988</v>
      </c>
      <c r="C413" t="s">
        <v>6074</v>
      </c>
      <c r="D413">
        <v>28</v>
      </c>
      <c r="E413">
        <v>3</v>
      </c>
      <c r="F413" s="11">
        <v>3793.55</v>
      </c>
      <c r="G413" t="s">
        <v>6064</v>
      </c>
      <c r="H413" t="s">
        <v>6065</v>
      </c>
      <c r="I413" t="s">
        <v>6066</v>
      </c>
      <c r="J413" t="str">
        <f t="shared" si="6"/>
        <v>28Aug1988</v>
      </c>
    </row>
    <row r="414" spans="1:10" hidden="1">
      <c r="A414" t="s">
        <v>5048</v>
      </c>
      <c r="B414">
        <v>1999</v>
      </c>
      <c r="C414" t="s">
        <v>6069</v>
      </c>
      <c r="D414">
        <v>24</v>
      </c>
      <c r="E414">
        <v>0</v>
      </c>
      <c r="F414" s="11">
        <v>3796.36</v>
      </c>
      <c r="G414" t="s">
        <v>6064</v>
      </c>
      <c r="H414" t="s">
        <v>6065</v>
      </c>
      <c r="I414" t="s">
        <v>6071</v>
      </c>
      <c r="J414" t="str">
        <f t="shared" si="6"/>
        <v>24Jun1999</v>
      </c>
    </row>
    <row r="415" spans="1:10" hidden="1">
      <c r="A415" t="s">
        <v>5046</v>
      </c>
      <c r="B415">
        <v>1981</v>
      </c>
      <c r="C415" t="s">
        <v>6070</v>
      </c>
      <c r="D415">
        <v>29</v>
      </c>
      <c r="E415">
        <v>1</v>
      </c>
      <c r="F415" s="11">
        <v>3797.2</v>
      </c>
      <c r="G415" t="s">
        <v>6064</v>
      </c>
      <c r="H415" t="s">
        <v>6065</v>
      </c>
      <c r="I415" t="s">
        <v>6071</v>
      </c>
      <c r="J415" t="str">
        <f t="shared" si="6"/>
        <v>29Sep1981</v>
      </c>
    </row>
    <row r="416" spans="1:10" hidden="1">
      <c r="A416" t="s">
        <v>5044</v>
      </c>
      <c r="B416">
        <v>1994</v>
      </c>
      <c r="C416" t="s">
        <v>6074</v>
      </c>
      <c r="D416">
        <v>12</v>
      </c>
      <c r="E416">
        <v>2</v>
      </c>
      <c r="F416" s="11">
        <v>3847.67</v>
      </c>
      <c r="G416" t="s">
        <v>6065</v>
      </c>
      <c r="H416" t="s">
        <v>6064</v>
      </c>
      <c r="I416" t="s">
        <v>6076</v>
      </c>
      <c r="J416" t="str">
        <f t="shared" si="6"/>
        <v>12Aug1994</v>
      </c>
    </row>
    <row r="417" spans="1:10" hidden="1">
      <c r="A417" t="s">
        <v>5041</v>
      </c>
      <c r="B417">
        <v>1991</v>
      </c>
      <c r="C417" t="s">
        <v>6074</v>
      </c>
      <c r="D417">
        <v>19</v>
      </c>
      <c r="E417">
        <v>0</v>
      </c>
      <c r="F417" s="11">
        <v>3857.76</v>
      </c>
      <c r="G417" t="s">
        <v>6065</v>
      </c>
      <c r="H417" t="s">
        <v>6068</v>
      </c>
      <c r="I417" t="s">
        <v>6080</v>
      </c>
      <c r="J417" t="str">
        <f t="shared" si="6"/>
        <v>19Aug1991</v>
      </c>
    </row>
    <row r="418" spans="1:10" hidden="1">
      <c r="A418" t="s">
        <v>5039</v>
      </c>
      <c r="B418">
        <v>2001</v>
      </c>
      <c r="C418" t="s">
        <v>6069</v>
      </c>
      <c r="D418">
        <v>6</v>
      </c>
      <c r="E418">
        <v>0</v>
      </c>
      <c r="F418" s="11">
        <v>3858.51</v>
      </c>
      <c r="G418" t="s">
        <v>6064</v>
      </c>
      <c r="H418" t="s">
        <v>6065</v>
      </c>
      <c r="I418" t="s">
        <v>6082</v>
      </c>
      <c r="J418" t="str">
        <f t="shared" si="6"/>
        <v>6Jun2001</v>
      </c>
    </row>
    <row r="419" spans="1:10" hidden="1">
      <c r="A419" t="s">
        <v>5036</v>
      </c>
      <c r="B419">
        <v>2001</v>
      </c>
      <c r="C419" t="s">
        <v>6075</v>
      </c>
      <c r="D419">
        <v>18</v>
      </c>
      <c r="E419">
        <v>3</v>
      </c>
      <c r="F419" s="11">
        <v>3861.21</v>
      </c>
      <c r="G419" t="s">
        <v>6064</v>
      </c>
      <c r="H419" t="s">
        <v>6064</v>
      </c>
      <c r="I419" t="s">
        <v>6080</v>
      </c>
      <c r="J419" t="str">
        <f t="shared" si="6"/>
        <v>18Oct2001</v>
      </c>
    </row>
    <row r="420" spans="1:10">
      <c r="A420" t="s">
        <v>5034</v>
      </c>
      <c r="B420">
        <v>1990</v>
      </c>
      <c r="C420" t="s">
        <v>6069</v>
      </c>
      <c r="D420">
        <v>24</v>
      </c>
      <c r="E420">
        <v>0</v>
      </c>
      <c r="F420" s="11">
        <v>3866.86</v>
      </c>
      <c r="G420" t="s">
        <v>6068</v>
      </c>
      <c r="H420" t="s">
        <v>6068</v>
      </c>
      <c r="I420" t="s">
        <v>6071</v>
      </c>
      <c r="J420" t="str">
        <f t="shared" si="6"/>
        <v>24Jun1990</v>
      </c>
    </row>
    <row r="421" spans="1:10" hidden="1">
      <c r="A421" t="s">
        <v>5032</v>
      </c>
      <c r="B421">
        <v>1991</v>
      </c>
      <c r="C421" t="s">
        <v>6063</v>
      </c>
      <c r="D421">
        <v>25</v>
      </c>
      <c r="E421">
        <v>1</v>
      </c>
      <c r="F421" s="11">
        <v>3875.73</v>
      </c>
      <c r="G421" t="s">
        <v>6064</v>
      </c>
      <c r="H421" t="s">
        <v>6065</v>
      </c>
      <c r="I421" t="s">
        <v>6066</v>
      </c>
      <c r="J421" t="str">
        <f t="shared" si="6"/>
        <v>25Jul1991</v>
      </c>
    </row>
    <row r="422" spans="1:10">
      <c r="A422" t="s">
        <v>5029</v>
      </c>
      <c r="B422">
        <v>1996</v>
      </c>
      <c r="C422" t="s">
        <v>6075</v>
      </c>
      <c r="D422">
        <v>23</v>
      </c>
      <c r="E422">
        <v>2</v>
      </c>
      <c r="F422" s="11">
        <v>3877.3</v>
      </c>
      <c r="G422" t="s">
        <v>6068</v>
      </c>
      <c r="H422" t="s">
        <v>6065</v>
      </c>
      <c r="I422" t="s">
        <v>6071</v>
      </c>
      <c r="J422" t="str">
        <f t="shared" si="6"/>
        <v>23Oct1996</v>
      </c>
    </row>
    <row r="423" spans="1:10" hidden="1">
      <c r="A423" t="s">
        <v>5026</v>
      </c>
      <c r="B423">
        <v>2004</v>
      </c>
      <c r="C423" t="s">
        <v>6063</v>
      </c>
      <c r="D423">
        <v>13</v>
      </c>
      <c r="E423">
        <v>0</v>
      </c>
      <c r="F423" s="11">
        <v>3889.2</v>
      </c>
      <c r="G423" t="s">
        <v>6064</v>
      </c>
      <c r="H423" t="s">
        <v>6064</v>
      </c>
      <c r="I423" t="s">
        <v>6071</v>
      </c>
      <c r="J423" t="str">
        <f t="shared" si="6"/>
        <v>13Jul2004</v>
      </c>
    </row>
    <row r="424" spans="1:10" hidden="1">
      <c r="A424" t="s">
        <v>5024</v>
      </c>
      <c r="B424">
        <v>1993</v>
      </c>
      <c r="C424" t="s">
        <v>6070</v>
      </c>
      <c r="D424">
        <v>14</v>
      </c>
      <c r="E424">
        <v>0</v>
      </c>
      <c r="F424" s="11">
        <v>3898.35</v>
      </c>
      <c r="G424" t="s">
        <v>6064</v>
      </c>
      <c r="H424" t="s">
        <v>6064</v>
      </c>
      <c r="I424" t="s">
        <v>6071</v>
      </c>
      <c r="J424" t="str">
        <f t="shared" si="6"/>
        <v>14Sep1993</v>
      </c>
    </row>
    <row r="425" spans="1:10" hidden="1">
      <c r="A425" t="s">
        <v>5021</v>
      </c>
      <c r="B425">
        <v>1981</v>
      </c>
      <c r="C425" t="s">
        <v>6074</v>
      </c>
      <c r="D425">
        <v>27</v>
      </c>
      <c r="E425">
        <v>1</v>
      </c>
      <c r="F425" s="11">
        <v>3902.07</v>
      </c>
      <c r="G425" t="s">
        <v>6064</v>
      </c>
      <c r="H425" t="s">
        <v>6064</v>
      </c>
      <c r="I425" t="s">
        <v>6066</v>
      </c>
      <c r="J425" t="str">
        <f t="shared" si="6"/>
        <v>27Aug1981</v>
      </c>
    </row>
    <row r="426" spans="1:10" hidden="1">
      <c r="A426" t="s">
        <v>5019</v>
      </c>
      <c r="B426">
        <v>1997</v>
      </c>
      <c r="C426" t="s">
        <v>6067</v>
      </c>
      <c r="D426">
        <v>24</v>
      </c>
      <c r="E426">
        <v>3</v>
      </c>
      <c r="F426" s="11">
        <v>3906.13</v>
      </c>
      <c r="G426" t="s">
        <v>6065</v>
      </c>
      <c r="H426" t="s">
        <v>6065</v>
      </c>
      <c r="I426" t="s">
        <v>6076</v>
      </c>
      <c r="J426" t="str">
        <f t="shared" si="6"/>
        <v>24Nov1997</v>
      </c>
    </row>
    <row r="427" spans="1:10" hidden="1">
      <c r="A427" t="s">
        <v>5016</v>
      </c>
      <c r="B427">
        <v>1985</v>
      </c>
      <c r="C427" t="s">
        <v>6063</v>
      </c>
      <c r="D427">
        <v>5</v>
      </c>
      <c r="E427">
        <v>3</v>
      </c>
      <c r="F427" s="11">
        <v>3910.44</v>
      </c>
      <c r="G427" t="s">
        <v>6064</v>
      </c>
      <c r="H427" t="s">
        <v>6064</v>
      </c>
      <c r="I427" t="s">
        <v>6066</v>
      </c>
      <c r="J427" t="str">
        <f t="shared" si="6"/>
        <v>5Jul1985</v>
      </c>
    </row>
    <row r="428" spans="1:10" hidden="1">
      <c r="A428" t="s">
        <v>5014</v>
      </c>
      <c r="B428">
        <v>2000</v>
      </c>
      <c r="C428" t="s">
        <v>6063</v>
      </c>
      <c r="D428">
        <v>10</v>
      </c>
      <c r="E428">
        <v>2</v>
      </c>
      <c r="F428" s="11">
        <v>3925.76</v>
      </c>
      <c r="G428" t="s">
        <v>6064</v>
      </c>
      <c r="H428" t="s">
        <v>6064</v>
      </c>
      <c r="I428" t="s">
        <v>6083</v>
      </c>
      <c r="J428" t="str">
        <f t="shared" si="6"/>
        <v>10Jul2000</v>
      </c>
    </row>
    <row r="429" spans="1:10" hidden="1">
      <c r="A429" t="s">
        <v>5011</v>
      </c>
      <c r="B429">
        <v>2002</v>
      </c>
      <c r="C429" t="s">
        <v>6069</v>
      </c>
      <c r="D429">
        <v>15</v>
      </c>
      <c r="E429">
        <v>0</v>
      </c>
      <c r="F429" s="11">
        <v>3931.51</v>
      </c>
      <c r="G429" t="s">
        <v>6064</v>
      </c>
      <c r="H429" t="s">
        <v>6065</v>
      </c>
      <c r="I429" t="s">
        <v>6076</v>
      </c>
      <c r="J429" t="str">
        <f t="shared" si="6"/>
        <v>15Jun2002</v>
      </c>
    </row>
    <row r="430" spans="1:10" hidden="1">
      <c r="A430" t="s">
        <v>5008</v>
      </c>
      <c r="B430">
        <v>1988</v>
      </c>
      <c r="C430" t="s">
        <v>6075</v>
      </c>
      <c r="D430">
        <v>24</v>
      </c>
      <c r="E430">
        <v>0</v>
      </c>
      <c r="F430" s="11">
        <v>3935.18</v>
      </c>
      <c r="G430" t="s">
        <v>6065</v>
      </c>
      <c r="H430" t="s">
        <v>6068</v>
      </c>
      <c r="I430" t="s">
        <v>6066</v>
      </c>
      <c r="J430" t="str">
        <f t="shared" si="6"/>
        <v>24Oct1988</v>
      </c>
    </row>
    <row r="431" spans="1:10" hidden="1">
      <c r="A431" t="s">
        <v>5006</v>
      </c>
      <c r="B431">
        <v>1993</v>
      </c>
      <c r="C431" t="s">
        <v>6070</v>
      </c>
      <c r="D431">
        <v>29</v>
      </c>
      <c r="E431">
        <v>0</v>
      </c>
      <c r="F431" s="11">
        <v>3943.6</v>
      </c>
      <c r="G431" t="s">
        <v>6064</v>
      </c>
      <c r="H431" t="s">
        <v>6065</v>
      </c>
      <c r="I431" t="s">
        <v>6083</v>
      </c>
      <c r="J431" t="str">
        <f t="shared" si="6"/>
        <v>29Sep1993</v>
      </c>
    </row>
    <row r="432" spans="1:10" hidden="1">
      <c r="A432" t="s">
        <v>5003</v>
      </c>
      <c r="B432">
        <v>1993</v>
      </c>
      <c r="C432" t="s">
        <v>6067</v>
      </c>
      <c r="D432">
        <v>11</v>
      </c>
      <c r="E432">
        <v>1</v>
      </c>
      <c r="F432" s="11">
        <v>3947.41</v>
      </c>
      <c r="G432" t="s">
        <v>6064</v>
      </c>
      <c r="H432" t="s">
        <v>6064</v>
      </c>
      <c r="I432" t="s">
        <v>6066</v>
      </c>
      <c r="J432" t="str">
        <f t="shared" si="6"/>
        <v>11Nov1993</v>
      </c>
    </row>
    <row r="433" spans="1:10" hidden="1">
      <c r="A433" t="s">
        <v>5000</v>
      </c>
      <c r="B433">
        <v>1999</v>
      </c>
      <c r="C433" t="s">
        <v>6063</v>
      </c>
      <c r="D433">
        <v>10</v>
      </c>
      <c r="E433">
        <v>0</v>
      </c>
      <c r="F433" s="11">
        <v>3955.98</v>
      </c>
      <c r="G433" t="s">
        <v>6064</v>
      </c>
      <c r="H433" t="s">
        <v>6065</v>
      </c>
      <c r="I433" t="s">
        <v>6086</v>
      </c>
      <c r="J433" t="str">
        <f t="shared" si="6"/>
        <v>10Jul1999</v>
      </c>
    </row>
    <row r="434" spans="1:10" hidden="1">
      <c r="A434" t="s">
        <v>4997</v>
      </c>
      <c r="B434">
        <v>1995</v>
      </c>
      <c r="C434" t="s">
        <v>6063</v>
      </c>
      <c r="D434">
        <v>11</v>
      </c>
      <c r="E434">
        <v>1</v>
      </c>
      <c r="F434" s="11">
        <v>3956.07</v>
      </c>
      <c r="G434" t="s">
        <v>6064</v>
      </c>
      <c r="H434" t="s">
        <v>6064</v>
      </c>
      <c r="I434" t="s">
        <v>6071</v>
      </c>
      <c r="J434" t="str">
        <f t="shared" si="6"/>
        <v>11Jul1995</v>
      </c>
    </row>
    <row r="435" spans="1:10" hidden="1">
      <c r="A435" t="s">
        <v>4995</v>
      </c>
      <c r="B435">
        <v>1990</v>
      </c>
      <c r="C435" t="s">
        <v>6063</v>
      </c>
      <c r="D435">
        <v>29</v>
      </c>
      <c r="E435">
        <v>0</v>
      </c>
      <c r="F435" s="11">
        <v>3972.92</v>
      </c>
      <c r="G435" t="s">
        <v>6064</v>
      </c>
      <c r="H435" t="s">
        <v>6065</v>
      </c>
      <c r="I435" t="s">
        <v>6066</v>
      </c>
      <c r="J435" t="str">
        <f t="shared" si="6"/>
        <v>29Jul1990</v>
      </c>
    </row>
    <row r="436" spans="1:10" hidden="1">
      <c r="A436" t="s">
        <v>4993</v>
      </c>
      <c r="B436">
        <v>1996</v>
      </c>
      <c r="C436" t="s">
        <v>6074</v>
      </c>
      <c r="D436">
        <v>17</v>
      </c>
      <c r="E436">
        <v>2</v>
      </c>
      <c r="F436" s="11">
        <v>3981.98</v>
      </c>
      <c r="G436" t="s">
        <v>6064</v>
      </c>
      <c r="H436" t="s">
        <v>6064</v>
      </c>
      <c r="I436" t="s">
        <v>6066</v>
      </c>
      <c r="J436" t="str">
        <f t="shared" si="6"/>
        <v>17Aug1996</v>
      </c>
    </row>
    <row r="437" spans="1:10" hidden="1">
      <c r="A437" t="s">
        <v>4991</v>
      </c>
      <c r="B437">
        <v>1996</v>
      </c>
      <c r="C437" t="s">
        <v>6070</v>
      </c>
      <c r="D437">
        <v>8</v>
      </c>
      <c r="E437">
        <v>2</v>
      </c>
      <c r="F437" s="11">
        <v>3987.93</v>
      </c>
      <c r="G437" t="s">
        <v>6064</v>
      </c>
      <c r="H437" t="s">
        <v>6064</v>
      </c>
      <c r="I437" t="s">
        <v>6076</v>
      </c>
      <c r="J437" t="str">
        <f t="shared" si="6"/>
        <v>8Sep1996</v>
      </c>
    </row>
    <row r="438" spans="1:10" hidden="1">
      <c r="A438" t="s">
        <v>4989</v>
      </c>
      <c r="B438">
        <v>1990</v>
      </c>
      <c r="C438" t="s">
        <v>6067</v>
      </c>
      <c r="D438">
        <v>22</v>
      </c>
      <c r="E438">
        <v>0</v>
      </c>
      <c r="F438" s="11">
        <v>3989.84</v>
      </c>
      <c r="G438" t="s">
        <v>6064</v>
      </c>
      <c r="H438" t="s">
        <v>6064</v>
      </c>
      <c r="I438" t="s">
        <v>6076</v>
      </c>
      <c r="J438" t="str">
        <f t="shared" si="6"/>
        <v>22Nov1990</v>
      </c>
    </row>
    <row r="439" spans="1:10" hidden="1">
      <c r="A439" t="s">
        <v>4988</v>
      </c>
      <c r="B439">
        <v>1990</v>
      </c>
      <c r="C439" t="s">
        <v>6067</v>
      </c>
      <c r="D439">
        <v>1</v>
      </c>
      <c r="E439">
        <v>0</v>
      </c>
      <c r="F439" s="11">
        <v>3994.18</v>
      </c>
      <c r="G439" t="s">
        <v>6064</v>
      </c>
      <c r="H439" t="s">
        <v>6064</v>
      </c>
      <c r="I439" t="s">
        <v>6066</v>
      </c>
      <c r="J439" t="str">
        <f t="shared" si="6"/>
        <v>1Nov1990</v>
      </c>
    </row>
    <row r="440" spans="1:10" hidden="1">
      <c r="A440" t="s">
        <v>4986</v>
      </c>
      <c r="B440">
        <v>1989</v>
      </c>
      <c r="C440" t="s">
        <v>6063</v>
      </c>
      <c r="D440">
        <v>10</v>
      </c>
      <c r="E440">
        <v>3</v>
      </c>
      <c r="F440" s="11">
        <v>4002.36</v>
      </c>
      <c r="G440" t="s">
        <v>6064</v>
      </c>
      <c r="H440" t="s">
        <v>6068</v>
      </c>
      <c r="I440" t="s">
        <v>6066</v>
      </c>
      <c r="J440" t="str">
        <f t="shared" si="6"/>
        <v>10Jul1989</v>
      </c>
    </row>
    <row r="441" spans="1:10" hidden="1">
      <c r="A441" t="s">
        <v>4984</v>
      </c>
      <c r="B441">
        <v>2000</v>
      </c>
      <c r="C441" t="s">
        <v>6070</v>
      </c>
      <c r="D441">
        <v>13</v>
      </c>
      <c r="E441">
        <v>3</v>
      </c>
      <c r="F441" s="11">
        <v>4005.42</v>
      </c>
      <c r="G441" t="s">
        <v>6064</v>
      </c>
      <c r="H441" t="s">
        <v>6068</v>
      </c>
      <c r="I441" t="s">
        <v>6078</v>
      </c>
      <c r="J441" t="str">
        <f t="shared" si="6"/>
        <v>13Sep2000</v>
      </c>
    </row>
    <row r="442" spans="1:10" hidden="1">
      <c r="A442" t="s">
        <v>4982</v>
      </c>
      <c r="B442">
        <v>1992</v>
      </c>
      <c r="C442" t="s">
        <v>6075</v>
      </c>
      <c r="D442">
        <v>11</v>
      </c>
      <c r="E442">
        <v>1</v>
      </c>
      <c r="F442" s="11">
        <v>4032.24</v>
      </c>
      <c r="G442" t="s">
        <v>6065</v>
      </c>
      <c r="H442" t="s">
        <v>6065</v>
      </c>
      <c r="I442" t="s">
        <v>6071</v>
      </c>
      <c r="J442" t="str">
        <f t="shared" si="6"/>
        <v>11Oct1992</v>
      </c>
    </row>
    <row r="443" spans="1:10" hidden="1">
      <c r="A443" t="s">
        <v>4979</v>
      </c>
      <c r="B443">
        <v>1984</v>
      </c>
      <c r="C443" t="s">
        <v>6063</v>
      </c>
      <c r="D443">
        <v>7</v>
      </c>
      <c r="E443">
        <v>3</v>
      </c>
      <c r="F443" s="11">
        <v>4038.41</v>
      </c>
      <c r="G443" t="s">
        <v>6064</v>
      </c>
      <c r="H443" t="s">
        <v>6068</v>
      </c>
      <c r="I443" t="s">
        <v>6066</v>
      </c>
      <c r="J443" t="str">
        <f t="shared" si="6"/>
        <v>7Jul1984</v>
      </c>
    </row>
    <row r="444" spans="1:10" hidden="1">
      <c r="A444" t="s">
        <v>4977</v>
      </c>
      <c r="B444">
        <v>1983</v>
      </c>
      <c r="C444" t="s">
        <v>6067</v>
      </c>
      <c r="D444">
        <v>10</v>
      </c>
      <c r="E444">
        <v>3</v>
      </c>
      <c r="F444" s="11">
        <v>4039.9</v>
      </c>
      <c r="G444" t="s">
        <v>6064</v>
      </c>
      <c r="H444" t="s">
        <v>6068</v>
      </c>
      <c r="I444" t="s">
        <v>6066</v>
      </c>
      <c r="J444" t="str">
        <f t="shared" si="6"/>
        <v>10Nov1983</v>
      </c>
    </row>
    <row r="445" spans="1:10" hidden="1">
      <c r="A445" t="s">
        <v>4974</v>
      </c>
      <c r="B445">
        <v>1993</v>
      </c>
      <c r="C445" t="s">
        <v>6072</v>
      </c>
      <c r="D445">
        <v>26</v>
      </c>
      <c r="E445">
        <v>1</v>
      </c>
      <c r="F445" s="11">
        <v>4040.56</v>
      </c>
      <c r="G445" t="s">
        <v>6065</v>
      </c>
      <c r="H445" t="s">
        <v>6065</v>
      </c>
      <c r="I445" t="s">
        <v>6078</v>
      </c>
      <c r="J445" t="str">
        <f t="shared" si="6"/>
        <v>26Dec1993</v>
      </c>
    </row>
    <row r="446" spans="1:10" hidden="1">
      <c r="A446" t="s">
        <v>4971</v>
      </c>
      <c r="B446">
        <v>1988</v>
      </c>
      <c r="C446" t="s">
        <v>6067</v>
      </c>
      <c r="D446">
        <v>30</v>
      </c>
      <c r="E446">
        <v>3</v>
      </c>
      <c r="F446" s="11">
        <v>4047.94</v>
      </c>
      <c r="G446" t="s">
        <v>6064</v>
      </c>
      <c r="H446" t="s">
        <v>6068</v>
      </c>
      <c r="I446" t="s">
        <v>6066</v>
      </c>
      <c r="J446" t="str">
        <f t="shared" si="6"/>
        <v>30Nov1988</v>
      </c>
    </row>
    <row r="447" spans="1:10" hidden="1">
      <c r="A447" t="s">
        <v>4969</v>
      </c>
      <c r="B447">
        <v>1993</v>
      </c>
      <c r="C447" t="s">
        <v>6074</v>
      </c>
      <c r="D447">
        <v>13</v>
      </c>
      <c r="E447">
        <v>2</v>
      </c>
      <c r="F447" s="11">
        <v>4058.12</v>
      </c>
      <c r="G447" t="s">
        <v>6064</v>
      </c>
      <c r="H447" t="s">
        <v>6068</v>
      </c>
      <c r="I447" t="s">
        <v>6066</v>
      </c>
      <c r="J447" t="str">
        <f t="shared" si="6"/>
        <v>13Aug1993</v>
      </c>
    </row>
    <row r="448" spans="1:10" hidden="1">
      <c r="A448" t="s">
        <v>4967</v>
      </c>
      <c r="B448">
        <v>1995</v>
      </c>
      <c r="C448" t="s">
        <v>6070</v>
      </c>
      <c r="D448">
        <v>14</v>
      </c>
      <c r="E448">
        <v>2</v>
      </c>
      <c r="F448" s="11">
        <v>4058.71</v>
      </c>
      <c r="G448" t="s">
        <v>6065</v>
      </c>
      <c r="H448" t="s">
        <v>6065</v>
      </c>
      <c r="I448" t="s">
        <v>6071</v>
      </c>
      <c r="J448" t="str">
        <f t="shared" si="6"/>
        <v>14Sep1995</v>
      </c>
    </row>
    <row r="449" spans="1:10" hidden="1">
      <c r="A449" t="s">
        <v>4965</v>
      </c>
      <c r="B449">
        <v>1983</v>
      </c>
      <c r="C449" t="s">
        <v>6070</v>
      </c>
      <c r="D449">
        <v>16</v>
      </c>
      <c r="E449">
        <v>3</v>
      </c>
      <c r="F449" s="11">
        <v>4070.42</v>
      </c>
      <c r="G449" t="s">
        <v>6064</v>
      </c>
      <c r="H449" t="s">
        <v>6068</v>
      </c>
      <c r="I449" t="s">
        <v>6066</v>
      </c>
      <c r="J449" t="str">
        <f t="shared" si="6"/>
        <v>16Sep1983</v>
      </c>
    </row>
    <row r="450" spans="1:10" hidden="1">
      <c r="A450" t="s">
        <v>4963</v>
      </c>
      <c r="B450">
        <v>2002</v>
      </c>
      <c r="C450" t="s">
        <v>6075</v>
      </c>
      <c r="D450">
        <v>18</v>
      </c>
      <c r="E450">
        <v>0</v>
      </c>
      <c r="F450" s="11">
        <v>4070.51</v>
      </c>
      <c r="G450" t="s">
        <v>6064</v>
      </c>
      <c r="H450" t="s">
        <v>6068</v>
      </c>
      <c r="I450" t="s">
        <v>6071</v>
      </c>
      <c r="J450" t="str">
        <f t="shared" si="6"/>
        <v>18Oct2002</v>
      </c>
    </row>
    <row r="451" spans="1:10" hidden="1">
      <c r="A451" t="s">
        <v>4960</v>
      </c>
      <c r="B451">
        <v>1990</v>
      </c>
      <c r="C451" t="s">
        <v>6072</v>
      </c>
      <c r="D451">
        <v>1</v>
      </c>
      <c r="E451">
        <v>1</v>
      </c>
      <c r="F451" s="11">
        <v>4074.45</v>
      </c>
      <c r="G451" t="s">
        <v>6065</v>
      </c>
      <c r="H451" t="s">
        <v>6064</v>
      </c>
      <c r="I451" t="s">
        <v>6066</v>
      </c>
      <c r="J451" t="str">
        <f t="shared" ref="J451:J514" si="7">CONCATENATE(D451,C451,B451)</f>
        <v>1Dec1990</v>
      </c>
    </row>
    <row r="452" spans="1:10" hidden="1">
      <c r="A452" t="s">
        <v>4957</v>
      </c>
      <c r="B452">
        <v>1990</v>
      </c>
      <c r="C452" t="s">
        <v>6072</v>
      </c>
      <c r="D452">
        <v>14</v>
      </c>
      <c r="E452">
        <v>1</v>
      </c>
      <c r="F452" s="11">
        <v>4076.5</v>
      </c>
      <c r="G452" t="s">
        <v>6064</v>
      </c>
      <c r="H452" t="s">
        <v>6065</v>
      </c>
      <c r="I452" t="s">
        <v>6076</v>
      </c>
      <c r="J452" t="str">
        <f t="shared" si="7"/>
        <v>14Dec1990</v>
      </c>
    </row>
    <row r="453" spans="1:10" hidden="1">
      <c r="A453" t="s">
        <v>4954</v>
      </c>
      <c r="B453">
        <v>1994</v>
      </c>
      <c r="C453" t="s">
        <v>6074</v>
      </c>
      <c r="D453">
        <v>21</v>
      </c>
      <c r="E453">
        <v>1</v>
      </c>
      <c r="F453" s="11">
        <v>4133.6400000000003</v>
      </c>
      <c r="G453" t="s">
        <v>6064</v>
      </c>
      <c r="H453" t="s">
        <v>6065</v>
      </c>
      <c r="I453" t="s">
        <v>6071</v>
      </c>
      <c r="J453" t="str">
        <f t="shared" si="7"/>
        <v>21Aug1994</v>
      </c>
    </row>
    <row r="454" spans="1:10" hidden="1">
      <c r="A454" t="s">
        <v>4951</v>
      </c>
      <c r="B454">
        <v>1991</v>
      </c>
      <c r="C454" t="s">
        <v>6074</v>
      </c>
      <c r="D454">
        <v>6</v>
      </c>
      <c r="E454">
        <v>0</v>
      </c>
      <c r="F454" s="11">
        <v>4134.08</v>
      </c>
      <c r="G454" t="s">
        <v>6064</v>
      </c>
      <c r="H454" t="s">
        <v>6068</v>
      </c>
      <c r="I454" t="s">
        <v>6071</v>
      </c>
      <c r="J454" t="str">
        <f t="shared" si="7"/>
        <v>6Aug1991</v>
      </c>
    </row>
    <row r="455" spans="1:10" hidden="1">
      <c r="A455" t="s">
        <v>4948</v>
      </c>
      <c r="B455">
        <v>1992</v>
      </c>
      <c r="C455" t="s">
        <v>6069</v>
      </c>
      <c r="D455">
        <v>18</v>
      </c>
      <c r="E455">
        <v>0</v>
      </c>
      <c r="F455" s="11">
        <v>4137.5200000000004</v>
      </c>
      <c r="G455" t="s">
        <v>6064</v>
      </c>
      <c r="H455" t="s">
        <v>6065</v>
      </c>
      <c r="I455" t="s">
        <v>6083</v>
      </c>
      <c r="J455" t="str">
        <f t="shared" si="7"/>
        <v>18Jun1992</v>
      </c>
    </row>
    <row r="456" spans="1:10" hidden="1">
      <c r="A456" t="s">
        <v>4946</v>
      </c>
      <c r="B456">
        <v>1992</v>
      </c>
      <c r="C456" t="s">
        <v>6069</v>
      </c>
      <c r="D456">
        <v>28</v>
      </c>
      <c r="E456">
        <v>1</v>
      </c>
      <c r="F456" s="11">
        <v>4149.74</v>
      </c>
      <c r="G456" t="s">
        <v>6064</v>
      </c>
      <c r="H456" t="s">
        <v>6068</v>
      </c>
      <c r="I456" t="s">
        <v>6076</v>
      </c>
      <c r="J456" t="str">
        <f t="shared" si="7"/>
        <v>28Jun1992</v>
      </c>
    </row>
    <row r="457" spans="1:10" hidden="1">
      <c r="A457" t="s">
        <v>4944</v>
      </c>
      <c r="B457">
        <v>1992</v>
      </c>
      <c r="C457" t="s">
        <v>6074</v>
      </c>
      <c r="D457">
        <v>4</v>
      </c>
      <c r="E457">
        <v>1</v>
      </c>
      <c r="F457" s="11">
        <v>4151.03</v>
      </c>
      <c r="G457" t="s">
        <v>6064</v>
      </c>
      <c r="H457" t="s">
        <v>6064</v>
      </c>
      <c r="I457" t="s">
        <v>6066</v>
      </c>
      <c r="J457" t="str">
        <f t="shared" si="7"/>
        <v>4Aug1992</v>
      </c>
    </row>
    <row r="458" spans="1:10" hidden="1">
      <c r="A458" t="s">
        <v>4941</v>
      </c>
      <c r="B458">
        <v>1998</v>
      </c>
      <c r="C458" t="s">
        <v>6067</v>
      </c>
      <c r="D458">
        <v>26</v>
      </c>
      <c r="E458">
        <v>0</v>
      </c>
      <c r="F458" s="11">
        <v>4154.97</v>
      </c>
      <c r="G458" t="s">
        <v>6064</v>
      </c>
      <c r="H458" t="s">
        <v>6068</v>
      </c>
      <c r="I458" t="s">
        <v>6071</v>
      </c>
      <c r="J458" t="str">
        <f t="shared" si="7"/>
        <v>26Nov1998</v>
      </c>
    </row>
    <row r="459" spans="1:10" hidden="1">
      <c r="A459" t="s">
        <v>4938</v>
      </c>
      <c r="B459">
        <v>1984</v>
      </c>
      <c r="C459" t="s">
        <v>6070</v>
      </c>
      <c r="D459">
        <v>16</v>
      </c>
      <c r="E459">
        <v>3</v>
      </c>
      <c r="F459" s="11">
        <v>4163.21</v>
      </c>
      <c r="G459" t="s">
        <v>6064</v>
      </c>
      <c r="H459" t="s">
        <v>6064</v>
      </c>
      <c r="I459" t="s">
        <v>6071</v>
      </c>
      <c r="J459" t="str">
        <f t="shared" si="7"/>
        <v>16Sep1984</v>
      </c>
    </row>
    <row r="460" spans="1:10" hidden="1">
      <c r="A460" t="s">
        <v>4935</v>
      </c>
      <c r="B460">
        <v>1989</v>
      </c>
      <c r="C460" t="s">
        <v>6069</v>
      </c>
      <c r="D460">
        <v>25</v>
      </c>
      <c r="E460">
        <v>0</v>
      </c>
      <c r="F460" s="11">
        <v>4185.1000000000004</v>
      </c>
      <c r="G460" t="s">
        <v>6064</v>
      </c>
      <c r="H460" t="s">
        <v>6065</v>
      </c>
      <c r="I460" t="s">
        <v>6066</v>
      </c>
      <c r="J460" t="str">
        <f t="shared" si="7"/>
        <v>25Jun1989</v>
      </c>
    </row>
    <row r="461" spans="1:10" hidden="1">
      <c r="A461" t="s">
        <v>4933</v>
      </c>
      <c r="B461">
        <v>1995</v>
      </c>
      <c r="C461" t="s">
        <v>6075</v>
      </c>
      <c r="D461">
        <v>3</v>
      </c>
      <c r="E461">
        <v>0</v>
      </c>
      <c r="F461" s="11">
        <v>4188.7299999999996</v>
      </c>
      <c r="G461" t="s">
        <v>6064</v>
      </c>
      <c r="H461" t="s">
        <v>6064</v>
      </c>
      <c r="I461" t="s">
        <v>6082</v>
      </c>
      <c r="J461" t="str">
        <f t="shared" si="7"/>
        <v>3Oct1995</v>
      </c>
    </row>
    <row r="462" spans="1:10" hidden="1">
      <c r="A462" t="s">
        <v>4931</v>
      </c>
      <c r="B462">
        <v>1997</v>
      </c>
      <c r="C462" t="s">
        <v>6070</v>
      </c>
      <c r="D462">
        <v>6</v>
      </c>
      <c r="E462">
        <v>2</v>
      </c>
      <c r="F462" s="11">
        <v>4189.1099999999997</v>
      </c>
      <c r="G462" t="s">
        <v>6064</v>
      </c>
      <c r="H462" t="s">
        <v>6064</v>
      </c>
      <c r="I462" t="s">
        <v>6071</v>
      </c>
      <c r="J462" t="str">
        <f t="shared" si="7"/>
        <v>6Sep1997</v>
      </c>
    </row>
    <row r="463" spans="1:10" hidden="1">
      <c r="A463" t="s">
        <v>4928</v>
      </c>
      <c r="B463">
        <v>1998</v>
      </c>
      <c r="C463" t="s">
        <v>6072</v>
      </c>
      <c r="D463">
        <v>14</v>
      </c>
      <c r="E463">
        <v>3</v>
      </c>
      <c r="F463" s="11">
        <v>4234.93</v>
      </c>
      <c r="G463" t="s">
        <v>6064</v>
      </c>
      <c r="H463" t="s">
        <v>6068</v>
      </c>
      <c r="I463" t="s">
        <v>6076</v>
      </c>
      <c r="J463" t="str">
        <f t="shared" si="7"/>
        <v>14Dec1998</v>
      </c>
    </row>
    <row r="464" spans="1:10" hidden="1">
      <c r="A464" t="s">
        <v>4925</v>
      </c>
      <c r="B464">
        <v>1992</v>
      </c>
      <c r="C464" t="s">
        <v>6069</v>
      </c>
      <c r="D464">
        <v>27</v>
      </c>
      <c r="E464">
        <v>1</v>
      </c>
      <c r="F464" s="11">
        <v>4237.13</v>
      </c>
      <c r="G464" t="s">
        <v>6065</v>
      </c>
      <c r="H464" t="s">
        <v>6068</v>
      </c>
      <c r="I464" t="s">
        <v>6080</v>
      </c>
      <c r="J464" t="str">
        <f t="shared" si="7"/>
        <v>27Jun1992</v>
      </c>
    </row>
    <row r="465" spans="1:10" hidden="1">
      <c r="A465" t="s">
        <v>4922</v>
      </c>
      <c r="B465">
        <v>1991</v>
      </c>
      <c r="C465" t="s">
        <v>6067</v>
      </c>
      <c r="D465">
        <v>3</v>
      </c>
      <c r="E465">
        <v>1</v>
      </c>
      <c r="F465" s="11">
        <v>4239.8900000000003</v>
      </c>
      <c r="G465" t="s">
        <v>6064</v>
      </c>
      <c r="H465" t="s">
        <v>6064</v>
      </c>
      <c r="I465" t="s">
        <v>6071</v>
      </c>
      <c r="J465" t="str">
        <f t="shared" si="7"/>
        <v>3Nov1991</v>
      </c>
    </row>
    <row r="466" spans="1:10" hidden="1">
      <c r="A466" t="s">
        <v>4919</v>
      </c>
      <c r="B466">
        <v>1991</v>
      </c>
      <c r="C466" t="s">
        <v>6072</v>
      </c>
      <c r="D466">
        <v>1</v>
      </c>
      <c r="E466">
        <v>1</v>
      </c>
      <c r="F466" s="11">
        <v>4243.59</v>
      </c>
      <c r="G466" t="s">
        <v>6065</v>
      </c>
      <c r="H466" t="s">
        <v>6068</v>
      </c>
      <c r="I466" t="s">
        <v>6071</v>
      </c>
      <c r="J466" t="str">
        <f t="shared" si="7"/>
        <v>1Dec1991</v>
      </c>
    </row>
    <row r="467" spans="1:10" hidden="1">
      <c r="A467" t="s">
        <v>4916</v>
      </c>
      <c r="B467">
        <v>1982</v>
      </c>
      <c r="C467" t="s">
        <v>6069</v>
      </c>
      <c r="D467">
        <v>16</v>
      </c>
      <c r="E467">
        <v>3</v>
      </c>
      <c r="F467" s="11">
        <v>4250.24</v>
      </c>
      <c r="G467" t="s">
        <v>6064</v>
      </c>
      <c r="H467" t="s">
        <v>6065</v>
      </c>
      <c r="I467" t="s">
        <v>6066</v>
      </c>
      <c r="J467" t="str">
        <f t="shared" si="7"/>
        <v>16Jun1982</v>
      </c>
    </row>
    <row r="468" spans="1:10" hidden="1">
      <c r="A468" t="s">
        <v>4915</v>
      </c>
      <c r="B468">
        <v>1995</v>
      </c>
      <c r="C468" t="s">
        <v>6075</v>
      </c>
      <c r="D468">
        <v>14</v>
      </c>
      <c r="E468">
        <v>3</v>
      </c>
      <c r="F468" s="11">
        <v>4260.74</v>
      </c>
      <c r="G468" t="s">
        <v>6065</v>
      </c>
      <c r="H468" t="s">
        <v>6064</v>
      </c>
      <c r="I468" t="s">
        <v>6076</v>
      </c>
      <c r="J468" t="str">
        <f t="shared" si="7"/>
        <v>14Oct1995</v>
      </c>
    </row>
    <row r="469" spans="1:10" hidden="1">
      <c r="A469" t="s">
        <v>4913</v>
      </c>
      <c r="B469">
        <v>1983</v>
      </c>
      <c r="C469" t="s">
        <v>6067</v>
      </c>
      <c r="D469">
        <v>20</v>
      </c>
      <c r="E469">
        <v>3</v>
      </c>
      <c r="F469" s="11">
        <v>4265.01</v>
      </c>
      <c r="G469" t="s">
        <v>6064</v>
      </c>
      <c r="H469" t="s">
        <v>6068</v>
      </c>
      <c r="I469" t="s">
        <v>6071</v>
      </c>
      <c r="J469" t="str">
        <f t="shared" si="7"/>
        <v>20Nov1983</v>
      </c>
    </row>
    <row r="470" spans="1:10" hidden="1">
      <c r="A470" t="s">
        <v>4911</v>
      </c>
      <c r="B470">
        <v>1992</v>
      </c>
      <c r="C470" t="s">
        <v>6069</v>
      </c>
      <c r="D470">
        <v>18</v>
      </c>
      <c r="E470">
        <v>2</v>
      </c>
      <c r="F470" s="11">
        <v>4266.17</v>
      </c>
      <c r="G470" t="s">
        <v>6065</v>
      </c>
      <c r="H470" t="s">
        <v>6064</v>
      </c>
      <c r="I470" t="s">
        <v>6066</v>
      </c>
      <c r="J470" t="str">
        <f t="shared" si="7"/>
        <v>18Jun1992</v>
      </c>
    </row>
    <row r="471" spans="1:10" hidden="1">
      <c r="A471" t="s">
        <v>4910</v>
      </c>
      <c r="B471">
        <v>2003</v>
      </c>
      <c r="C471" t="s">
        <v>6069</v>
      </c>
      <c r="D471">
        <v>8</v>
      </c>
      <c r="E471">
        <v>0</v>
      </c>
      <c r="F471" s="11">
        <v>4278.55</v>
      </c>
      <c r="G471" t="s">
        <v>6064</v>
      </c>
      <c r="H471" t="s">
        <v>6068</v>
      </c>
      <c r="I471" t="s">
        <v>6086</v>
      </c>
      <c r="J471" t="str">
        <f t="shared" si="7"/>
        <v>8Jun2003</v>
      </c>
    </row>
    <row r="472" spans="1:10" hidden="1">
      <c r="A472" t="s">
        <v>4907</v>
      </c>
      <c r="B472">
        <v>2000</v>
      </c>
      <c r="C472" t="s">
        <v>6067</v>
      </c>
      <c r="D472">
        <v>25</v>
      </c>
      <c r="E472">
        <v>3</v>
      </c>
      <c r="F472" s="11">
        <v>4296.2700000000004</v>
      </c>
      <c r="G472" t="s">
        <v>6064</v>
      </c>
      <c r="H472" t="s">
        <v>6065</v>
      </c>
      <c r="I472" t="s">
        <v>6071</v>
      </c>
      <c r="J472" t="str">
        <f t="shared" si="7"/>
        <v>25Nov2000</v>
      </c>
    </row>
    <row r="473" spans="1:10" hidden="1">
      <c r="A473" t="s">
        <v>4905</v>
      </c>
      <c r="B473">
        <v>1988</v>
      </c>
      <c r="C473" t="s">
        <v>6072</v>
      </c>
      <c r="D473">
        <v>19</v>
      </c>
      <c r="E473">
        <v>0</v>
      </c>
      <c r="F473" s="11">
        <v>4320.41</v>
      </c>
      <c r="G473" t="s">
        <v>6064</v>
      </c>
      <c r="H473" t="s">
        <v>6068</v>
      </c>
      <c r="I473" t="s">
        <v>6071</v>
      </c>
      <c r="J473" t="str">
        <f t="shared" si="7"/>
        <v>19Dec1988</v>
      </c>
    </row>
    <row r="474" spans="1:10" hidden="1">
      <c r="A474" t="s">
        <v>4903</v>
      </c>
      <c r="B474">
        <v>1994</v>
      </c>
      <c r="C474" t="s">
        <v>6067</v>
      </c>
      <c r="D474">
        <v>2</v>
      </c>
      <c r="E474">
        <v>1</v>
      </c>
      <c r="F474" s="11">
        <v>4337.74</v>
      </c>
      <c r="G474" t="s">
        <v>6064</v>
      </c>
      <c r="H474" t="s">
        <v>6068</v>
      </c>
      <c r="I474" t="s">
        <v>6083</v>
      </c>
      <c r="J474" t="str">
        <f t="shared" si="7"/>
        <v>2Nov1994</v>
      </c>
    </row>
    <row r="475" spans="1:10" hidden="1">
      <c r="A475" t="s">
        <v>4900</v>
      </c>
      <c r="B475">
        <v>1994</v>
      </c>
      <c r="C475" t="s">
        <v>6075</v>
      </c>
      <c r="D475">
        <v>26</v>
      </c>
      <c r="E475">
        <v>2</v>
      </c>
      <c r="F475" s="11">
        <v>4340.4399999999996</v>
      </c>
      <c r="G475" t="s">
        <v>6064</v>
      </c>
      <c r="H475" t="s">
        <v>6068</v>
      </c>
      <c r="I475" t="s">
        <v>6066</v>
      </c>
      <c r="J475" t="str">
        <f t="shared" si="7"/>
        <v>26Oct1994</v>
      </c>
    </row>
    <row r="476" spans="1:10" hidden="1">
      <c r="A476" t="s">
        <v>4899</v>
      </c>
      <c r="B476">
        <v>1991</v>
      </c>
      <c r="C476" t="s">
        <v>6069</v>
      </c>
      <c r="D476">
        <v>1</v>
      </c>
      <c r="E476">
        <v>0</v>
      </c>
      <c r="F476" s="11">
        <v>4347.0200000000004</v>
      </c>
      <c r="G476" t="s">
        <v>6064</v>
      </c>
      <c r="H476" t="s">
        <v>6068</v>
      </c>
      <c r="I476" t="s">
        <v>6083</v>
      </c>
      <c r="J476" t="str">
        <f t="shared" si="7"/>
        <v>1Jun1991</v>
      </c>
    </row>
    <row r="477" spans="1:10" hidden="1">
      <c r="A477" t="s">
        <v>4896</v>
      </c>
      <c r="B477">
        <v>1994</v>
      </c>
      <c r="C477" t="s">
        <v>6067</v>
      </c>
      <c r="D477">
        <v>1</v>
      </c>
      <c r="E477">
        <v>2</v>
      </c>
      <c r="F477" s="11">
        <v>4349.46</v>
      </c>
      <c r="G477" t="s">
        <v>6064</v>
      </c>
      <c r="H477" t="s">
        <v>6064</v>
      </c>
      <c r="I477" t="s">
        <v>6066</v>
      </c>
      <c r="J477" t="str">
        <f t="shared" si="7"/>
        <v>1Nov1994</v>
      </c>
    </row>
    <row r="478" spans="1:10" hidden="1">
      <c r="A478" t="s">
        <v>4894</v>
      </c>
      <c r="B478">
        <v>1991</v>
      </c>
      <c r="C478" t="s">
        <v>6070</v>
      </c>
      <c r="D478">
        <v>13</v>
      </c>
      <c r="E478">
        <v>1</v>
      </c>
      <c r="F478" s="11">
        <v>4350.51</v>
      </c>
      <c r="G478" t="s">
        <v>6064</v>
      </c>
      <c r="H478" t="s">
        <v>6064</v>
      </c>
      <c r="I478" t="s">
        <v>6066</v>
      </c>
      <c r="J478" t="str">
        <f t="shared" si="7"/>
        <v>13Sep1991</v>
      </c>
    </row>
    <row r="479" spans="1:10" hidden="1">
      <c r="A479" t="s">
        <v>4893</v>
      </c>
      <c r="B479">
        <v>1990</v>
      </c>
      <c r="C479" t="s">
        <v>6074</v>
      </c>
      <c r="D479">
        <v>28</v>
      </c>
      <c r="E479">
        <v>0</v>
      </c>
      <c r="F479" s="11">
        <v>4357.04</v>
      </c>
      <c r="G479" t="s">
        <v>6064</v>
      </c>
      <c r="H479" t="s">
        <v>6065</v>
      </c>
      <c r="I479" t="s">
        <v>6071</v>
      </c>
      <c r="J479" t="str">
        <f t="shared" si="7"/>
        <v>28Aug1990</v>
      </c>
    </row>
    <row r="480" spans="1:10" hidden="1">
      <c r="A480" t="s">
        <v>4890</v>
      </c>
      <c r="B480">
        <v>1997</v>
      </c>
      <c r="C480" t="s">
        <v>6067</v>
      </c>
      <c r="D480">
        <v>29</v>
      </c>
      <c r="E480">
        <v>3</v>
      </c>
      <c r="F480" s="11">
        <v>4391.6499999999996</v>
      </c>
      <c r="G480" t="s">
        <v>6064</v>
      </c>
      <c r="H480" t="s">
        <v>6064</v>
      </c>
      <c r="I480" t="s">
        <v>6076</v>
      </c>
      <c r="J480" t="str">
        <f t="shared" si="7"/>
        <v>29Nov1997</v>
      </c>
    </row>
    <row r="481" spans="1:10" hidden="1">
      <c r="A481" t="s">
        <v>4887</v>
      </c>
      <c r="B481">
        <v>1982</v>
      </c>
      <c r="C481" t="s">
        <v>6069</v>
      </c>
      <c r="D481">
        <v>29</v>
      </c>
      <c r="E481">
        <v>3</v>
      </c>
      <c r="F481" s="11">
        <v>4392.7</v>
      </c>
      <c r="G481" t="s">
        <v>6064</v>
      </c>
      <c r="H481" t="s">
        <v>6064</v>
      </c>
      <c r="I481" t="s">
        <v>6066</v>
      </c>
      <c r="J481" t="str">
        <f t="shared" si="7"/>
        <v>29Jun1982</v>
      </c>
    </row>
    <row r="482" spans="1:10" hidden="1">
      <c r="A482" t="s">
        <v>4885</v>
      </c>
      <c r="B482">
        <v>1988</v>
      </c>
      <c r="C482" t="s">
        <v>6063</v>
      </c>
      <c r="D482">
        <v>18</v>
      </c>
      <c r="E482">
        <v>3</v>
      </c>
      <c r="F482" s="11">
        <v>4397.3100000000004</v>
      </c>
      <c r="G482" t="s">
        <v>6064</v>
      </c>
      <c r="H482" t="s">
        <v>6064</v>
      </c>
      <c r="I482" t="s">
        <v>6066</v>
      </c>
      <c r="J482" t="str">
        <f t="shared" si="7"/>
        <v>18Jul1988</v>
      </c>
    </row>
    <row r="483" spans="1:10" hidden="1">
      <c r="A483" t="s">
        <v>4884</v>
      </c>
      <c r="B483">
        <v>1986</v>
      </c>
      <c r="C483" t="s">
        <v>6074</v>
      </c>
      <c r="D483">
        <v>11</v>
      </c>
      <c r="E483">
        <v>0</v>
      </c>
      <c r="F483" s="11">
        <v>4399.7299999999996</v>
      </c>
      <c r="G483" t="s">
        <v>6065</v>
      </c>
      <c r="H483" t="s">
        <v>6064</v>
      </c>
      <c r="I483" t="s">
        <v>6066</v>
      </c>
      <c r="J483" t="str">
        <f t="shared" si="7"/>
        <v>11Aug1986</v>
      </c>
    </row>
    <row r="484" spans="1:10" hidden="1">
      <c r="A484" t="s">
        <v>4882</v>
      </c>
      <c r="B484">
        <v>1986</v>
      </c>
      <c r="C484" t="s">
        <v>6063</v>
      </c>
      <c r="D484">
        <v>13</v>
      </c>
      <c r="E484">
        <v>0</v>
      </c>
      <c r="F484" s="11">
        <v>4402.2299999999996</v>
      </c>
      <c r="G484" t="s">
        <v>6064</v>
      </c>
      <c r="H484" t="s">
        <v>6064</v>
      </c>
      <c r="I484" t="s">
        <v>6076</v>
      </c>
      <c r="J484" t="str">
        <f t="shared" si="7"/>
        <v>13Jul1986</v>
      </c>
    </row>
    <row r="485" spans="1:10" hidden="1">
      <c r="A485" t="s">
        <v>4880</v>
      </c>
      <c r="B485">
        <v>1988</v>
      </c>
      <c r="C485" t="s">
        <v>6070</v>
      </c>
      <c r="D485">
        <v>16</v>
      </c>
      <c r="E485">
        <v>0</v>
      </c>
      <c r="F485" s="11">
        <v>4415.16</v>
      </c>
      <c r="G485" t="s">
        <v>6064</v>
      </c>
      <c r="H485" t="s">
        <v>6068</v>
      </c>
      <c r="I485" t="s">
        <v>6066</v>
      </c>
      <c r="J485" t="str">
        <f t="shared" si="7"/>
        <v>16Sep1988</v>
      </c>
    </row>
    <row r="486" spans="1:10" hidden="1">
      <c r="A486" t="s">
        <v>4877</v>
      </c>
      <c r="B486">
        <v>1992</v>
      </c>
      <c r="C486" t="s">
        <v>6074</v>
      </c>
      <c r="D486">
        <v>15</v>
      </c>
      <c r="E486">
        <v>0</v>
      </c>
      <c r="F486" s="11">
        <v>4420.95</v>
      </c>
      <c r="G486" t="s">
        <v>6064</v>
      </c>
      <c r="H486" t="s">
        <v>6065</v>
      </c>
      <c r="I486" t="s">
        <v>6088</v>
      </c>
      <c r="J486" t="str">
        <f t="shared" si="7"/>
        <v>15Aug1992</v>
      </c>
    </row>
    <row r="487" spans="1:10" hidden="1">
      <c r="A487" t="s">
        <v>4875</v>
      </c>
      <c r="B487">
        <v>1994</v>
      </c>
      <c r="C487" t="s">
        <v>6072</v>
      </c>
      <c r="D487">
        <v>29</v>
      </c>
      <c r="E487">
        <v>2</v>
      </c>
      <c r="F487" s="11">
        <v>4428.8900000000003</v>
      </c>
      <c r="G487" t="s">
        <v>6065</v>
      </c>
      <c r="H487" t="s">
        <v>6068</v>
      </c>
      <c r="I487" t="s">
        <v>6087</v>
      </c>
      <c r="J487" t="str">
        <f t="shared" si="7"/>
        <v>29Dec1994</v>
      </c>
    </row>
    <row r="488" spans="1:10" hidden="1">
      <c r="A488" t="s">
        <v>4873</v>
      </c>
      <c r="B488">
        <v>1993</v>
      </c>
      <c r="C488" t="s">
        <v>6070</v>
      </c>
      <c r="D488">
        <v>4</v>
      </c>
      <c r="E488">
        <v>2</v>
      </c>
      <c r="F488" s="11">
        <v>4433.3900000000003</v>
      </c>
      <c r="G488" t="s">
        <v>6064</v>
      </c>
      <c r="H488" t="s">
        <v>6065</v>
      </c>
      <c r="I488" t="s">
        <v>6071</v>
      </c>
      <c r="J488" t="str">
        <f t="shared" si="7"/>
        <v>4Sep1993</v>
      </c>
    </row>
    <row r="489" spans="1:10" hidden="1">
      <c r="A489" t="s">
        <v>4870</v>
      </c>
      <c r="B489">
        <v>1993</v>
      </c>
      <c r="C489" t="s">
        <v>6072</v>
      </c>
      <c r="D489">
        <v>23</v>
      </c>
      <c r="E489">
        <v>2</v>
      </c>
      <c r="F489" s="11">
        <v>4433.92</v>
      </c>
      <c r="G489" t="s">
        <v>6064</v>
      </c>
      <c r="H489" t="s">
        <v>6064</v>
      </c>
      <c r="I489" t="s">
        <v>6071</v>
      </c>
      <c r="J489" t="str">
        <f t="shared" si="7"/>
        <v>23Dec1993</v>
      </c>
    </row>
    <row r="490" spans="1:10" hidden="1">
      <c r="A490" t="s">
        <v>4867</v>
      </c>
      <c r="B490">
        <v>1994</v>
      </c>
      <c r="C490" t="s">
        <v>6075</v>
      </c>
      <c r="D490">
        <v>8</v>
      </c>
      <c r="E490">
        <v>2</v>
      </c>
      <c r="F490" s="11">
        <v>4435.09</v>
      </c>
      <c r="G490" t="s">
        <v>6065</v>
      </c>
      <c r="H490" t="s">
        <v>6064</v>
      </c>
      <c r="I490" t="s">
        <v>6080</v>
      </c>
      <c r="J490" t="str">
        <f t="shared" si="7"/>
        <v>8Oct1994</v>
      </c>
    </row>
    <row r="491" spans="1:10" hidden="1">
      <c r="A491" t="s">
        <v>4864</v>
      </c>
      <c r="B491">
        <v>1994</v>
      </c>
      <c r="C491" t="s">
        <v>6075</v>
      </c>
      <c r="D491">
        <v>24</v>
      </c>
      <c r="E491">
        <v>2</v>
      </c>
      <c r="F491" s="11">
        <v>4438.26</v>
      </c>
      <c r="G491" t="s">
        <v>6064</v>
      </c>
      <c r="H491" t="s">
        <v>6065</v>
      </c>
      <c r="I491" t="s">
        <v>6087</v>
      </c>
      <c r="J491" t="str">
        <f t="shared" si="7"/>
        <v>24Oct1994</v>
      </c>
    </row>
    <row r="492" spans="1:10">
      <c r="A492" t="s">
        <v>4861</v>
      </c>
      <c r="B492">
        <v>1991</v>
      </c>
      <c r="C492" t="s">
        <v>6070</v>
      </c>
      <c r="D492">
        <v>3</v>
      </c>
      <c r="E492">
        <v>1</v>
      </c>
      <c r="F492" s="11">
        <v>4441.21</v>
      </c>
      <c r="G492" t="s">
        <v>6068</v>
      </c>
      <c r="H492" t="s">
        <v>6064</v>
      </c>
      <c r="I492" t="s">
        <v>6085</v>
      </c>
      <c r="J492" t="str">
        <f t="shared" si="7"/>
        <v>3Sep1991</v>
      </c>
    </row>
    <row r="493" spans="1:10">
      <c r="A493" t="s">
        <v>4859</v>
      </c>
      <c r="B493">
        <v>1994</v>
      </c>
      <c r="C493" t="s">
        <v>6069</v>
      </c>
      <c r="D493">
        <v>28</v>
      </c>
      <c r="E493">
        <v>3</v>
      </c>
      <c r="F493" s="11">
        <v>4449.46</v>
      </c>
      <c r="G493" t="s">
        <v>6068</v>
      </c>
      <c r="H493" t="s">
        <v>6064</v>
      </c>
      <c r="I493" t="s">
        <v>6066</v>
      </c>
      <c r="J493" t="str">
        <f t="shared" si="7"/>
        <v>28Jun1994</v>
      </c>
    </row>
    <row r="494" spans="1:10" hidden="1">
      <c r="A494" t="s">
        <v>4856</v>
      </c>
      <c r="B494">
        <v>1990</v>
      </c>
      <c r="C494" t="s">
        <v>6074</v>
      </c>
      <c r="D494">
        <v>8</v>
      </c>
      <c r="E494">
        <v>1</v>
      </c>
      <c r="F494" s="11">
        <v>4454.3999999999996</v>
      </c>
      <c r="G494" t="s">
        <v>6064</v>
      </c>
      <c r="H494" t="s">
        <v>6065</v>
      </c>
      <c r="I494" t="s">
        <v>6071</v>
      </c>
      <c r="J494" t="str">
        <f t="shared" si="7"/>
        <v>8Aug1990</v>
      </c>
    </row>
    <row r="495" spans="1:10" hidden="1">
      <c r="A495" t="s">
        <v>4854</v>
      </c>
      <c r="B495">
        <v>1990</v>
      </c>
      <c r="C495" t="s">
        <v>6063</v>
      </c>
      <c r="D495">
        <v>15</v>
      </c>
      <c r="E495">
        <v>1</v>
      </c>
      <c r="F495" s="11">
        <v>4462.72</v>
      </c>
      <c r="G495" t="s">
        <v>6064</v>
      </c>
      <c r="H495" t="s">
        <v>6065</v>
      </c>
      <c r="I495" t="s">
        <v>6071</v>
      </c>
      <c r="J495" t="str">
        <f t="shared" si="7"/>
        <v>15Jul1990</v>
      </c>
    </row>
    <row r="496" spans="1:10" hidden="1">
      <c r="A496" t="s">
        <v>4851</v>
      </c>
      <c r="B496">
        <v>1991</v>
      </c>
      <c r="C496" t="s">
        <v>6063</v>
      </c>
      <c r="D496">
        <v>4</v>
      </c>
      <c r="E496">
        <v>2</v>
      </c>
      <c r="F496" s="11">
        <v>4463.21</v>
      </c>
      <c r="G496" t="s">
        <v>6065</v>
      </c>
      <c r="H496" t="s">
        <v>6065</v>
      </c>
      <c r="I496" t="s">
        <v>6066</v>
      </c>
      <c r="J496" t="str">
        <f t="shared" si="7"/>
        <v>4Jul1991</v>
      </c>
    </row>
    <row r="497" spans="1:10" hidden="1">
      <c r="A497" t="s">
        <v>4849</v>
      </c>
      <c r="B497">
        <v>1999</v>
      </c>
      <c r="C497" t="s">
        <v>6067</v>
      </c>
      <c r="D497">
        <v>20</v>
      </c>
      <c r="E497">
        <v>3</v>
      </c>
      <c r="F497" s="11">
        <v>4466.62</v>
      </c>
      <c r="G497" t="s">
        <v>6064</v>
      </c>
      <c r="H497" t="s">
        <v>6064</v>
      </c>
      <c r="I497" t="s">
        <v>6071</v>
      </c>
      <c r="J497" t="str">
        <f t="shared" si="7"/>
        <v>20Nov1999</v>
      </c>
    </row>
    <row r="498" spans="1:10" hidden="1">
      <c r="A498" t="s">
        <v>4847</v>
      </c>
      <c r="B498">
        <v>2004</v>
      </c>
      <c r="C498" t="s">
        <v>6063</v>
      </c>
      <c r="D498">
        <v>18</v>
      </c>
      <c r="E498">
        <v>0</v>
      </c>
      <c r="F498" s="11">
        <v>4468.25</v>
      </c>
      <c r="G498" t="s">
        <v>6064</v>
      </c>
      <c r="H498" t="s">
        <v>6064</v>
      </c>
      <c r="I498" t="s">
        <v>6071</v>
      </c>
      <c r="J498" t="str">
        <f t="shared" si="7"/>
        <v>18Jul2004</v>
      </c>
    </row>
    <row r="499" spans="1:10" hidden="1">
      <c r="A499" t="s">
        <v>4845</v>
      </c>
      <c r="B499">
        <v>1992</v>
      </c>
      <c r="C499" t="s">
        <v>6063</v>
      </c>
      <c r="D499">
        <v>12</v>
      </c>
      <c r="E499">
        <v>0</v>
      </c>
      <c r="F499" s="11">
        <v>4488.58</v>
      </c>
      <c r="G499" t="s">
        <v>6064</v>
      </c>
      <c r="H499" t="s">
        <v>6065</v>
      </c>
      <c r="I499" t="s">
        <v>6071</v>
      </c>
      <c r="J499" t="str">
        <f t="shared" si="7"/>
        <v>12Jul1992</v>
      </c>
    </row>
    <row r="500" spans="1:10" hidden="1">
      <c r="A500" t="s">
        <v>4842</v>
      </c>
      <c r="B500">
        <v>1988</v>
      </c>
      <c r="C500" t="s">
        <v>6069</v>
      </c>
      <c r="D500">
        <v>26</v>
      </c>
      <c r="E500">
        <v>0</v>
      </c>
      <c r="F500" s="11">
        <v>4500.34</v>
      </c>
      <c r="G500" t="s">
        <v>6064</v>
      </c>
      <c r="H500" t="s">
        <v>6068</v>
      </c>
      <c r="I500" t="s">
        <v>6087</v>
      </c>
      <c r="J500" t="str">
        <f t="shared" si="7"/>
        <v>26Jun1988</v>
      </c>
    </row>
    <row r="501" spans="1:10">
      <c r="A501" t="s">
        <v>4839</v>
      </c>
      <c r="B501">
        <v>1997</v>
      </c>
      <c r="C501" t="s">
        <v>6075</v>
      </c>
      <c r="D501">
        <v>13</v>
      </c>
      <c r="E501">
        <v>4</v>
      </c>
      <c r="F501" s="11">
        <v>4504.66</v>
      </c>
      <c r="G501" t="s">
        <v>6068</v>
      </c>
      <c r="H501" t="s">
        <v>6064</v>
      </c>
      <c r="I501" t="s">
        <v>6066</v>
      </c>
      <c r="J501" t="str">
        <f t="shared" si="7"/>
        <v>13Oct1997</v>
      </c>
    </row>
    <row r="502" spans="1:10" hidden="1">
      <c r="A502" t="s">
        <v>4837</v>
      </c>
      <c r="B502">
        <v>1982</v>
      </c>
      <c r="C502" t="s">
        <v>6070</v>
      </c>
      <c r="D502">
        <v>27</v>
      </c>
      <c r="E502">
        <v>3</v>
      </c>
      <c r="F502" s="11">
        <v>4511.41</v>
      </c>
      <c r="G502" t="s">
        <v>6064</v>
      </c>
      <c r="H502" t="s">
        <v>6065</v>
      </c>
      <c r="I502" t="s">
        <v>6066</v>
      </c>
      <c r="J502" t="str">
        <f t="shared" si="7"/>
        <v>27Sep1982</v>
      </c>
    </row>
    <row r="503" spans="1:10" hidden="1">
      <c r="A503" t="s">
        <v>4834</v>
      </c>
      <c r="B503">
        <v>1980</v>
      </c>
      <c r="C503" t="s">
        <v>6069</v>
      </c>
      <c r="D503">
        <v>16</v>
      </c>
      <c r="E503">
        <v>2</v>
      </c>
      <c r="F503" s="11">
        <v>4515.71</v>
      </c>
      <c r="G503" t="s">
        <v>6064</v>
      </c>
      <c r="H503" t="s">
        <v>6065</v>
      </c>
      <c r="I503" t="s">
        <v>6066</v>
      </c>
      <c r="J503" t="str">
        <f t="shared" si="7"/>
        <v>16Jun1980</v>
      </c>
    </row>
    <row r="504" spans="1:10" hidden="1">
      <c r="A504" t="s">
        <v>4831</v>
      </c>
      <c r="B504">
        <v>2003</v>
      </c>
      <c r="C504" t="s">
        <v>6075</v>
      </c>
      <c r="D504">
        <v>2</v>
      </c>
      <c r="E504">
        <v>0</v>
      </c>
      <c r="F504" s="11">
        <v>4518.3999999999996</v>
      </c>
      <c r="G504" t="s">
        <v>6064</v>
      </c>
      <c r="H504" t="s">
        <v>6065</v>
      </c>
      <c r="I504" t="s">
        <v>6089</v>
      </c>
      <c r="J504" t="str">
        <f t="shared" si="7"/>
        <v>2Oct2003</v>
      </c>
    </row>
    <row r="505" spans="1:10" hidden="1">
      <c r="A505" t="s">
        <v>4828</v>
      </c>
      <c r="B505">
        <v>1987</v>
      </c>
      <c r="C505" t="s">
        <v>6072</v>
      </c>
      <c r="D505">
        <v>5</v>
      </c>
      <c r="E505">
        <v>3</v>
      </c>
      <c r="F505" s="11">
        <v>4518.7700000000004</v>
      </c>
      <c r="G505" t="s">
        <v>6064</v>
      </c>
      <c r="H505" t="s">
        <v>6065</v>
      </c>
      <c r="I505" t="s">
        <v>6071</v>
      </c>
      <c r="J505" t="str">
        <f t="shared" si="7"/>
        <v>5Dec1987</v>
      </c>
    </row>
    <row r="506" spans="1:10" hidden="1">
      <c r="A506" t="s">
        <v>4827</v>
      </c>
      <c r="B506">
        <v>1988</v>
      </c>
      <c r="C506" t="s">
        <v>6072</v>
      </c>
      <c r="D506">
        <v>21</v>
      </c>
      <c r="E506">
        <v>0</v>
      </c>
      <c r="F506" s="11">
        <v>4518.83</v>
      </c>
      <c r="G506" t="s">
        <v>6064</v>
      </c>
      <c r="H506" t="s">
        <v>6064</v>
      </c>
      <c r="I506" t="s">
        <v>6087</v>
      </c>
      <c r="J506" t="str">
        <f t="shared" si="7"/>
        <v>21Dec1988</v>
      </c>
    </row>
    <row r="507" spans="1:10" hidden="1">
      <c r="A507" t="s">
        <v>4825</v>
      </c>
      <c r="B507">
        <v>1992</v>
      </c>
      <c r="C507" t="s">
        <v>6074</v>
      </c>
      <c r="D507">
        <v>13</v>
      </c>
      <c r="E507">
        <v>1</v>
      </c>
      <c r="F507" s="11">
        <v>4527.18</v>
      </c>
      <c r="G507" t="s">
        <v>6064</v>
      </c>
      <c r="H507" t="s">
        <v>6064</v>
      </c>
      <c r="I507" t="s">
        <v>6071</v>
      </c>
      <c r="J507" t="str">
        <f t="shared" si="7"/>
        <v>13Aug1992</v>
      </c>
    </row>
    <row r="508" spans="1:10" hidden="1">
      <c r="A508" t="s">
        <v>4823</v>
      </c>
      <c r="B508">
        <v>1993</v>
      </c>
      <c r="C508" t="s">
        <v>6069</v>
      </c>
      <c r="D508">
        <v>29</v>
      </c>
      <c r="E508">
        <v>2</v>
      </c>
      <c r="F508" s="11">
        <v>4529.4799999999996</v>
      </c>
      <c r="G508" t="s">
        <v>6064</v>
      </c>
      <c r="H508" t="s">
        <v>6068</v>
      </c>
      <c r="I508" t="s">
        <v>6076</v>
      </c>
      <c r="J508" t="str">
        <f t="shared" si="7"/>
        <v>29Jun1993</v>
      </c>
    </row>
    <row r="509" spans="1:10" hidden="1">
      <c r="A509" t="s">
        <v>4821</v>
      </c>
      <c r="B509">
        <v>1988</v>
      </c>
      <c r="C509" t="s">
        <v>6069</v>
      </c>
      <c r="D509">
        <v>13</v>
      </c>
      <c r="E509">
        <v>1</v>
      </c>
      <c r="F509" s="11">
        <v>4536.26</v>
      </c>
      <c r="G509" t="s">
        <v>6064</v>
      </c>
      <c r="H509" t="s">
        <v>6064</v>
      </c>
      <c r="I509" t="s">
        <v>6076</v>
      </c>
      <c r="J509" t="str">
        <f t="shared" si="7"/>
        <v>13Jun1988</v>
      </c>
    </row>
    <row r="510" spans="1:10" hidden="1">
      <c r="A510" t="s">
        <v>4819</v>
      </c>
      <c r="B510">
        <v>1990</v>
      </c>
      <c r="C510" t="s">
        <v>6067</v>
      </c>
      <c r="D510">
        <v>17</v>
      </c>
      <c r="E510">
        <v>0</v>
      </c>
      <c r="F510" s="11">
        <v>4544.2299999999996</v>
      </c>
      <c r="G510" t="s">
        <v>6064</v>
      </c>
      <c r="H510" t="s">
        <v>6068</v>
      </c>
      <c r="I510" t="s">
        <v>6083</v>
      </c>
      <c r="J510" t="str">
        <f t="shared" si="7"/>
        <v>17Nov1990</v>
      </c>
    </row>
    <row r="511" spans="1:10" hidden="1">
      <c r="A511" t="s">
        <v>4816</v>
      </c>
      <c r="B511">
        <v>2004</v>
      </c>
      <c r="C511" t="s">
        <v>6072</v>
      </c>
      <c r="D511">
        <v>22</v>
      </c>
      <c r="E511">
        <v>4</v>
      </c>
      <c r="F511" s="11">
        <v>4561.1899999999996</v>
      </c>
      <c r="G511" t="s">
        <v>6064</v>
      </c>
      <c r="H511" t="s">
        <v>6064</v>
      </c>
      <c r="I511" t="s">
        <v>6083</v>
      </c>
      <c r="J511" t="str">
        <f t="shared" si="7"/>
        <v>22Dec2004</v>
      </c>
    </row>
    <row r="512" spans="1:10" hidden="1">
      <c r="A512" t="s">
        <v>4813</v>
      </c>
      <c r="B512">
        <v>1990</v>
      </c>
      <c r="C512" t="s">
        <v>6070</v>
      </c>
      <c r="D512">
        <v>20</v>
      </c>
      <c r="E512">
        <v>1</v>
      </c>
      <c r="F512" s="11">
        <v>4562.84</v>
      </c>
      <c r="G512" t="s">
        <v>6064</v>
      </c>
      <c r="H512" t="s">
        <v>6064</v>
      </c>
      <c r="I512" t="s">
        <v>6066</v>
      </c>
      <c r="J512" t="str">
        <f t="shared" si="7"/>
        <v>20Sep1990</v>
      </c>
    </row>
    <row r="513" spans="1:10" hidden="1">
      <c r="A513" t="s">
        <v>4810</v>
      </c>
      <c r="B513">
        <v>1996</v>
      </c>
      <c r="C513" t="s">
        <v>6072</v>
      </c>
      <c r="D513">
        <v>25</v>
      </c>
      <c r="E513">
        <v>2</v>
      </c>
      <c r="F513" s="11">
        <v>4564.1899999999996</v>
      </c>
      <c r="G513" t="s">
        <v>6064</v>
      </c>
      <c r="H513" t="s">
        <v>6064</v>
      </c>
      <c r="I513" t="s">
        <v>6083</v>
      </c>
      <c r="J513" t="str">
        <f t="shared" si="7"/>
        <v>25Dec1996</v>
      </c>
    </row>
    <row r="514" spans="1:10" hidden="1">
      <c r="A514" t="s">
        <v>4809</v>
      </c>
      <c r="B514">
        <v>1989</v>
      </c>
      <c r="C514" t="s">
        <v>6070</v>
      </c>
      <c r="D514">
        <v>18</v>
      </c>
      <c r="E514">
        <v>0</v>
      </c>
      <c r="F514" s="11">
        <v>4571.41</v>
      </c>
      <c r="G514" t="s">
        <v>6064</v>
      </c>
      <c r="H514" t="s">
        <v>6064</v>
      </c>
      <c r="I514" t="s">
        <v>6071</v>
      </c>
      <c r="J514" t="str">
        <f t="shared" si="7"/>
        <v>18Sep1989</v>
      </c>
    </row>
    <row r="515" spans="1:10" hidden="1">
      <c r="A515" t="s">
        <v>4806</v>
      </c>
      <c r="B515">
        <v>2000</v>
      </c>
      <c r="C515" t="s">
        <v>6063</v>
      </c>
      <c r="D515">
        <v>2</v>
      </c>
      <c r="E515">
        <v>0</v>
      </c>
      <c r="F515" s="11">
        <v>4608.03</v>
      </c>
      <c r="G515" t="s">
        <v>6064</v>
      </c>
      <c r="H515" t="s">
        <v>6065</v>
      </c>
      <c r="I515" t="s">
        <v>6076</v>
      </c>
      <c r="J515" t="str">
        <f t="shared" ref="J515:J578" si="8">CONCATENATE(D515,C515,B515)</f>
        <v>2Jul2000</v>
      </c>
    </row>
    <row r="516" spans="1:10" hidden="1">
      <c r="A516" t="s">
        <v>4803</v>
      </c>
      <c r="B516">
        <v>1998</v>
      </c>
      <c r="C516" t="s">
        <v>6069</v>
      </c>
      <c r="D516">
        <v>29</v>
      </c>
      <c r="E516">
        <v>3</v>
      </c>
      <c r="F516" s="11">
        <v>4618.08</v>
      </c>
      <c r="G516" t="s">
        <v>6064</v>
      </c>
      <c r="H516" t="s">
        <v>6068</v>
      </c>
      <c r="I516" t="s">
        <v>6071</v>
      </c>
      <c r="J516" t="str">
        <f t="shared" si="8"/>
        <v>29Jun1998</v>
      </c>
    </row>
    <row r="517" spans="1:10">
      <c r="A517" t="s">
        <v>4801</v>
      </c>
      <c r="B517">
        <v>1985</v>
      </c>
      <c r="C517" t="s">
        <v>6069</v>
      </c>
      <c r="D517">
        <v>22</v>
      </c>
      <c r="E517">
        <v>0</v>
      </c>
      <c r="F517" s="11">
        <v>4646.76</v>
      </c>
      <c r="G517" t="s">
        <v>6068</v>
      </c>
      <c r="H517" t="s">
        <v>6068</v>
      </c>
      <c r="I517" t="s">
        <v>6076</v>
      </c>
      <c r="J517" t="str">
        <f t="shared" si="8"/>
        <v>22Jun1985</v>
      </c>
    </row>
    <row r="518" spans="1:10" hidden="1">
      <c r="A518" t="s">
        <v>4798</v>
      </c>
      <c r="B518">
        <v>1996</v>
      </c>
      <c r="C518" t="s">
        <v>6075</v>
      </c>
      <c r="D518">
        <v>25</v>
      </c>
      <c r="E518">
        <v>3</v>
      </c>
      <c r="F518" s="11">
        <v>4661.29</v>
      </c>
      <c r="G518" t="s">
        <v>6064</v>
      </c>
      <c r="H518" t="s">
        <v>6068</v>
      </c>
      <c r="I518" t="s">
        <v>6087</v>
      </c>
      <c r="J518" t="str">
        <f t="shared" si="8"/>
        <v>25Oct1996</v>
      </c>
    </row>
    <row r="519" spans="1:10" hidden="1">
      <c r="A519" t="s">
        <v>4797</v>
      </c>
      <c r="B519">
        <v>1990</v>
      </c>
      <c r="C519" t="s">
        <v>6074</v>
      </c>
      <c r="D519">
        <v>5</v>
      </c>
      <c r="E519">
        <v>1</v>
      </c>
      <c r="F519" s="11">
        <v>4667.6099999999997</v>
      </c>
      <c r="G519" t="s">
        <v>6065</v>
      </c>
      <c r="H519" t="s">
        <v>6065</v>
      </c>
      <c r="I519" t="s">
        <v>6080</v>
      </c>
      <c r="J519" t="str">
        <f t="shared" si="8"/>
        <v>5Aug1990</v>
      </c>
    </row>
    <row r="520" spans="1:10" hidden="1">
      <c r="A520" t="s">
        <v>4795</v>
      </c>
      <c r="B520">
        <v>1990</v>
      </c>
      <c r="C520" t="s">
        <v>6070</v>
      </c>
      <c r="D520">
        <v>26</v>
      </c>
      <c r="E520">
        <v>2</v>
      </c>
      <c r="F520" s="11">
        <v>4670.6400000000003</v>
      </c>
      <c r="G520" t="s">
        <v>6064</v>
      </c>
      <c r="H520" t="s">
        <v>6064</v>
      </c>
      <c r="I520" t="s">
        <v>6076</v>
      </c>
      <c r="J520" t="str">
        <f t="shared" si="8"/>
        <v>26Sep1990</v>
      </c>
    </row>
    <row r="521" spans="1:10" hidden="1">
      <c r="A521" t="s">
        <v>4792</v>
      </c>
      <c r="B521">
        <v>1990</v>
      </c>
      <c r="C521" t="s">
        <v>6063</v>
      </c>
      <c r="D521">
        <v>13</v>
      </c>
      <c r="E521">
        <v>2</v>
      </c>
      <c r="F521" s="11">
        <v>4673.3900000000003</v>
      </c>
      <c r="G521" t="s">
        <v>6064</v>
      </c>
      <c r="H521" t="s">
        <v>6068</v>
      </c>
      <c r="I521" t="s">
        <v>6066</v>
      </c>
      <c r="J521" t="str">
        <f t="shared" si="8"/>
        <v>13Jul1990</v>
      </c>
    </row>
    <row r="522" spans="1:10" hidden="1">
      <c r="A522" t="s">
        <v>4789</v>
      </c>
      <c r="B522">
        <v>1979</v>
      </c>
      <c r="C522" t="s">
        <v>6075</v>
      </c>
      <c r="D522">
        <v>18</v>
      </c>
      <c r="E522">
        <v>2</v>
      </c>
      <c r="F522" s="11">
        <v>4674.2</v>
      </c>
      <c r="G522" t="s">
        <v>6064</v>
      </c>
      <c r="H522" t="s">
        <v>6068</v>
      </c>
      <c r="I522" t="s">
        <v>6066</v>
      </c>
      <c r="J522" t="str">
        <f t="shared" si="8"/>
        <v>18Oct1979</v>
      </c>
    </row>
    <row r="523" spans="1:10" hidden="1">
      <c r="A523" t="s">
        <v>4787</v>
      </c>
      <c r="B523">
        <v>2003</v>
      </c>
      <c r="C523" t="s">
        <v>6075</v>
      </c>
      <c r="D523">
        <v>4</v>
      </c>
      <c r="E523">
        <v>0</v>
      </c>
      <c r="F523" s="11">
        <v>4678.8</v>
      </c>
      <c r="G523" t="s">
        <v>6064</v>
      </c>
      <c r="H523" t="s">
        <v>6068</v>
      </c>
      <c r="I523" t="s">
        <v>6086</v>
      </c>
      <c r="J523" t="str">
        <f t="shared" si="8"/>
        <v>4Oct2003</v>
      </c>
    </row>
    <row r="524" spans="1:10" hidden="1">
      <c r="A524" t="s">
        <v>4785</v>
      </c>
      <c r="B524">
        <v>1990</v>
      </c>
      <c r="C524" t="s">
        <v>6070</v>
      </c>
      <c r="D524">
        <v>4</v>
      </c>
      <c r="E524">
        <v>2</v>
      </c>
      <c r="F524" s="11">
        <v>4686.3900000000003</v>
      </c>
      <c r="G524" t="s">
        <v>6065</v>
      </c>
      <c r="H524" t="s">
        <v>6065</v>
      </c>
      <c r="I524" t="s">
        <v>6066</v>
      </c>
      <c r="J524" t="str">
        <f t="shared" si="8"/>
        <v>4Sep1990</v>
      </c>
    </row>
    <row r="525" spans="1:10" hidden="1">
      <c r="A525" t="s">
        <v>4782</v>
      </c>
      <c r="B525">
        <v>2003</v>
      </c>
      <c r="C525" t="s">
        <v>6069</v>
      </c>
      <c r="D525">
        <v>22</v>
      </c>
      <c r="E525">
        <v>5</v>
      </c>
      <c r="F525" s="11">
        <v>4687.8</v>
      </c>
      <c r="G525" t="s">
        <v>6064</v>
      </c>
      <c r="H525" t="s">
        <v>6065</v>
      </c>
      <c r="I525" t="s">
        <v>6076</v>
      </c>
      <c r="J525" t="str">
        <f t="shared" si="8"/>
        <v>22Jun2003</v>
      </c>
    </row>
    <row r="526" spans="1:10" hidden="1">
      <c r="A526" t="s">
        <v>4779</v>
      </c>
      <c r="B526">
        <v>1977</v>
      </c>
      <c r="C526" t="s">
        <v>6072</v>
      </c>
      <c r="D526">
        <v>4</v>
      </c>
      <c r="E526">
        <v>2</v>
      </c>
      <c r="F526" s="11">
        <v>4699.47</v>
      </c>
      <c r="G526" t="s">
        <v>6064</v>
      </c>
      <c r="H526" t="s">
        <v>6065</v>
      </c>
      <c r="I526" t="s">
        <v>6066</v>
      </c>
      <c r="J526" t="str">
        <f t="shared" si="8"/>
        <v>4Dec1977</v>
      </c>
    </row>
    <row r="527" spans="1:10" hidden="1">
      <c r="A527" t="s">
        <v>4776</v>
      </c>
      <c r="B527">
        <v>1981</v>
      </c>
      <c r="C527" t="s">
        <v>6074</v>
      </c>
      <c r="D527">
        <v>12</v>
      </c>
      <c r="E527">
        <v>1</v>
      </c>
      <c r="F527" s="11">
        <v>4712.12</v>
      </c>
      <c r="G527" t="s">
        <v>6064</v>
      </c>
      <c r="H527" t="s">
        <v>6065</v>
      </c>
      <c r="I527" t="s">
        <v>6076</v>
      </c>
      <c r="J527" t="str">
        <f t="shared" si="8"/>
        <v>12Aug1981</v>
      </c>
    </row>
    <row r="528" spans="1:10" hidden="1">
      <c r="A528" t="s">
        <v>4774</v>
      </c>
      <c r="B528">
        <v>1992</v>
      </c>
      <c r="C528" t="s">
        <v>6075</v>
      </c>
      <c r="D528">
        <v>9</v>
      </c>
      <c r="E528">
        <v>1</v>
      </c>
      <c r="F528" s="11">
        <v>4718.2</v>
      </c>
      <c r="G528" t="s">
        <v>6064</v>
      </c>
      <c r="H528" t="s">
        <v>6065</v>
      </c>
      <c r="I528" t="s">
        <v>6083</v>
      </c>
      <c r="J528" t="str">
        <f t="shared" si="8"/>
        <v>9Oct1992</v>
      </c>
    </row>
    <row r="529" spans="1:10" hidden="1">
      <c r="A529" t="s">
        <v>4772</v>
      </c>
      <c r="B529">
        <v>1992</v>
      </c>
      <c r="C529" t="s">
        <v>6070</v>
      </c>
      <c r="D529">
        <v>28</v>
      </c>
      <c r="E529">
        <v>1</v>
      </c>
      <c r="F529" s="11">
        <v>4719.5200000000004</v>
      </c>
      <c r="G529" t="s">
        <v>6064</v>
      </c>
      <c r="H529" t="s">
        <v>6064</v>
      </c>
      <c r="I529" t="s">
        <v>6083</v>
      </c>
      <c r="J529" t="str">
        <f t="shared" si="8"/>
        <v>28Sep1992</v>
      </c>
    </row>
    <row r="530" spans="1:10" hidden="1">
      <c r="A530" t="s">
        <v>4769</v>
      </c>
      <c r="B530">
        <v>1994</v>
      </c>
      <c r="C530" t="s">
        <v>6074</v>
      </c>
      <c r="D530">
        <v>12</v>
      </c>
      <c r="E530">
        <v>2</v>
      </c>
      <c r="F530" s="11">
        <v>4719.74</v>
      </c>
      <c r="G530" t="s">
        <v>6064</v>
      </c>
      <c r="H530" t="s">
        <v>6068</v>
      </c>
      <c r="I530" t="s">
        <v>6071</v>
      </c>
      <c r="J530" t="str">
        <f t="shared" si="8"/>
        <v>12Aug1994</v>
      </c>
    </row>
    <row r="531" spans="1:10" hidden="1">
      <c r="A531" t="s">
        <v>4766</v>
      </c>
      <c r="B531">
        <v>1980</v>
      </c>
      <c r="C531" t="s">
        <v>6063</v>
      </c>
      <c r="D531">
        <v>2</v>
      </c>
      <c r="E531">
        <v>2</v>
      </c>
      <c r="F531" s="11">
        <v>4728.71</v>
      </c>
      <c r="G531" t="s">
        <v>6064</v>
      </c>
      <c r="H531" t="s">
        <v>6065</v>
      </c>
      <c r="I531" t="s">
        <v>6071</v>
      </c>
      <c r="J531" t="str">
        <f t="shared" si="8"/>
        <v>2Jul1980</v>
      </c>
    </row>
    <row r="532" spans="1:10" hidden="1">
      <c r="A532" t="s">
        <v>4764</v>
      </c>
      <c r="B532">
        <v>1986</v>
      </c>
      <c r="C532" t="s">
        <v>6070</v>
      </c>
      <c r="D532">
        <v>5</v>
      </c>
      <c r="E532">
        <v>3</v>
      </c>
      <c r="F532" s="11">
        <v>4734.6400000000003</v>
      </c>
      <c r="G532" t="s">
        <v>6064</v>
      </c>
      <c r="H532" t="s">
        <v>6068</v>
      </c>
      <c r="I532" t="s">
        <v>6066</v>
      </c>
      <c r="J532" t="str">
        <f t="shared" si="8"/>
        <v>5Sep1986</v>
      </c>
    </row>
    <row r="533" spans="1:10" hidden="1">
      <c r="A533" t="s">
        <v>4761</v>
      </c>
      <c r="B533">
        <v>1991</v>
      </c>
      <c r="C533" t="s">
        <v>6075</v>
      </c>
      <c r="D533">
        <v>12</v>
      </c>
      <c r="E533">
        <v>1</v>
      </c>
      <c r="F533" s="11">
        <v>4738.2700000000004</v>
      </c>
      <c r="G533" t="s">
        <v>6064</v>
      </c>
      <c r="H533" t="s">
        <v>6065</v>
      </c>
      <c r="I533" t="s">
        <v>6071</v>
      </c>
      <c r="J533" t="str">
        <f t="shared" si="8"/>
        <v>12Oct1991</v>
      </c>
    </row>
    <row r="534" spans="1:10" hidden="1">
      <c r="A534" t="s">
        <v>4759</v>
      </c>
      <c r="B534">
        <v>2004</v>
      </c>
      <c r="C534" t="s">
        <v>6067</v>
      </c>
      <c r="D534">
        <v>24</v>
      </c>
      <c r="E534">
        <v>0</v>
      </c>
      <c r="F534" s="11">
        <v>4740.78</v>
      </c>
      <c r="G534" t="s">
        <v>6064</v>
      </c>
      <c r="H534" t="s">
        <v>6065</v>
      </c>
      <c r="I534" t="s">
        <v>6086</v>
      </c>
      <c r="J534" t="str">
        <f t="shared" si="8"/>
        <v>24Nov2004</v>
      </c>
    </row>
    <row r="535" spans="1:10" hidden="1">
      <c r="A535" t="s">
        <v>4758</v>
      </c>
      <c r="B535">
        <v>1987</v>
      </c>
      <c r="C535" t="s">
        <v>6069</v>
      </c>
      <c r="D535">
        <v>5</v>
      </c>
      <c r="E535">
        <v>1</v>
      </c>
      <c r="F535" s="11">
        <v>4746.34</v>
      </c>
      <c r="G535" t="s">
        <v>6064</v>
      </c>
      <c r="H535" t="s">
        <v>6064</v>
      </c>
      <c r="I535" t="s">
        <v>6076</v>
      </c>
      <c r="J535" t="str">
        <f t="shared" si="8"/>
        <v>5Jun1987</v>
      </c>
    </row>
    <row r="536" spans="1:10" hidden="1">
      <c r="A536" t="s">
        <v>4756</v>
      </c>
      <c r="B536">
        <v>1987</v>
      </c>
      <c r="C536" t="s">
        <v>6070</v>
      </c>
      <c r="D536">
        <v>2</v>
      </c>
      <c r="E536">
        <v>1</v>
      </c>
      <c r="F536" s="11">
        <v>4747.05</v>
      </c>
      <c r="G536" t="s">
        <v>6064</v>
      </c>
      <c r="H536" t="s">
        <v>6064</v>
      </c>
      <c r="I536" t="s">
        <v>6066</v>
      </c>
      <c r="J536" t="str">
        <f t="shared" si="8"/>
        <v>2Sep1987</v>
      </c>
    </row>
    <row r="537" spans="1:10" hidden="1">
      <c r="A537" t="s">
        <v>4754</v>
      </c>
      <c r="B537">
        <v>1987</v>
      </c>
      <c r="C537" t="s">
        <v>6067</v>
      </c>
      <c r="D537">
        <v>22</v>
      </c>
      <c r="E537">
        <v>1</v>
      </c>
      <c r="F537" s="11">
        <v>4751.07</v>
      </c>
      <c r="G537" t="s">
        <v>6065</v>
      </c>
      <c r="H537" t="s">
        <v>6068</v>
      </c>
      <c r="I537" t="s">
        <v>6076</v>
      </c>
      <c r="J537" t="str">
        <f t="shared" si="8"/>
        <v>22Nov1987</v>
      </c>
    </row>
    <row r="538" spans="1:10" hidden="1">
      <c r="A538" t="s">
        <v>4751</v>
      </c>
      <c r="B538">
        <v>1992</v>
      </c>
      <c r="C538" t="s">
        <v>6074</v>
      </c>
      <c r="D538">
        <v>16</v>
      </c>
      <c r="E538">
        <v>2</v>
      </c>
      <c r="F538" s="11">
        <v>4753.6400000000003</v>
      </c>
      <c r="G538" t="s">
        <v>6064</v>
      </c>
      <c r="H538" t="s">
        <v>6065</v>
      </c>
      <c r="I538" t="s">
        <v>6066</v>
      </c>
      <c r="J538" t="str">
        <f t="shared" si="8"/>
        <v>16Aug1992</v>
      </c>
    </row>
    <row r="539" spans="1:10" hidden="1">
      <c r="A539" t="s">
        <v>4749</v>
      </c>
      <c r="B539">
        <v>1987</v>
      </c>
      <c r="C539" t="s">
        <v>6070</v>
      </c>
      <c r="D539">
        <v>27</v>
      </c>
      <c r="E539">
        <v>1</v>
      </c>
      <c r="F539" s="11">
        <v>4762.33</v>
      </c>
      <c r="G539" t="s">
        <v>6065</v>
      </c>
      <c r="H539" t="s">
        <v>6065</v>
      </c>
      <c r="I539" t="s">
        <v>6076</v>
      </c>
      <c r="J539" t="str">
        <f t="shared" si="8"/>
        <v>27Sep1987</v>
      </c>
    </row>
    <row r="540" spans="1:10" hidden="1">
      <c r="A540" t="s">
        <v>4746</v>
      </c>
      <c r="B540">
        <v>1989</v>
      </c>
      <c r="C540" t="s">
        <v>6074</v>
      </c>
      <c r="D540">
        <v>1</v>
      </c>
      <c r="E540">
        <v>1</v>
      </c>
      <c r="F540" s="11">
        <v>4766.0200000000004</v>
      </c>
      <c r="G540" t="s">
        <v>6064</v>
      </c>
      <c r="H540" t="s">
        <v>6065</v>
      </c>
      <c r="I540" t="s">
        <v>6076</v>
      </c>
      <c r="J540" t="str">
        <f t="shared" si="8"/>
        <v>1Aug1989</v>
      </c>
    </row>
    <row r="541" spans="1:10" hidden="1">
      <c r="A541" t="s">
        <v>4743</v>
      </c>
      <c r="B541">
        <v>1989</v>
      </c>
      <c r="C541" t="s">
        <v>6072</v>
      </c>
      <c r="D541">
        <v>9</v>
      </c>
      <c r="E541">
        <v>1</v>
      </c>
      <c r="F541" s="11">
        <v>4779.6000000000004</v>
      </c>
      <c r="G541" t="s">
        <v>6064</v>
      </c>
      <c r="H541" t="s">
        <v>6065</v>
      </c>
      <c r="I541" t="s">
        <v>6066</v>
      </c>
      <c r="J541" t="str">
        <f t="shared" si="8"/>
        <v>9Dec1989</v>
      </c>
    </row>
    <row r="542" spans="1:10" hidden="1">
      <c r="A542" t="s">
        <v>4741</v>
      </c>
      <c r="B542">
        <v>1987</v>
      </c>
      <c r="C542" t="s">
        <v>6069</v>
      </c>
      <c r="D542">
        <v>22</v>
      </c>
      <c r="E542">
        <v>3</v>
      </c>
      <c r="F542" s="11">
        <v>4787.42</v>
      </c>
      <c r="G542" t="s">
        <v>6064</v>
      </c>
      <c r="H542" t="s">
        <v>6065</v>
      </c>
      <c r="I542" t="s">
        <v>6066</v>
      </c>
      <c r="J542" t="str">
        <f t="shared" si="8"/>
        <v>22Jun1987</v>
      </c>
    </row>
    <row r="543" spans="1:10" hidden="1">
      <c r="A543" t="s">
        <v>4740</v>
      </c>
      <c r="B543">
        <v>1989</v>
      </c>
      <c r="C543" t="s">
        <v>6072</v>
      </c>
      <c r="D543">
        <v>16</v>
      </c>
      <c r="E543">
        <v>1</v>
      </c>
      <c r="F543" s="11">
        <v>4795.66</v>
      </c>
      <c r="G543" t="s">
        <v>6064</v>
      </c>
      <c r="H543" t="s">
        <v>6068</v>
      </c>
      <c r="I543" t="s">
        <v>6066</v>
      </c>
      <c r="J543" t="str">
        <f t="shared" si="8"/>
        <v>16Dec1989</v>
      </c>
    </row>
    <row r="544" spans="1:10" hidden="1">
      <c r="A544" t="s">
        <v>4738</v>
      </c>
      <c r="B544">
        <v>1978</v>
      </c>
      <c r="C544" t="s">
        <v>6075</v>
      </c>
      <c r="D544">
        <v>3</v>
      </c>
      <c r="E544">
        <v>2</v>
      </c>
      <c r="F544" s="11">
        <v>4812.34</v>
      </c>
      <c r="G544" t="s">
        <v>6064</v>
      </c>
      <c r="H544" t="s">
        <v>6065</v>
      </c>
      <c r="I544" t="s">
        <v>6066</v>
      </c>
      <c r="J544" t="str">
        <f t="shared" si="8"/>
        <v>3Oct1978</v>
      </c>
    </row>
    <row r="545" spans="1:10" hidden="1">
      <c r="A545" t="s">
        <v>4736</v>
      </c>
      <c r="B545">
        <v>1981</v>
      </c>
      <c r="C545" t="s">
        <v>6063</v>
      </c>
      <c r="D545">
        <v>3</v>
      </c>
      <c r="E545">
        <v>1</v>
      </c>
      <c r="F545" s="11">
        <v>4827.1000000000004</v>
      </c>
      <c r="G545" t="s">
        <v>6064</v>
      </c>
      <c r="H545" t="s">
        <v>6068</v>
      </c>
      <c r="I545" t="s">
        <v>6066</v>
      </c>
      <c r="J545" t="str">
        <f t="shared" si="8"/>
        <v>3Jul1981</v>
      </c>
    </row>
    <row r="546" spans="1:10">
      <c r="A546" t="s">
        <v>4734</v>
      </c>
      <c r="B546">
        <v>1995</v>
      </c>
      <c r="C546" t="s">
        <v>6072</v>
      </c>
      <c r="D546">
        <v>1</v>
      </c>
      <c r="E546">
        <v>3</v>
      </c>
      <c r="F546" s="11">
        <v>4827.8999999999996</v>
      </c>
      <c r="G546" t="s">
        <v>6068</v>
      </c>
      <c r="H546" t="s">
        <v>6064</v>
      </c>
      <c r="I546" t="s">
        <v>6077</v>
      </c>
      <c r="J546" t="str">
        <f t="shared" si="8"/>
        <v>1Dec1995</v>
      </c>
    </row>
    <row r="547" spans="1:10" hidden="1">
      <c r="A547" t="s">
        <v>4732</v>
      </c>
      <c r="B547">
        <v>2002</v>
      </c>
      <c r="C547" t="s">
        <v>6069</v>
      </c>
      <c r="D547">
        <v>27</v>
      </c>
      <c r="E547">
        <v>5</v>
      </c>
      <c r="F547" s="11">
        <v>4830.63</v>
      </c>
      <c r="G547" t="s">
        <v>6064</v>
      </c>
      <c r="H547" t="s">
        <v>6068</v>
      </c>
      <c r="I547" t="s">
        <v>6076</v>
      </c>
      <c r="J547" t="str">
        <f t="shared" si="8"/>
        <v>27Jun2002</v>
      </c>
    </row>
    <row r="548" spans="1:10" hidden="1">
      <c r="A548" t="s">
        <v>4729</v>
      </c>
      <c r="B548">
        <v>2000</v>
      </c>
      <c r="C548" t="s">
        <v>6072</v>
      </c>
      <c r="D548">
        <v>11</v>
      </c>
      <c r="E548">
        <v>0</v>
      </c>
      <c r="F548" s="11">
        <v>4835.43</v>
      </c>
      <c r="G548" t="s">
        <v>6064</v>
      </c>
      <c r="H548" t="s">
        <v>6064</v>
      </c>
      <c r="I548" t="s">
        <v>6086</v>
      </c>
      <c r="J548" t="str">
        <f t="shared" si="8"/>
        <v>11Dec2000</v>
      </c>
    </row>
    <row r="549" spans="1:10" hidden="1">
      <c r="A549" t="s">
        <v>4727</v>
      </c>
      <c r="B549">
        <v>1992</v>
      </c>
      <c r="C549" t="s">
        <v>6070</v>
      </c>
      <c r="D549">
        <v>10</v>
      </c>
      <c r="E549">
        <v>3</v>
      </c>
      <c r="F549" s="11">
        <v>4837.58</v>
      </c>
      <c r="G549" t="s">
        <v>6065</v>
      </c>
      <c r="H549" t="s">
        <v>6064</v>
      </c>
      <c r="I549" t="s">
        <v>6066</v>
      </c>
      <c r="J549" t="str">
        <f t="shared" si="8"/>
        <v>10Sep1992</v>
      </c>
    </row>
    <row r="550" spans="1:10" hidden="1">
      <c r="A550" t="s">
        <v>4725</v>
      </c>
      <c r="B550">
        <v>1984</v>
      </c>
      <c r="C550" t="s">
        <v>6075</v>
      </c>
      <c r="D550">
        <v>15</v>
      </c>
      <c r="E550">
        <v>3</v>
      </c>
      <c r="F550" s="11">
        <v>4839.18</v>
      </c>
      <c r="G550" t="s">
        <v>6064</v>
      </c>
      <c r="H550" t="s">
        <v>6068</v>
      </c>
      <c r="I550" t="s">
        <v>6071</v>
      </c>
      <c r="J550" t="str">
        <f t="shared" si="8"/>
        <v>15Oct1984</v>
      </c>
    </row>
    <row r="551" spans="1:10" hidden="1">
      <c r="A551" t="s">
        <v>4722</v>
      </c>
      <c r="B551">
        <v>1995</v>
      </c>
      <c r="C551" t="s">
        <v>6070</v>
      </c>
      <c r="D551">
        <v>29</v>
      </c>
      <c r="E551">
        <v>0</v>
      </c>
      <c r="F551" s="11">
        <v>4840.95</v>
      </c>
      <c r="G551" t="s">
        <v>6064</v>
      </c>
      <c r="H551" t="s">
        <v>6068</v>
      </c>
      <c r="I551" t="s">
        <v>6086</v>
      </c>
      <c r="J551" t="str">
        <f t="shared" si="8"/>
        <v>29Sep1995</v>
      </c>
    </row>
    <row r="552" spans="1:10" hidden="1">
      <c r="A552" t="s">
        <v>4720</v>
      </c>
      <c r="B552">
        <v>1979</v>
      </c>
      <c r="C552" t="s">
        <v>6072</v>
      </c>
      <c r="D552">
        <v>13</v>
      </c>
      <c r="E552">
        <v>2</v>
      </c>
      <c r="F552" s="11">
        <v>4843.79</v>
      </c>
      <c r="G552" t="s">
        <v>6064</v>
      </c>
      <c r="H552" t="s">
        <v>6065</v>
      </c>
      <c r="I552" t="s">
        <v>6066</v>
      </c>
      <c r="J552" t="str">
        <f t="shared" si="8"/>
        <v>13Dec1979</v>
      </c>
    </row>
    <row r="553" spans="1:10" hidden="1">
      <c r="A553" t="s">
        <v>4717</v>
      </c>
      <c r="B553">
        <v>1974</v>
      </c>
      <c r="C553" t="s">
        <v>6070</v>
      </c>
      <c r="D553">
        <v>11</v>
      </c>
      <c r="E553">
        <v>0</v>
      </c>
      <c r="F553" s="11">
        <v>4844.67</v>
      </c>
      <c r="G553" t="s">
        <v>6064</v>
      </c>
      <c r="H553" t="s">
        <v>6064</v>
      </c>
      <c r="I553" t="s">
        <v>6066</v>
      </c>
      <c r="J553" t="str">
        <f t="shared" si="8"/>
        <v>11Sep1974</v>
      </c>
    </row>
    <row r="554" spans="1:10" hidden="1">
      <c r="A554" t="s">
        <v>4716</v>
      </c>
      <c r="B554">
        <v>2001</v>
      </c>
      <c r="C554" t="s">
        <v>6069</v>
      </c>
      <c r="D554">
        <v>7</v>
      </c>
      <c r="E554">
        <v>0</v>
      </c>
      <c r="F554" s="11">
        <v>4846.53</v>
      </c>
      <c r="G554" t="s">
        <v>6064</v>
      </c>
      <c r="H554" t="s">
        <v>6065</v>
      </c>
      <c r="I554" t="s">
        <v>6086</v>
      </c>
      <c r="J554" t="str">
        <f t="shared" si="8"/>
        <v>7Jun2001</v>
      </c>
    </row>
    <row r="555" spans="1:10" hidden="1">
      <c r="A555" t="s">
        <v>4714</v>
      </c>
      <c r="B555">
        <v>1995</v>
      </c>
      <c r="C555" t="s">
        <v>6072</v>
      </c>
      <c r="D555">
        <v>27</v>
      </c>
      <c r="E555">
        <v>3</v>
      </c>
      <c r="F555" s="11">
        <v>4846.92</v>
      </c>
      <c r="G555" t="s">
        <v>6064</v>
      </c>
      <c r="H555" t="s">
        <v>6065</v>
      </c>
      <c r="I555" t="s">
        <v>6087</v>
      </c>
      <c r="J555" t="str">
        <f t="shared" si="8"/>
        <v>27Dec1995</v>
      </c>
    </row>
    <row r="556" spans="1:10" hidden="1">
      <c r="A556" t="s">
        <v>4712</v>
      </c>
      <c r="B556">
        <v>1989</v>
      </c>
      <c r="C556" t="s">
        <v>6070</v>
      </c>
      <c r="D556">
        <v>1</v>
      </c>
      <c r="E556">
        <v>3</v>
      </c>
      <c r="F556" s="11">
        <v>4859.8900000000003</v>
      </c>
      <c r="G556" t="s">
        <v>6064</v>
      </c>
      <c r="H556" t="s">
        <v>6065</v>
      </c>
      <c r="I556" t="s">
        <v>6076</v>
      </c>
      <c r="J556" t="str">
        <f t="shared" si="8"/>
        <v>1Sep1989</v>
      </c>
    </row>
    <row r="557" spans="1:10" hidden="1">
      <c r="A557" t="s">
        <v>4710</v>
      </c>
      <c r="B557">
        <v>1997</v>
      </c>
      <c r="C557" t="s">
        <v>6070</v>
      </c>
      <c r="D557">
        <v>29</v>
      </c>
      <c r="E557">
        <v>4</v>
      </c>
      <c r="F557" s="11">
        <v>4877.9799999999996</v>
      </c>
      <c r="G557" t="s">
        <v>6064</v>
      </c>
      <c r="H557" t="s">
        <v>6065</v>
      </c>
      <c r="I557" t="s">
        <v>6071</v>
      </c>
      <c r="J557" t="str">
        <f t="shared" si="8"/>
        <v>29Sep1997</v>
      </c>
    </row>
    <row r="558" spans="1:10" hidden="1">
      <c r="A558" t="s">
        <v>4707</v>
      </c>
      <c r="B558">
        <v>1986</v>
      </c>
      <c r="C558" t="s">
        <v>6072</v>
      </c>
      <c r="D558">
        <v>23</v>
      </c>
      <c r="E558">
        <v>0</v>
      </c>
      <c r="F558" s="11">
        <v>4883.87</v>
      </c>
      <c r="G558" t="s">
        <v>6064</v>
      </c>
      <c r="H558" t="s">
        <v>6068</v>
      </c>
      <c r="I558" t="s">
        <v>6076</v>
      </c>
      <c r="J558" t="str">
        <f t="shared" si="8"/>
        <v>23Dec1986</v>
      </c>
    </row>
    <row r="559" spans="1:10" hidden="1">
      <c r="A559" t="s">
        <v>4704</v>
      </c>
      <c r="B559">
        <v>1986</v>
      </c>
      <c r="C559" t="s">
        <v>6075</v>
      </c>
      <c r="D559">
        <v>27</v>
      </c>
      <c r="E559">
        <v>0</v>
      </c>
      <c r="F559" s="11">
        <v>4889.04</v>
      </c>
      <c r="G559" t="s">
        <v>6064</v>
      </c>
      <c r="H559" t="s">
        <v>6068</v>
      </c>
      <c r="I559" t="s">
        <v>6066</v>
      </c>
      <c r="J559" t="str">
        <f t="shared" si="8"/>
        <v>27Oct1986</v>
      </c>
    </row>
    <row r="560" spans="1:10" hidden="1">
      <c r="A560" t="s">
        <v>4702</v>
      </c>
      <c r="B560">
        <v>1989</v>
      </c>
      <c r="C560" t="s">
        <v>6063</v>
      </c>
      <c r="D560">
        <v>10</v>
      </c>
      <c r="E560">
        <v>2</v>
      </c>
      <c r="F560" s="11">
        <v>4890</v>
      </c>
      <c r="G560" t="s">
        <v>6065</v>
      </c>
      <c r="H560" t="s">
        <v>6064</v>
      </c>
      <c r="I560" t="s">
        <v>6066</v>
      </c>
      <c r="J560" t="str">
        <f t="shared" si="8"/>
        <v>10Jul1989</v>
      </c>
    </row>
    <row r="561" spans="1:10" hidden="1">
      <c r="A561" t="s">
        <v>4699</v>
      </c>
      <c r="B561">
        <v>1990</v>
      </c>
      <c r="C561" t="s">
        <v>6067</v>
      </c>
      <c r="D561">
        <v>28</v>
      </c>
      <c r="E561">
        <v>3</v>
      </c>
      <c r="F561" s="11">
        <v>4894.3900000000003</v>
      </c>
      <c r="G561" t="s">
        <v>6064</v>
      </c>
      <c r="H561" t="s">
        <v>6065</v>
      </c>
      <c r="I561" t="s">
        <v>6066</v>
      </c>
      <c r="J561" t="str">
        <f t="shared" si="8"/>
        <v>28Nov1990</v>
      </c>
    </row>
    <row r="562" spans="1:10" hidden="1">
      <c r="A562" t="s">
        <v>4697</v>
      </c>
      <c r="B562">
        <v>1988</v>
      </c>
      <c r="C562" t="s">
        <v>6070</v>
      </c>
      <c r="D562">
        <v>23</v>
      </c>
      <c r="E562">
        <v>1</v>
      </c>
      <c r="F562" s="11">
        <v>4894.75</v>
      </c>
      <c r="G562" t="s">
        <v>6065</v>
      </c>
      <c r="H562" t="s">
        <v>6065</v>
      </c>
      <c r="I562" t="s">
        <v>6071</v>
      </c>
      <c r="J562" t="str">
        <f t="shared" si="8"/>
        <v>23Sep1988</v>
      </c>
    </row>
    <row r="563" spans="1:10" hidden="1">
      <c r="A563" t="s">
        <v>4695</v>
      </c>
      <c r="B563">
        <v>1993</v>
      </c>
      <c r="C563" t="s">
        <v>6063</v>
      </c>
      <c r="D563">
        <v>10</v>
      </c>
      <c r="E563">
        <v>2</v>
      </c>
      <c r="F563" s="11">
        <v>4906.41</v>
      </c>
      <c r="G563" t="s">
        <v>6064</v>
      </c>
      <c r="H563" t="s">
        <v>6068</v>
      </c>
      <c r="I563" t="s">
        <v>6071</v>
      </c>
      <c r="J563" t="str">
        <f t="shared" si="8"/>
        <v>10Jul1993</v>
      </c>
    </row>
    <row r="564" spans="1:10" hidden="1">
      <c r="A564" t="s">
        <v>4692</v>
      </c>
      <c r="B564">
        <v>1981</v>
      </c>
      <c r="C564" t="s">
        <v>6075</v>
      </c>
      <c r="D564">
        <v>18</v>
      </c>
      <c r="E564">
        <v>1</v>
      </c>
      <c r="F564" s="11">
        <v>4911.8900000000003</v>
      </c>
      <c r="G564" t="s">
        <v>6064</v>
      </c>
      <c r="H564" t="s">
        <v>6065</v>
      </c>
      <c r="I564" t="s">
        <v>6066</v>
      </c>
      <c r="J564" t="str">
        <f t="shared" si="8"/>
        <v>18Oct1981</v>
      </c>
    </row>
    <row r="565" spans="1:10" hidden="1">
      <c r="A565" t="s">
        <v>4689</v>
      </c>
      <c r="B565">
        <v>2002</v>
      </c>
      <c r="C565" t="s">
        <v>6074</v>
      </c>
      <c r="D565">
        <v>21</v>
      </c>
      <c r="E565">
        <v>5</v>
      </c>
      <c r="F565" s="11">
        <v>4915.0600000000004</v>
      </c>
      <c r="G565" t="s">
        <v>6064</v>
      </c>
      <c r="H565" t="s">
        <v>6068</v>
      </c>
      <c r="I565" t="s">
        <v>6087</v>
      </c>
      <c r="J565" t="str">
        <f t="shared" si="8"/>
        <v>21Aug2002</v>
      </c>
    </row>
    <row r="566" spans="1:10" hidden="1">
      <c r="A566" t="s">
        <v>4687</v>
      </c>
      <c r="B566">
        <v>1993</v>
      </c>
      <c r="C566" t="s">
        <v>6074</v>
      </c>
      <c r="D566">
        <v>10</v>
      </c>
      <c r="E566">
        <v>2</v>
      </c>
      <c r="F566" s="11">
        <v>4922.92</v>
      </c>
      <c r="G566" t="s">
        <v>6064</v>
      </c>
      <c r="H566" t="s">
        <v>6064</v>
      </c>
      <c r="I566" t="s">
        <v>6071</v>
      </c>
      <c r="J566" t="str">
        <f t="shared" si="8"/>
        <v>10Aug1993</v>
      </c>
    </row>
    <row r="567" spans="1:10" hidden="1">
      <c r="A567" t="s">
        <v>4684</v>
      </c>
      <c r="B567">
        <v>1991</v>
      </c>
      <c r="C567" t="s">
        <v>6074</v>
      </c>
      <c r="D567">
        <v>23</v>
      </c>
      <c r="E567">
        <v>2</v>
      </c>
      <c r="F567" s="11">
        <v>4931.6499999999996</v>
      </c>
      <c r="G567" t="s">
        <v>6064</v>
      </c>
      <c r="H567" t="s">
        <v>6065</v>
      </c>
      <c r="I567" t="s">
        <v>6076</v>
      </c>
      <c r="J567" t="str">
        <f t="shared" si="8"/>
        <v>23Aug1991</v>
      </c>
    </row>
    <row r="568" spans="1:10" hidden="1">
      <c r="A568" t="s">
        <v>4681</v>
      </c>
      <c r="B568">
        <v>1991</v>
      </c>
      <c r="C568" t="s">
        <v>6067</v>
      </c>
      <c r="D568">
        <v>27</v>
      </c>
      <c r="E568">
        <v>2</v>
      </c>
      <c r="F568" s="11">
        <v>4934.71</v>
      </c>
      <c r="G568" t="s">
        <v>6064</v>
      </c>
      <c r="H568" t="s">
        <v>6065</v>
      </c>
      <c r="I568" t="s">
        <v>6076</v>
      </c>
      <c r="J568" t="str">
        <f t="shared" si="8"/>
        <v>27Nov1991</v>
      </c>
    </row>
    <row r="569" spans="1:10" hidden="1">
      <c r="A569" t="s">
        <v>4679</v>
      </c>
      <c r="B569">
        <v>1974</v>
      </c>
      <c r="C569" t="s">
        <v>6069</v>
      </c>
      <c r="D569">
        <v>26</v>
      </c>
      <c r="E569">
        <v>0</v>
      </c>
      <c r="F569" s="11">
        <v>4942.0600000000004</v>
      </c>
      <c r="G569" t="s">
        <v>6064</v>
      </c>
      <c r="H569" t="s">
        <v>6064</v>
      </c>
      <c r="I569" t="s">
        <v>6066</v>
      </c>
      <c r="J569" t="str">
        <f t="shared" si="8"/>
        <v>26Jun1974</v>
      </c>
    </row>
    <row r="570" spans="1:10" hidden="1">
      <c r="A570" t="s">
        <v>4677</v>
      </c>
      <c r="B570">
        <v>1991</v>
      </c>
      <c r="C570" t="s">
        <v>6074</v>
      </c>
      <c r="D570">
        <v>30</v>
      </c>
      <c r="E570">
        <v>2</v>
      </c>
      <c r="F570" s="11">
        <v>4949.76</v>
      </c>
      <c r="G570" t="s">
        <v>6064</v>
      </c>
      <c r="H570" t="s">
        <v>6068</v>
      </c>
      <c r="I570" t="s">
        <v>6066</v>
      </c>
      <c r="J570" t="str">
        <f t="shared" si="8"/>
        <v>30Aug1991</v>
      </c>
    </row>
    <row r="571" spans="1:10" hidden="1">
      <c r="A571" t="s">
        <v>4674</v>
      </c>
      <c r="B571">
        <v>1973</v>
      </c>
      <c r="C571" t="s">
        <v>6067</v>
      </c>
      <c r="D571">
        <v>7</v>
      </c>
      <c r="E571">
        <v>0</v>
      </c>
      <c r="F571" s="11">
        <v>4985.22</v>
      </c>
      <c r="G571" t="s">
        <v>6064</v>
      </c>
      <c r="H571" t="s">
        <v>6065</v>
      </c>
      <c r="I571" t="s">
        <v>6066</v>
      </c>
      <c r="J571" t="str">
        <f t="shared" si="8"/>
        <v>7Nov1973</v>
      </c>
    </row>
    <row r="572" spans="1:10" hidden="1">
      <c r="A572" t="s">
        <v>4672</v>
      </c>
      <c r="B572">
        <v>1988</v>
      </c>
      <c r="C572" t="s">
        <v>6069</v>
      </c>
      <c r="D572">
        <v>24</v>
      </c>
      <c r="E572">
        <v>0</v>
      </c>
      <c r="F572" s="11">
        <v>4992.38</v>
      </c>
      <c r="G572" t="s">
        <v>6064</v>
      </c>
      <c r="H572" t="s">
        <v>6065</v>
      </c>
      <c r="I572" t="s">
        <v>6083</v>
      </c>
      <c r="J572" t="str">
        <f t="shared" si="8"/>
        <v>24Jun1988</v>
      </c>
    </row>
    <row r="573" spans="1:10" hidden="1">
      <c r="A573" t="s">
        <v>4670</v>
      </c>
      <c r="B573">
        <v>2001</v>
      </c>
      <c r="C573" t="s">
        <v>6075</v>
      </c>
      <c r="D573">
        <v>5</v>
      </c>
      <c r="E573">
        <v>0</v>
      </c>
      <c r="F573" s="11">
        <v>4999.04</v>
      </c>
      <c r="G573" t="s">
        <v>6064</v>
      </c>
      <c r="H573" t="s">
        <v>6064</v>
      </c>
      <c r="I573" t="s">
        <v>6076</v>
      </c>
      <c r="J573" t="str">
        <f t="shared" si="8"/>
        <v>5Oct2001</v>
      </c>
    </row>
    <row r="574" spans="1:10" hidden="1">
      <c r="A574" t="s">
        <v>4668</v>
      </c>
      <c r="B574">
        <v>1988</v>
      </c>
      <c r="C574" t="s">
        <v>6070</v>
      </c>
      <c r="D574">
        <v>4</v>
      </c>
      <c r="E574">
        <v>1</v>
      </c>
      <c r="F574" s="11">
        <v>5002.78</v>
      </c>
      <c r="G574" t="s">
        <v>6064</v>
      </c>
      <c r="H574" t="s">
        <v>6064</v>
      </c>
      <c r="I574" t="s">
        <v>6066</v>
      </c>
      <c r="J574" t="str">
        <f t="shared" si="8"/>
        <v>4Sep1988</v>
      </c>
    </row>
    <row r="575" spans="1:10" hidden="1">
      <c r="A575" t="s">
        <v>4665</v>
      </c>
      <c r="B575">
        <v>1977</v>
      </c>
      <c r="C575" t="s">
        <v>6069</v>
      </c>
      <c r="D575">
        <v>9</v>
      </c>
      <c r="E575">
        <v>2</v>
      </c>
      <c r="F575" s="11">
        <v>5003.7700000000004</v>
      </c>
      <c r="G575" t="s">
        <v>6064</v>
      </c>
      <c r="H575" t="s">
        <v>6065</v>
      </c>
      <c r="I575" t="s">
        <v>6066</v>
      </c>
      <c r="J575" t="str">
        <f t="shared" si="8"/>
        <v>9Jun1977</v>
      </c>
    </row>
    <row r="576" spans="1:10" hidden="1">
      <c r="A576" t="s">
        <v>4662</v>
      </c>
      <c r="B576">
        <v>1988</v>
      </c>
      <c r="C576" t="s">
        <v>6063</v>
      </c>
      <c r="D576">
        <v>8</v>
      </c>
      <c r="E576">
        <v>1</v>
      </c>
      <c r="F576" s="11">
        <v>5003.8500000000004</v>
      </c>
      <c r="G576" t="s">
        <v>6064</v>
      </c>
      <c r="H576" t="s">
        <v>6065</v>
      </c>
      <c r="I576" t="s">
        <v>6076</v>
      </c>
      <c r="J576" t="str">
        <f t="shared" si="8"/>
        <v>8Jul1988</v>
      </c>
    </row>
    <row r="577" spans="1:10" hidden="1">
      <c r="A577" t="s">
        <v>4659</v>
      </c>
      <c r="B577">
        <v>1988</v>
      </c>
      <c r="C577" t="s">
        <v>6067</v>
      </c>
      <c r="D577">
        <v>9</v>
      </c>
      <c r="E577">
        <v>1</v>
      </c>
      <c r="F577" s="11">
        <v>5012.47</v>
      </c>
      <c r="G577" t="s">
        <v>6064</v>
      </c>
      <c r="H577" t="s">
        <v>6065</v>
      </c>
      <c r="I577" t="s">
        <v>6076</v>
      </c>
      <c r="J577" t="str">
        <f t="shared" si="8"/>
        <v>9Nov1988</v>
      </c>
    </row>
    <row r="578" spans="1:10">
      <c r="A578" t="s">
        <v>4656</v>
      </c>
      <c r="B578">
        <v>1985</v>
      </c>
      <c r="C578" t="s">
        <v>6072</v>
      </c>
      <c r="D578">
        <v>28</v>
      </c>
      <c r="E578">
        <v>0</v>
      </c>
      <c r="F578" s="11">
        <v>5028.1499999999996</v>
      </c>
      <c r="G578" t="s">
        <v>6068</v>
      </c>
      <c r="H578" t="s">
        <v>6064</v>
      </c>
      <c r="I578" t="s">
        <v>6071</v>
      </c>
      <c r="J578" t="str">
        <f t="shared" si="8"/>
        <v>28Dec1985</v>
      </c>
    </row>
    <row r="579" spans="1:10" hidden="1">
      <c r="A579" t="s">
        <v>4653</v>
      </c>
      <c r="B579">
        <v>1991</v>
      </c>
      <c r="C579" t="s">
        <v>6070</v>
      </c>
      <c r="D579">
        <v>10</v>
      </c>
      <c r="E579">
        <v>2</v>
      </c>
      <c r="F579" s="11">
        <v>5031.2700000000004</v>
      </c>
      <c r="G579" t="s">
        <v>6065</v>
      </c>
      <c r="H579" t="s">
        <v>6068</v>
      </c>
      <c r="I579" t="s">
        <v>6080</v>
      </c>
      <c r="J579" t="str">
        <f t="shared" ref="J579:J642" si="9">CONCATENATE(D579,C579,B579)</f>
        <v>10Sep1991</v>
      </c>
    </row>
    <row r="580" spans="1:10" hidden="1">
      <c r="A580" t="s">
        <v>4650</v>
      </c>
      <c r="B580">
        <v>1986</v>
      </c>
      <c r="C580" t="s">
        <v>6069</v>
      </c>
      <c r="D580">
        <v>29</v>
      </c>
      <c r="E580">
        <v>3</v>
      </c>
      <c r="F580" s="11">
        <v>5034.1000000000004</v>
      </c>
      <c r="G580" t="s">
        <v>6064</v>
      </c>
      <c r="H580" t="s">
        <v>6064</v>
      </c>
      <c r="I580" t="s">
        <v>6066</v>
      </c>
      <c r="J580" t="str">
        <f t="shared" si="9"/>
        <v>29Jun1986</v>
      </c>
    </row>
    <row r="581" spans="1:10" hidden="1">
      <c r="A581" t="s">
        <v>4648</v>
      </c>
      <c r="B581">
        <v>1997</v>
      </c>
      <c r="C581" t="s">
        <v>6072</v>
      </c>
      <c r="D581">
        <v>4</v>
      </c>
      <c r="E581">
        <v>0</v>
      </c>
      <c r="F581" s="11">
        <v>5038.57</v>
      </c>
      <c r="G581" t="s">
        <v>6064</v>
      </c>
      <c r="H581" t="s">
        <v>6064</v>
      </c>
      <c r="I581" t="s">
        <v>6082</v>
      </c>
      <c r="J581" t="str">
        <f t="shared" si="9"/>
        <v>4Dec1997</v>
      </c>
    </row>
    <row r="582" spans="1:10" hidden="1">
      <c r="A582" t="s">
        <v>4645</v>
      </c>
      <c r="B582">
        <v>2001</v>
      </c>
      <c r="C582" t="s">
        <v>6075</v>
      </c>
      <c r="D582">
        <v>16</v>
      </c>
      <c r="E582">
        <v>0</v>
      </c>
      <c r="F582" s="11">
        <v>5043.13</v>
      </c>
      <c r="G582" t="s">
        <v>6064</v>
      </c>
      <c r="H582" t="s">
        <v>6065</v>
      </c>
      <c r="I582" t="s">
        <v>6076</v>
      </c>
      <c r="J582" t="str">
        <f t="shared" si="9"/>
        <v>16Oct2001</v>
      </c>
    </row>
    <row r="583" spans="1:10" hidden="1">
      <c r="A583" t="s">
        <v>4642</v>
      </c>
      <c r="B583">
        <v>1997</v>
      </c>
      <c r="C583" t="s">
        <v>6063</v>
      </c>
      <c r="D583">
        <v>29</v>
      </c>
      <c r="E583">
        <v>0</v>
      </c>
      <c r="F583" s="11">
        <v>5045.1499999999996</v>
      </c>
      <c r="G583" t="s">
        <v>6064</v>
      </c>
      <c r="H583" t="s">
        <v>6064</v>
      </c>
      <c r="I583" t="s">
        <v>6071</v>
      </c>
      <c r="J583" t="str">
        <f t="shared" si="9"/>
        <v>29Jul1997</v>
      </c>
    </row>
    <row r="584" spans="1:10" hidden="1">
      <c r="A584" t="s">
        <v>4640</v>
      </c>
      <c r="B584">
        <v>1980</v>
      </c>
      <c r="C584" t="s">
        <v>6070</v>
      </c>
      <c r="D584">
        <v>7</v>
      </c>
      <c r="E584">
        <v>2</v>
      </c>
      <c r="F584" s="11">
        <v>5054.05</v>
      </c>
      <c r="G584" t="s">
        <v>6064</v>
      </c>
      <c r="H584" t="s">
        <v>6064</v>
      </c>
      <c r="I584" t="s">
        <v>6066</v>
      </c>
      <c r="J584" t="str">
        <f t="shared" si="9"/>
        <v>7Sep1980</v>
      </c>
    </row>
    <row r="585" spans="1:10" hidden="1">
      <c r="A585" t="s">
        <v>4637</v>
      </c>
      <c r="B585">
        <v>1993</v>
      </c>
      <c r="C585" t="s">
        <v>6069</v>
      </c>
      <c r="D585">
        <v>11</v>
      </c>
      <c r="E585">
        <v>0</v>
      </c>
      <c r="F585" s="11">
        <v>5059.5600000000004</v>
      </c>
      <c r="G585" t="s">
        <v>6064</v>
      </c>
      <c r="H585" t="s">
        <v>6068</v>
      </c>
      <c r="I585" t="s">
        <v>6086</v>
      </c>
      <c r="J585" t="str">
        <f t="shared" si="9"/>
        <v>11Jun1993</v>
      </c>
    </row>
    <row r="586" spans="1:10" hidden="1">
      <c r="A586" t="s">
        <v>4635</v>
      </c>
      <c r="B586">
        <v>1978</v>
      </c>
      <c r="C586" t="s">
        <v>6067</v>
      </c>
      <c r="D586">
        <v>22</v>
      </c>
      <c r="E586">
        <v>2</v>
      </c>
      <c r="F586" s="11">
        <v>5077.1899999999996</v>
      </c>
      <c r="G586" t="s">
        <v>6064</v>
      </c>
      <c r="H586" t="s">
        <v>6065</v>
      </c>
      <c r="I586" t="s">
        <v>6071</v>
      </c>
      <c r="J586" t="str">
        <f t="shared" si="9"/>
        <v>22Nov1978</v>
      </c>
    </row>
    <row r="587" spans="1:10" hidden="1">
      <c r="A587" t="s">
        <v>4632</v>
      </c>
      <c r="B587">
        <v>1997</v>
      </c>
      <c r="C587" t="s">
        <v>6063</v>
      </c>
      <c r="D587">
        <v>14</v>
      </c>
      <c r="E587">
        <v>5</v>
      </c>
      <c r="F587" s="11">
        <v>5080.1000000000004</v>
      </c>
      <c r="G587" t="s">
        <v>6065</v>
      </c>
      <c r="H587" t="s">
        <v>6064</v>
      </c>
      <c r="I587" t="s">
        <v>6076</v>
      </c>
      <c r="J587" t="str">
        <f t="shared" si="9"/>
        <v>14Jul1997</v>
      </c>
    </row>
    <row r="588" spans="1:10" hidden="1">
      <c r="A588" t="s">
        <v>4630</v>
      </c>
      <c r="B588">
        <v>1999</v>
      </c>
      <c r="C588" t="s">
        <v>6069</v>
      </c>
      <c r="D588">
        <v>19</v>
      </c>
      <c r="E588">
        <v>0</v>
      </c>
      <c r="F588" s="11">
        <v>5087.92</v>
      </c>
      <c r="G588" t="s">
        <v>6064</v>
      </c>
      <c r="H588" t="s">
        <v>6064</v>
      </c>
      <c r="I588" t="s">
        <v>6089</v>
      </c>
      <c r="J588" t="str">
        <f t="shared" si="9"/>
        <v>19Jun1999</v>
      </c>
    </row>
    <row r="589" spans="1:10" hidden="1">
      <c r="A589" t="s">
        <v>4628</v>
      </c>
      <c r="B589">
        <v>1987</v>
      </c>
      <c r="C589" t="s">
        <v>6067</v>
      </c>
      <c r="D589">
        <v>18</v>
      </c>
      <c r="E589">
        <v>1</v>
      </c>
      <c r="F589" s="11">
        <v>5116.5</v>
      </c>
      <c r="G589" t="s">
        <v>6064</v>
      </c>
      <c r="H589" t="s">
        <v>6064</v>
      </c>
      <c r="I589" t="s">
        <v>6071</v>
      </c>
      <c r="J589" t="str">
        <f t="shared" si="9"/>
        <v>18Nov1987</v>
      </c>
    </row>
    <row r="590" spans="1:10" hidden="1">
      <c r="A590" t="s">
        <v>4626</v>
      </c>
      <c r="B590">
        <v>1988</v>
      </c>
      <c r="C590" t="s">
        <v>6067</v>
      </c>
      <c r="D590">
        <v>1</v>
      </c>
      <c r="E590">
        <v>2</v>
      </c>
      <c r="F590" s="11">
        <v>5124.1899999999996</v>
      </c>
      <c r="G590" t="s">
        <v>6064</v>
      </c>
      <c r="H590" t="s">
        <v>6065</v>
      </c>
      <c r="I590" t="s">
        <v>6066</v>
      </c>
      <c r="J590" t="str">
        <f t="shared" si="9"/>
        <v>1Nov1988</v>
      </c>
    </row>
    <row r="591" spans="1:10">
      <c r="A591" t="s">
        <v>4623</v>
      </c>
      <c r="B591">
        <v>1987</v>
      </c>
      <c r="C591" t="s">
        <v>6070</v>
      </c>
      <c r="D591">
        <v>13</v>
      </c>
      <c r="E591">
        <v>1</v>
      </c>
      <c r="F591" s="11">
        <v>5125.22</v>
      </c>
      <c r="G591" t="s">
        <v>6068</v>
      </c>
      <c r="H591" t="s">
        <v>6064</v>
      </c>
      <c r="I591" t="s">
        <v>6071</v>
      </c>
      <c r="J591" t="str">
        <f t="shared" si="9"/>
        <v>13Sep1987</v>
      </c>
    </row>
    <row r="592" spans="1:10" hidden="1">
      <c r="A592" t="s">
        <v>4621</v>
      </c>
      <c r="B592">
        <v>1988</v>
      </c>
      <c r="C592" t="s">
        <v>6070</v>
      </c>
      <c r="D592">
        <v>15</v>
      </c>
      <c r="E592">
        <v>3</v>
      </c>
      <c r="F592" s="11">
        <v>5136.75</v>
      </c>
      <c r="G592" t="s">
        <v>6064</v>
      </c>
      <c r="H592" t="s">
        <v>6068</v>
      </c>
      <c r="I592" t="s">
        <v>6066</v>
      </c>
      <c r="J592" t="str">
        <f t="shared" si="9"/>
        <v>15Sep1988</v>
      </c>
    </row>
    <row r="593" spans="1:10" hidden="1">
      <c r="A593" t="s">
        <v>4619</v>
      </c>
      <c r="B593">
        <v>1993</v>
      </c>
      <c r="C593" t="s">
        <v>6072</v>
      </c>
      <c r="D593">
        <v>10</v>
      </c>
      <c r="E593">
        <v>3</v>
      </c>
      <c r="F593" s="11">
        <v>5138.26</v>
      </c>
      <c r="G593" t="s">
        <v>6064</v>
      </c>
      <c r="H593" t="s">
        <v>6064</v>
      </c>
      <c r="I593" t="s">
        <v>6066</v>
      </c>
      <c r="J593" t="str">
        <f t="shared" si="9"/>
        <v>10Dec1993</v>
      </c>
    </row>
    <row r="594" spans="1:10" hidden="1">
      <c r="A594" t="s">
        <v>4617</v>
      </c>
      <c r="B594">
        <v>1984</v>
      </c>
      <c r="C594" t="s">
        <v>6074</v>
      </c>
      <c r="D594">
        <v>22</v>
      </c>
      <c r="E594">
        <v>3</v>
      </c>
      <c r="F594" s="11">
        <v>5144.18</v>
      </c>
      <c r="G594" t="s">
        <v>6064</v>
      </c>
      <c r="H594" t="s">
        <v>6068</v>
      </c>
      <c r="I594" t="s">
        <v>6066</v>
      </c>
      <c r="J594" t="str">
        <f t="shared" si="9"/>
        <v>22Aug1984</v>
      </c>
    </row>
    <row r="595" spans="1:10" hidden="1">
      <c r="A595" t="s">
        <v>4614</v>
      </c>
      <c r="B595">
        <v>1990</v>
      </c>
      <c r="C595" t="s">
        <v>6074</v>
      </c>
      <c r="D595">
        <v>22</v>
      </c>
      <c r="E595">
        <v>1</v>
      </c>
      <c r="F595" s="11">
        <v>5148.55</v>
      </c>
      <c r="G595" t="s">
        <v>6064</v>
      </c>
      <c r="H595" t="s">
        <v>6064</v>
      </c>
      <c r="I595" t="s">
        <v>6083</v>
      </c>
      <c r="J595" t="str">
        <f t="shared" si="9"/>
        <v>22Aug1990</v>
      </c>
    </row>
    <row r="596" spans="1:10" hidden="1">
      <c r="A596" t="s">
        <v>4611</v>
      </c>
      <c r="B596">
        <v>1990</v>
      </c>
      <c r="C596" t="s">
        <v>6075</v>
      </c>
      <c r="D596">
        <v>9</v>
      </c>
      <c r="E596">
        <v>2</v>
      </c>
      <c r="F596" s="11">
        <v>5152.13</v>
      </c>
      <c r="G596" t="s">
        <v>6064</v>
      </c>
      <c r="H596" t="s">
        <v>6064</v>
      </c>
      <c r="I596" t="s">
        <v>6076</v>
      </c>
      <c r="J596" t="str">
        <f t="shared" si="9"/>
        <v>9Oct1990</v>
      </c>
    </row>
    <row r="597" spans="1:10" hidden="1">
      <c r="A597" t="s">
        <v>4608</v>
      </c>
      <c r="B597">
        <v>1991</v>
      </c>
      <c r="C597" t="s">
        <v>6074</v>
      </c>
      <c r="D597">
        <v>29</v>
      </c>
      <c r="E597">
        <v>3</v>
      </c>
      <c r="F597" s="11">
        <v>5166.96</v>
      </c>
      <c r="G597" t="s">
        <v>6064</v>
      </c>
      <c r="H597" t="s">
        <v>6064</v>
      </c>
      <c r="I597" t="s">
        <v>6071</v>
      </c>
      <c r="J597" t="str">
        <f t="shared" si="9"/>
        <v>29Aug1991</v>
      </c>
    </row>
    <row r="598" spans="1:10" hidden="1">
      <c r="A598" t="s">
        <v>4605</v>
      </c>
      <c r="B598">
        <v>1984</v>
      </c>
      <c r="C598" t="s">
        <v>6075</v>
      </c>
      <c r="D598">
        <v>16</v>
      </c>
      <c r="E598">
        <v>3</v>
      </c>
      <c r="F598" s="11">
        <v>5177.12</v>
      </c>
      <c r="G598" t="s">
        <v>6064</v>
      </c>
      <c r="H598" t="s">
        <v>6068</v>
      </c>
      <c r="I598" t="s">
        <v>6066</v>
      </c>
      <c r="J598" t="str">
        <f t="shared" si="9"/>
        <v>16Oct1984</v>
      </c>
    </row>
    <row r="599" spans="1:10" hidden="1">
      <c r="A599" t="s">
        <v>4602</v>
      </c>
      <c r="B599">
        <v>1979</v>
      </c>
      <c r="C599" t="s">
        <v>6070</v>
      </c>
      <c r="D599">
        <v>12</v>
      </c>
      <c r="E599">
        <v>2</v>
      </c>
      <c r="F599" s="11">
        <v>5195.58</v>
      </c>
      <c r="G599" t="s">
        <v>6064</v>
      </c>
      <c r="H599" t="s">
        <v>6064</v>
      </c>
      <c r="I599" t="s">
        <v>6066</v>
      </c>
      <c r="J599" t="str">
        <f t="shared" si="9"/>
        <v>12Sep1979</v>
      </c>
    </row>
    <row r="600" spans="1:10" hidden="1">
      <c r="A600" t="s">
        <v>4600</v>
      </c>
      <c r="B600">
        <v>2004</v>
      </c>
      <c r="C600" t="s">
        <v>6069</v>
      </c>
      <c r="D600">
        <v>6</v>
      </c>
      <c r="E600">
        <v>0</v>
      </c>
      <c r="F600" s="11">
        <v>5198.6899999999996</v>
      </c>
      <c r="G600" t="s">
        <v>6064</v>
      </c>
      <c r="H600" t="s">
        <v>6064</v>
      </c>
      <c r="I600" t="s">
        <v>6090</v>
      </c>
      <c r="J600" t="str">
        <f t="shared" si="9"/>
        <v>6Jun2004</v>
      </c>
    </row>
    <row r="601" spans="1:10" hidden="1">
      <c r="A601" t="s">
        <v>4598</v>
      </c>
      <c r="B601">
        <v>1983</v>
      </c>
      <c r="C601" t="s">
        <v>6075</v>
      </c>
      <c r="D601">
        <v>24</v>
      </c>
      <c r="E601">
        <v>3</v>
      </c>
      <c r="F601" s="11">
        <v>5207.97</v>
      </c>
      <c r="G601" t="s">
        <v>6064</v>
      </c>
      <c r="H601" t="s">
        <v>6064</v>
      </c>
      <c r="I601" t="s">
        <v>6071</v>
      </c>
      <c r="J601" t="str">
        <f t="shared" si="9"/>
        <v>24Oct1983</v>
      </c>
    </row>
    <row r="602" spans="1:10" hidden="1">
      <c r="A602" t="s">
        <v>4595</v>
      </c>
      <c r="B602">
        <v>1993</v>
      </c>
      <c r="C602" t="s">
        <v>6069</v>
      </c>
      <c r="D602">
        <v>17</v>
      </c>
      <c r="E602">
        <v>3</v>
      </c>
      <c r="F602" s="11">
        <v>5209.58</v>
      </c>
      <c r="G602" t="s">
        <v>6065</v>
      </c>
      <c r="H602" t="s">
        <v>6065</v>
      </c>
      <c r="I602" t="s">
        <v>6087</v>
      </c>
      <c r="J602" t="str">
        <f t="shared" si="9"/>
        <v>17Jun1993</v>
      </c>
    </row>
    <row r="603" spans="1:10" hidden="1">
      <c r="A603" t="s">
        <v>4592</v>
      </c>
      <c r="B603">
        <v>1999</v>
      </c>
      <c r="C603" t="s">
        <v>6072</v>
      </c>
      <c r="D603">
        <v>1</v>
      </c>
      <c r="E603">
        <v>0</v>
      </c>
      <c r="F603" s="11">
        <v>5213.22</v>
      </c>
      <c r="G603" t="s">
        <v>6064</v>
      </c>
      <c r="H603" t="s">
        <v>6068</v>
      </c>
      <c r="I603" t="s">
        <v>6071</v>
      </c>
      <c r="J603" t="str">
        <f t="shared" si="9"/>
        <v>1Dec1999</v>
      </c>
    </row>
    <row r="604" spans="1:10" hidden="1">
      <c r="A604" t="s">
        <v>4589</v>
      </c>
      <c r="B604">
        <v>1995</v>
      </c>
      <c r="C604" t="s">
        <v>6069</v>
      </c>
      <c r="D604">
        <v>6</v>
      </c>
      <c r="E604">
        <v>0</v>
      </c>
      <c r="F604" s="11">
        <v>5216.4799999999996</v>
      </c>
      <c r="G604" t="s">
        <v>6064</v>
      </c>
      <c r="H604" t="s">
        <v>6064</v>
      </c>
      <c r="I604" t="s">
        <v>6082</v>
      </c>
      <c r="J604" t="str">
        <f t="shared" si="9"/>
        <v>6Jun1995</v>
      </c>
    </row>
    <row r="605" spans="1:10" hidden="1">
      <c r="A605" t="s">
        <v>4586</v>
      </c>
      <c r="B605">
        <v>1987</v>
      </c>
      <c r="C605" t="s">
        <v>6069</v>
      </c>
      <c r="D605">
        <v>29</v>
      </c>
      <c r="E605">
        <v>0</v>
      </c>
      <c r="F605" s="11">
        <v>5227.99</v>
      </c>
      <c r="G605" t="s">
        <v>6064</v>
      </c>
      <c r="H605" t="s">
        <v>6068</v>
      </c>
      <c r="I605" t="s">
        <v>6083</v>
      </c>
      <c r="J605" t="str">
        <f t="shared" si="9"/>
        <v>29Jun1987</v>
      </c>
    </row>
    <row r="606" spans="1:10" hidden="1">
      <c r="A606" t="s">
        <v>4584</v>
      </c>
      <c r="B606">
        <v>1987</v>
      </c>
      <c r="C606" t="s">
        <v>6072</v>
      </c>
      <c r="D606">
        <v>26</v>
      </c>
      <c r="E606">
        <v>1</v>
      </c>
      <c r="F606" s="11">
        <v>5240.7700000000004</v>
      </c>
      <c r="G606" t="s">
        <v>6064</v>
      </c>
      <c r="H606" t="s">
        <v>6064</v>
      </c>
      <c r="I606" t="s">
        <v>6076</v>
      </c>
      <c r="J606" t="str">
        <f t="shared" si="9"/>
        <v>26Dec1987</v>
      </c>
    </row>
    <row r="607" spans="1:10" hidden="1">
      <c r="A607" t="s">
        <v>4582</v>
      </c>
      <c r="B607">
        <v>1987</v>
      </c>
      <c r="C607" t="s">
        <v>6063</v>
      </c>
      <c r="D607">
        <v>5</v>
      </c>
      <c r="E607">
        <v>1</v>
      </c>
      <c r="F607" s="11">
        <v>5245.23</v>
      </c>
      <c r="G607" t="s">
        <v>6064</v>
      </c>
      <c r="H607" t="s">
        <v>6064</v>
      </c>
      <c r="I607" t="s">
        <v>6066</v>
      </c>
      <c r="J607" t="str">
        <f t="shared" si="9"/>
        <v>5Jul1987</v>
      </c>
    </row>
    <row r="608" spans="1:10" hidden="1">
      <c r="A608" t="s">
        <v>4580</v>
      </c>
      <c r="B608">
        <v>1987</v>
      </c>
      <c r="C608" t="s">
        <v>6070</v>
      </c>
      <c r="D608">
        <v>9</v>
      </c>
      <c r="E608">
        <v>1</v>
      </c>
      <c r="F608" s="11">
        <v>5246.05</v>
      </c>
      <c r="G608" t="s">
        <v>6064</v>
      </c>
      <c r="H608" t="s">
        <v>6065</v>
      </c>
      <c r="I608" t="s">
        <v>6076</v>
      </c>
      <c r="J608" t="str">
        <f t="shared" si="9"/>
        <v>9Sep1987</v>
      </c>
    </row>
    <row r="609" spans="1:10" hidden="1">
      <c r="A609" t="s">
        <v>4577</v>
      </c>
      <c r="B609">
        <v>1990</v>
      </c>
      <c r="C609" t="s">
        <v>6063</v>
      </c>
      <c r="D609">
        <v>6</v>
      </c>
      <c r="E609">
        <v>3</v>
      </c>
      <c r="F609" s="11">
        <v>5253.52</v>
      </c>
      <c r="G609" t="s">
        <v>6065</v>
      </c>
      <c r="H609" t="s">
        <v>6065</v>
      </c>
      <c r="I609" t="s">
        <v>6076</v>
      </c>
      <c r="J609" t="str">
        <f t="shared" si="9"/>
        <v>6Jul1990</v>
      </c>
    </row>
    <row r="610" spans="1:10" hidden="1">
      <c r="A610" t="s">
        <v>4575</v>
      </c>
      <c r="B610">
        <v>1989</v>
      </c>
      <c r="C610" t="s">
        <v>6067</v>
      </c>
      <c r="D610">
        <v>25</v>
      </c>
      <c r="E610">
        <v>2</v>
      </c>
      <c r="F610" s="11">
        <v>5257.51</v>
      </c>
      <c r="G610" t="s">
        <v>6064</v>
      </c>
      <c r="H610" t="s">
        <v>6064</v>
      </c>
      <c r="I610" t="s">
        <v>6071</v>
      </c>
      <c r="J610" t="str">
        <f t="shared" si="9"/>
        <v>25Nov1989</v>
      </c>
    </row>
    <row r="611" spans="1:10" hidden="1">
      <c r="A611" t="s">
        <v>4572</v>
      </c>
      <c r="B611">
        <v>1989</v>
      </c>
      <c r="C611" t="s">
        <v>6063</v>
      </c>
      <c r="D611">
        <v>19</v>
      </c>
      <c r="E611">
        <v>2</v>
      </c>
      <c r="F611" s="11">
        <v>5261.47</v>
      </c>
      <c r="G611" t="s">
        <v>6064</v>
      </c>
      <c r="H611" t="s">
        <v>6064</v>
      </c>
      <c r="I611" t="s">
        <v>6071</v>
      </c>
      <c r="J611" t="str">
        <f t="shared" si="9"/>
        <v>19Jul1989</v>
      </c>
    </row>
    <row r="612" spans="1:10" hidden="1">
      <c r="A612" t="s">
        <v>4569</v>
      </c>
      <c r="B612">
        <v>1986</v>
      </c>
      <c r="C612" t="s">
        <v>6075</v>
      </c>
      <c r="D612">
        <v>25</v>
      </c>
      <c r="E612">
        <v>0</v>
      </c>
      <c r="F612" s="11">
        <v>5266.37</v>
      </c>
      <c r="G612" t="s">
        <v>6064</v>
      </c>
      <c r="H612" t="s">
        <v>6064</v>
      </c>
      <c r="I612" t="s">
        <v>6071</v>
      </c>
      <c r="J612" t="str">
        <f t="shared" si="9"/>
        <v>25Oct1986</v>
      </c>
    </row>
    <row r="613" spans="1:10" hidden="1">
      <c r="A613" t="s">
        <v>4567</v>
      </c>
      <c r="B613">
        <v>1986</v>
      </c>
      <c r="C613" t="s">
        <v>6070</v>
      </c>
      <c r="D613">
        <v>20</v>
      </c>
      <c r="E613">
        <v>0</v>
      </c>
      <c r="F613" s="11">
        <v>5267.82</v>
      </c>
      <c r="G613" t="s">
        <v>6064</v>
      </c>
      <c r="H613" t="s">
        <v>6064</v>
      </c>
      <c r="I613" t="s">
        <v>6071</v>
      </c>
      <c r="J613" t="str">
        <f t="shared" si="9"/>
        <v>20Sep1986</v>
      </c>
    </row>
    <row r="614" spans="1:10" hidden="1">
      <c r="A614" t="s">
        <v>4564</v>
      </c>
      <c r="B614">
        <v>1986</v>
      </c>
      <c r="C614" t="s">
        <v>6075</v>
      </c>
      <c r="D614">
        <v>20</v>
      </c>
      <c r="E614">
        <v>0</v>
      </c>
      <c r="F614" s="11">
        <v>5272.18</v>
      </c>
      <c r="G614" t="s">
        <v>6064</v>
      </c>
      <c r="H614" t="s">
        <v>6065</v>
      </c>
      <c r="I614" t="s">
        <v>6071</v>
      </c>
      <c r="J614" t="str">
        <f t="shared" si="9"/>
        <v>20Oct1986</v>
      </c>
    </row>
    <row r="615" spans="1:10" hidden="1">
      <c r="A615" t="s">
        <v>4561</v>
      </c>
      <c r="B615">
        <v>1987</v>
      </c>
      <c r="C615" t="s">
        <v>6070</v>
      </c>
      <c r="D615">
        <v>1</v>
      </c>
      <c r="E615">
        <v>3</v>
      </c>
      <c r="F615" s="11">
        <v>5275.86</v>
      </c>
      <c r="G615" t="s">
        <v>6064</v>
      </c>
      <c r="H615" t="s">
        <v>6064</v>
      </c>
      <c r="I615" t="s">
        <v>6066</v>
      </c>
      <c r="J615" t="str">
        <f t="shared" si="9"/>
        <v>1Sep1987</v>
      </c>
    </row>
    <row r="616" spans="1:10" hidden="1">
      <c r="A616" t="s">
        <v>4558</v>
      </c>
      <c r="B616">
        <v>1974</v>
      </c>
      <c r="C616" t="s">
        <v>6067</v>
      </c>
      <c r="D616">
        <v>12</v>
      </c>
      <c r="E616">
        <v>0</v>
      </c>
      <c r="F616" s="11">
        <v>5291.71</v>
      </c>
      <c r="G616" t="s">
        <v>6064</v>
      </c>
      <c r="H616" t="s">
        <v>6064</v>
      </c>
      <c r="I616" t="s">
        <v>6071</v>
      </c>
      <c r="J616" t="str">
        <f t="shared" si="9"/>
        <v>12Nov1974</v>
      </c>
    </row>
    <row r="617" spans="1:10" hidden="1">
      <c r="A617" t="s">
        <v>4556</v>
      </c>
      <c r="B617">
        <v>2004</v>
      </c>
      <c r="C617" t="s">
        <v>6074</v>
      </c>
      <c r="D617">
        <v>22</v>
      </c>
      <c r="E617">
        <v>0</v>
      </c>
      <c r="F617" s="11">
        <v>5293.67</v>
      </c>
      <c r="G617" t="s">
        <v>6064</v>
      </c>
      <c r="H617" t="s">
        <v>6064</v>
      </c>
      <c r="I617" t="s">
        <v>6090</v>
      </c>
      <c r="J617" t="str">
        <f t="shared" si="9"/>
        <v>22Aug2004</v>
      </c>
    </row>
    <row r="618" spans="1:10" hidden="1">
      <c r="A618" t="s">
        <v>4554</v>
      </c>
      <c r="B618">
        <v>2000</v>
      </c>
      <c r="C618" t="s">
        <v>6070</v>
      </c>
      <c r="D618">
        <v>9</v>
      </c>
      <c r="E618">
        <v>0</v>
      </c>
      <c r="F618" s="11">
        <v>5306.7</v>
      </c>
      <c r="G618" t="s">
        <v>6064</v>
      </c>
      <c r="H618" t="s">
        <v>6065</v>
      </c>
      <c r="I618" t="s">
        <v>6071</v>
      </c>
      <c r="J618" t="str">
        <f t="shared" si="9"/>
        <v>9Sep2000</v>
      </c>
    </row>
    <row r="619" spans="1:10" hidden="1">
      <c r="A619" t="s">
        <v>4551</v>
      </c>
      <c r="B619">
        <v>1994</v>
      </c>
      <c r="C619" t="s">
        <v>6067</v>
      </c>
      <c r="D619">
        <v>13</v>
      </c>
      <c r="E619">
        <v>3</v>
      </c>
      <c r="F619" s="11">
        <v>5312.17</v>
      </c>
      <c r="G619" t="s">
        <v>6064</v>
      </c>
      <c r="H619" t="s">
        <v>6064</v>
      </c>
      <c r="I619" t="s">
        <v>6071</v>
      </c>
      <c r="J619" t="str">
        <f t="shared" si="9"/>
        <v>13Nov1994</v>
      </c>
    </row>
    <row r="620" spans="1:10" hidden="1">
      <c r="A620" t="s">
        <v>4548</v>
      </c>
      <c r="B620">
        <v>1974</v>
      </c>
      <c r="C620" t="s">
        <v>6070</v>
      </c>
      <c r="D620">
        <v>2</v>
      </c>
      <c r="E620">
        <v>0</v>
      </c>
      <c r="F620" s="11">
        <v>5322.24</v>
      </c>
      <c r="G620" t="s">
        <v>6064</v>
      </c>
      <c r="H620" t="s">
        <v>6068</v>
      </c>
      <c r="I620" t="s">
        <v>6071</v>
      </c>
      <c r="J620" t="str">
        <f t="shared" si="9"/>
        <v>2Sep1974</v>
      </c>
    </row>
    <row r="621" spans="1:10" hidden="1">
      <c r="A621" t="s">
        <v>4545</v>
      </c>
      <c r="B621">
        <v>1992</v>
      </c>
      <c r="C621" t="s">
        <v>6069</v>
      </c>
      <c r="D621">
        <v>18</v>
      </c>
      <c r="E621">
        <v>3</v>
      </c>
      <c r="F621" s="11">
        <v>5325.65</v>
      </c>
      <c r="G621" t="s">
        <v>6064</v>
      </c>
      <c r="H621" t="s">
        <v>6068</v>
      </c>
      <c r="I621" t="s">
        <v>6076</v>
      </c>
      <c r="J621" t="str">
        <f t="shared" si="9"/>
        <v>18Jun1992</v>
      </c>
    </row>
    <row r="622" spans="1:10" hidden="1">
      <c r="A622" t="s">
        <v>4543</v>
      </c>
      <c r="B622">
        <v>1991</v>
      </c>
      <c r="C622" t="s">
        <v>6074</v>
      </c>
      <c r="D622">
        <v>28</v>
      </c>
      <c r="E622">
        <v>2</v>
      </c>
      <c r="F622" s="11">
        <v>5327.4</v>
      </c>
      <c r="G622" t="s">
        <v>6064</v>
      </c>
      <c r="H622" t="s">
        <v>6068</v>
      </c>
      <c r="I622" t="s">
        <v>6071</v>
      </c>
      <c r="J622" t="str">
        <f t="shared" si="9"/>
        <v>28Aug1991</v>
      </c>
    </row>
    <row r="623" spans="1:10" hidden="1">
      <c r="A623" t="s">
        <v>4541</v>
      </c>
      <c r="B623">
        <v>1972</v>
      </c>
      <c r="C623" t="s">
        <v>6072</v>
      </c>
      <c r="D623">
        <v>15</v>
      </c>
      <c r="E623">
        <v>0</v>
      </c>
      <c r="F623" s="11">
        <v>5344.81</v>
      </c>
      <c r="G623" t="s">
        <v>6064</v>
      </c>
      <c r="H623" t="s">
        <v>6065</v>
      </c>
      <c r="I623" t="s">
        <v>6066</v>
      </c>
      <c r="J623" t="str">
        <f t="shared" si="9"/>
        <v>15Dec1972</v>
      </c>
    </row>
    <row r="624" spans="1:10" hidden="1">
      <c r="A624" t="s">
        <v>4538</v>
      </c>
      <c r="B624">
        <v>1989</v>
      </c>
      <c r="C624" t="s">
        <v>6067</v>
      </c>
      <c r="D624">
        <v>7</v>
      </c>
      <c r="E624">
        <v>1</v>
      </c>
      <c r="F624" s="11">
        <v>5354.07</v>
      </c>
      <c r="G624" t="s">
        <v>6064</v>
      </c>
      <c r="H624" t="s">
        <v>6065</v>
      </c>
      <c r="I624" t="s">
        <v>6083</v>
      </c>
      <c r="J624" t="str">
        <f t="shared" si="9"/>
        <v>7Nov1989</v>
      </c>
    </row>
    <row r="625" spans="1:10" hidden="1">
      <c r="A625" t="s">
        <v>4536</v>
      </c>
      <c r="B625">
        <v>1994</v>
      </c>
      <c r="C625" t="s">
        <v>6072</v>
      </c>
      <c r="D625">
        <v>7</v>
      </c>
      <c r="E625">
        <v>0</v>
      </c>
      <c r="F625" s="11">
        <v>5364.66</v>
      </c>
      <c r="G625" t="s">
        <v>6064</v>
      </c>
      <c r="H625" t="s">
        <v>6068</v>
      </c>
      <c r="I625" t="s">
        <v>6076</v>
      </c>
      <c r="J625" t="str">
        <f t="shared" si="9"/>
        <v>7Dec1994</v>
      </c>
    </row>
    <row r="626" spans="1:10" hidden="1">
      <c r="A626" t="s">
        <v>4534</v>
      </c>
      <c r="B626">
        <v>1986</v>
      </c>
      <c r="C626" t="s">
        <v>6069</v>
      </c>
      <c r="D626">
        <v>1</v>
      </c>
      <c r="E626">
        <v>1</v>
      </c>
      <c r="F626" s="11">
        <v>5373.36</v>
      </c>
      <c r="G626" t="s">
        <v>6064</v>
      </c>
      <c r="H626" t="s">
        <v>6064</v>
      </c>
      <c r="I626" t="s">
        <v>6071</v>
      </c>
      <c r="J626" t="str">
        <f t="shared" si="9"/>
        <v>1Jun1986</v>
      </c>
    </row>
    <row r="627" spans="1:10" hidden="1">
      <c r="A627" t="s">
        <v>4531</v>
      </c>
      <c r="B627">
        <v>1989</v>
      </c>
      <c r="C627" t="s">
        <v>6067</v>
      </c>
      <c r="D627">
        <v>18</v>
      </c>
      <c r="E627">
        <v>2</v>
      </c>
      <c r="F627" s="11">
        <v>5375.04</v>
      </c>
      <c r="G627" t="s">
        <v>6064</v>
      </c>
      <c r="H627" t="s">
        <v>6068</v>
      </c>
      <c r="I627" t="s">
        <v>6076</v>
      </c>
      <c r="J627" t="str">
        <f t="shared" si="9"/>
        <v>18Nov1989</v>
      </c>
    </row>
    <row r="628" spans="1:10" hidden="1">
      <c r="A628" t="s">
        <v>4528</v>
      </c>
      <c r="B628">
        <v>1986</v>
      </c>
      <c r="C628" t="s">
        <v>6063</v>
      </c>
      <c r="D628">
        <v>22</v>
      </c>
      <c r="E628">
        <v>1</v>
      </c>
      <c r="F628" s="11">
        <v>5377.46</v>
      </c>
      <c r="G628" t="s">
        <v>6064</v>
      </c>
      <c r="H628" t="s">
        <v>6065</v>
      </c>
      <c r="I628" t="s">
        <v>6071</v>
      </c>
      <c r="J628" t="str">
        <f t="shared" si="9"/>
        <v>22Jul1986</v>
      </c>
    </row>
    <row r="629" spans="1:10" hidden="1">
      <c r="A629" t="s">
        <v>4527</v>
      </c>
      <c r="B629">
        <v>1984</v>
      </c>
      <c r="C629" t="s">
        <v>6069</v>
      </c>
      <c r="D629">
        <v>1</v>
      </c>
      <c r="E629">
        <v>0</v>
      </c>
      <c r="F629" s="11">
        <v>5383.54</v>
      </c>
      <c r="G629" t="s">
        <v>6064</v>
      </c>
      <c r="H629" t="s">
        <v>6065</v>
      </c>
      <c r="I629" t="s">
        <v>6076</v>
      </c>
      <c r="J629" t="str">
        <f t="shared" si="9"/>
        <v>1Jun1984</v>
      </c>
    </row>
    <row r="630" spans="1:10" hidden="1">
      <c r="A630" t="s">
        <v>4524</v>
      </c>
      <c r="B630">
        <v>1988</v>
      </c>
      <c r="C630" t="s">
        <v>6074</v>
      </c>
      <c r="D630">
        <v>8</v>
      </c>
      <c r="E630">
        <v>1</v>
      </c>
      <c r="F630" s="11">
        <v>5385.34</v>
      </c>
      <c r="G630" t="s">
        <v>6064</v>
      </c>
      <c r="H630" t="s">
        <v>6065</v>
      </c>
      <c r="I630" t="s">
        <v>6071</v>
      </c>
      <c r="J630" t="str">
        <f t="shared" si="9"/>
        <v>8Aug1988</v>
      </c>
    </row>
    <row r="631" spans="1:10" hidden="1">
      <c r="A631" t="s">
        <v>4523</v>
      </c>
      <c r="B631">
        <v>1989</v>
      </c>
      <c r="C631" t="s">
        <v>6067</v>
      </c>
      <c r="D631">
        <v>6</v>
      </c>
      <c r="E631">
        <v>3</v>
      </c>
      <c r="F631" s="11">
        <v>5396.44</v>
      </c>
      <c r="G631" t="s">
        <v>6064</v>
      </c>
      <c r="H631" t="s">
        <v>6065</v>
      </c>
      <c r="I631" t="s">
        <v>6066</v>
      </c>
      <c r="J631" t="str">
        <f t="shared" si="9"/>
        <v>6Nov1989</v>
      </c>
    </row>
    <row r="632" spans="1:10" hidden="1">
      <c r="A632" t="s">
        <v>4520</v>
      </c>
      <c r="B632">
        <v>1984</v>
      </c>
      <c r="C632" t="s">
        <v>6070</v>
      </c>
      <c r="D632">
        <v>3</v>
      </c>
      <c r="E632">
        <v>0</v>
      </c>
      <c r="F632" s="11">
        <v>5397.62</v>
      </c>
      <c r="G632" t="s">
        <v>6064</v>
      </c>
      <c r="H632" t="s">
        <v>6064</v>
      </c>
      <c r="I632" t="s">
        <v>6066</v>
      </c>
      <c r="J632" t="str">
        <f t="shared" si="9"/>
        <v>3Sep1984</v>
      </c>
    </row>
    <row r="633" spans="1:10" hidden="1">
      <c r="A633" t="s">
        <v>4518</v>
      </c>
      <c r="B633">
        <v>1984</v>
      </c>
      <c r="C633" t="s">
        <v>6074</v>
      </c>
      <c r="D633">
        <v>1</v>
      </c>
      <c r="E633">
        <v>0</v>
      </c>
      <c r="F633" s="11">
        <v>5400.98</v>
      </c>
      <c r="G633" t="s">
        <v>6064</v>
      </c>
      <c r="H633" t="s">
        <v>6064</v>
      </c>
      <c r="I633" t="s">
        <v>6066</v>
      </c>
      <c r="J633" t="str">
        <f t="shared" si="9"/>
        <v>1Aug1984</v>
      </c>
    </row>
    <row r="634" spans="1:10" hidden="1">
      <c r="A634" t="s">
        <v>4516</v>
      </c>
      <c r="B634">
        <v>1985</v>
      </c>
      <c r="C634" t="s">
        <v>6072</v>
      </c>
      <c r="D634">
        <v>23</v>
      </c>
      <c r="E634">
        <v>3</v>
      </c>
      <c r="F634" s="11">
        <v>5402.89</v>
      </c>
      <c r="G634" t="s">
        <v>6064</v>
      </c>
      <c r="H634" t="s">
        <v>6068</v>
      </c>
      <c r="I634" t="s">
        <v>6066</v>
      </c>
      <c r="J634" t="str">
        <f t="shared" si="9"/>
        <v>23Dec1985</v>
      </c>
    </row>
    <row r="635" spans="1:10" hidden="1">
      <c r="A635" t="s">
        <v>4514</v>
      </c>
      <c r="B635">
        <v>1975</v>
      </c>
      <c r="C635" t="s">
        <v>6070</v>
      </c>
      <c r="D635">
        <v>27</v>
      </c>
      <c r="E635">
        <v>1</v>
      </c>
      <c r="F635" s="11">
        <v>5411.99</v>
      </c>
      <c r="G635" t="s">
        <v>6064</v>
      </c>
      <c r="H635" t="s">
        <v>6065</v>
      </c>
      <c r="I635" t="s">
        <v>6071</v>
      </c>
      <c r="J635" t="str">
        <f t="shared" si="9"/>
        <v>27Sep1975</v>
      </c>
    </row>
    <row r="636" spans="1:10" hidden="1">
      <c r="A636" t="s">
        <v>4512</v>
      </c>
      <c r="B636">
        <v>1982</v>
      </c>
      <c r="C636" t="s">
        <v>6070</v>
      </c>
      <c r="D636">
        <v>27</v>
      </c>
      <c r="E636">
        <v>0</v>
      </c>
      <c r="F636" s="11">
        <v>5415.66</v>
      </c>
      <c r="G636" t="s">
        <v>6064</v>
      </c>
      <c r="H636" t="s">
        <v>6065</v>
      </c>
      <c r="I636" t="s">
        <v>6066</v>
      </c>
      <c r="J636" t="str">
        <f t="shared" si="9"/>
        <v>27Sep1982</v>
      </c>
    </row>
    <row r="637" spans="1:10" hidden="1">
      <c r="A637" t="s">
        <v>4510</v>
      </c>
      <c r="B637">
        <v>1991</v>
      </c>
      <c r="C637" t="s">
        <v>6063</v>
      </c>
      <c r="D637">
        <v>6</v>
      </c>
      <c r="E637">
        <v>3</v>
      </c>
      <c r="F637" s="11">
        <v>5425.02</v>
      </c>
      <c r="G637" t="s">
        <v>6064</v>
      </c>
      <c r="H637" t="s">
        <v>6068</v>
      </c>
      <c r="I637" t="s">
        <v>6071</v>
      </c>
      <c r="J637" t="str">
        <f t="shared" si="9"/>
        <v>6Jul1991</v>
      </c>
    </row>
    <row r="638" spans="1:10" hidden="1">
      <c r="A638" t="s">
        <v>4507</v>
      </c>
      <c r="B638">
        <v>1992</v>
      </c>
      <c r="C638" t="s">
        <v>6070</v>
      </c>
      <c r="D638">
        <v>17</v>
      </c>
      <c r="E638">
        <v>3</v>
      </c>
      <c r="F638" s="11">
        <v>5428.73</v>
      </c>
      <c r="G638" t="s">
        <v>6065</v>
      </c>
      <c r="H638" t="s">
        <v>6068</v>
      </c>
      <c r="I638" t="s">
        <v>6087</v>
      </c>
      <c r="J638" t="str">
        <f t="shared" si="9"/>
        <v>17Sep1992</v>
      </c>
    </row>
    <row r="639" spans="1:10" hidden="1">
      <c r="A639" t="s">
        <v>4505</v>
      </c>
      <c r="B639">
        <v>1978</v>
      </c>
      <c r="C639" t="s">
        <v>6069</v>
      </c>
      <c r="D639">
        <v>8</v>
      </c>
      <c r="E639">
        <v>2</v>
      </c>
      <c r="F639" s="11">
        <v>5428.98</v>
      </c>
      <c r="G639" t="s">
        <v>6064</v>
      </c>
      <c r="H639" t="s">
        <v>6064</v>
      </c>
      <c r="I639" t="s">
        <v>6071</v>
      </c>
      <c r="J639" t="str">
        <f t="shared" si="9"/>
        <v>8Jun1978</v>
      </c>
    </row>
    <row r="640" spans="1:10" hidden="1">
      <c r="A640" t="s">
        <v>4503</v>
      </c>
      <c r="B640">
        <v>1982</v>
      </c>
      <c r="C640" t="s">
        <v>6074</v>
      </c>
      <c r="D640">
        <v>25</v>
      </c>
      <c r="E640">
        <v>0</v>
      </c>
      <c r="F640" s="11">
        <v>5438.75</v>
      </c>
      <c r="G640" t="s">
        <v>6065</v>
      </c>
      <c r="H640" t="s">
        <v>6064</v>
      </c>
      <c r="I640" t="s">
        <v>6066</v>
      </c>
      <c r="J640" t="str">
        <f t="shared" si="9"/>
        <v>25Aug1982</v>
      </c>
    </row>
    <row r="641" spans="1:10" hidden="1">
      <c r="A641" t="s">
        <v>4501</v>
      </c>
      <c r="B641">
        <v>1986</v>
      </c>
      <c r="C641" t="s">
        <v>6072</v>
      </c>
      <c r="D641">
        <v>25</v>
      </c>
      <c r="E641">
        <v>0</v>
      </c>
      <c r="F641" s="11">
        <v>5458.05</v>
      </c>
      <c r="G641" t="s">
        <v>6064</v>
      </c>
      <c r="H641" t="s">
        <v>6064</v>
      </c>
      <c r="I641" t="s">
        <v>6083</v>
      </c>
      <c r="J641" t="str">
        <f t="shared" si="9"/>
        <v>25Dec1986</v>
      </c>
    </row>
    <row r="642" spans="1:10" hidden="1">
      <c r="A642" t="s">
        <v>4498</v>
      </c>
      <c r="B642">
        <v>1973</v>
      </c>
      <c r="C642" t="s">
        <v>6075</v>
      </c>
      <c r="D642">
        <v>24</v>
      </c>
      <c r="E642">
        <v>0</v>
      </c>
      <c r="F642" s="11">
        <v>5466.88</v>
      </c>
      <c r="G642" t="s">
        <v>6064</v>
      </c>
      <c r="H642" t="s">
        <v>6064</v>
      </c>
      <c r="I642" t="s">
        <v>6066</v>
      </c>
      <c r="J642" t="str">
        <f t="shared" si="9"/>
        <v>24Oct1973</v>
      </c>
    </row>
    <row r="643" spans="1:10" hidden="1">
      <c r="A643" t="s">
        <v>4495</v>
      </c>
      <c r="B643">
        <v>1986</v>
      </c>
      <c r="C643" t="s">
        <v>6072</v>
      </c>
      <c r="D643">
        <v>2</v>
      </c>
      <c r="E643">
        <v>0</v>
      </c>
      <c r="F643" s="11">
        <v>5469.01</v>
      </c>
      <c r="G643" t="s">
        <v>6064</v>
      </c>
      <c r="H643" t="s">
        <v>6064</v>
      </c>
      <c r="I643" t="s">
        <v>6083</v>
      </c>
      <c r="J643" t="str">
        <f t="shared" ref="J643:J706" si="10">CONCATENATE(D643,C643,B643)</f>
        <v>2Dec1986</v>
      </c>
    </row>
    <row r="644" spans="1:10" hidden="1">
      <c r="A644" t="s">
        <v>4493</v>
      </c>
      <c r="B644">
        <v>1986</v>
      </c>
      <c r="C644" t="s">
        <v>6063</v>
      </c>
      <c r="D644">
        <v>12</v>
      </c>
      <c r="E644">
        <v>1</v>
      </c>
      <c r="F644" s="11">
        <v>5472.45</v>
      </c>
      <c r="G644" t="s">
        <v>6064</v>
      </c>
      <c r="H644" t="s">
        <v>6065</v>
      </c>
      <c r="I644" t="s">
        <v>6076</v>
      </c>
      <c r="J644" t="str">
        <f t="shared" si="10"/>
        <v>12Jul1986</v>
      </c>
    </row>
    <row r="645" spans="1:10" hidden="1">
      <c r="A645" t="s">
        <v>4491</v>
      </c>
      <c r="B645">
        <v>1986</v>
      </c>
      <c r="C645" t="s">
        <v>6070</v>
      </c>
      <c r="D645">
        <v>30</v>
      </c>
      <c r="E645">
        <v>1</v>
      </c>
      <c r="F645" s="11">
        <v>5478.04</v>
      </c>
      <c r="G645" t="s">
        <v>6064</v>
      </c>
      <c r="H645" t="s">
        <v>6065</v>
      </c>
      <c r="I645" t="s">
        <v>6066</v>
      </c>
      <c r="J645" t="str">
        <f t="shared" si="10"/>
        <v>30Sep1986</v>
      </c>
    </row>
    <row r="646" spans="1:10" hidden="1">
      <c r="A646" t="s">
        <v>4488</v>
      </c>
      <c r="B646">
        <v>1984</v>
      </c>
      <c r="C646" t="s">
        <v>6074</v>
      </c>
      <c r="D646">
        <v>26</v>
      </c>
      <c r="E646">
        <v>1</v>
      </c>
      <c r="F646" s="11">
        <v>5484.47</v>
      </c>
      <c r="G646" t="s">
        <v>6064</v>
      </c>
      <c r="H646" t="s">
        <v>6064</v>
      </c>
      <c r="I646" t="s">
        <v>6066</v>
      </c>
      <c r="J646" t="str">
        <f t="shared" si="10"/>
        <v>26Aug1984</v>
      </c>
    </row>
    <row r="647" spans="1:10" hidden="1">
      <c r="A647" t="s">
        <v>4485</v>
      </c>
      <c r="B647">
        <v>1984</v>
      </c>
      <c r="C647" t="s">
        <v>6074</v>
      </c>
      <c r="D647">
        <v>17</v>
      </c>
      <c r="E647">
        <v>1</v>
      </c>
      <c r="F647" s="11">
        <v>5488.26</v>
      </c>
      <c r="G647" t="s">
        <v>6064</v>
      </c>
      <c r="H647" t="s">
        <v>6065</v>
      </c>
      <c r="I647" t="s">
        <v>6076</v>
      </c>
      <c r="J647" t="str">
        <f t="shared" si="10"/>
        <v>17Aug1984</v>
      </c>
    </row>
    <row r="648" spans="1:10" hidden="1">
      <c r="A648" t="s">
        <v>4482</v>
      </c>
      <c r="B648">
        <v>1988</v>
      </c>
      <c r="C648" t="s">
        <v>6063</v>
      </c>
      <c r="D648">
        <v>29</v>
      </c>
      <c r="E648">
        <v>3</v>
      </c>
      <c r="F648" s="11">
        <v>5503.36</v>
      </c>
      <c r="G648" t="s">
        <v>6064</v>
      </c>
      <c r="H648" t="s">
        <v>6064</v>
      </c>
      <c r="I648" t="s">
        <v>6071</v>
      </c>
      <c r="J648" t="str">
        <f t="shared" si="10"/>
        <v>29Jul1988</v>
      </c>
    </row>
    <row r="649" spans="1:10" hidden="1">
      <c r="A649" t="s">
        <v>4480</v>
      </c>
      <c r="B649">
        <v>1981</v>
      </c>
      <c r="C649" t="s">
        <v>6067</v>
      </c>
      <c r="D649">
        <v>7</v>
      </c>
      <c r="E649">
        <v>1</v>
      </c>
      <c r="F649" s="11">
        <v>5539.4</v>
      </c>
      <c r="G649" t="s">
        <v>6064</v>
      </c>
      <c r="H649" t="s">
        <v>6064</v>
      </c>
      <c r="I649" t="s">
        <v>6066</v>
      </c>
      <c r="J649" t="str">
        <f t="shared" si="10"/>
        <v>7Nov1981</v>
      </c>
    </row>
    <row r="650" spans="1:10" hidden="1">
      <c r="A650" t="s">
        <v>4477</v>
      </c>
      <c r="B650">
        <v>1980</v>
      </c>
      <c r="C650" t="s">
        <v>6072</v>
      </c>
      <c r="D650">
        <v>7</v>
      </c>
      <c r="E650">
        <v>2</v>
      </c>
      <c r="F650" s="11">
        <v>5540.35</v>
      </c>
      <c r="G650" t="s">
        <v>6064</v>
      </c>
      <c r="H650" t="s">
        <v>6064</v>
      </c>
      <c r="I650" t="s">
        <v>6071</v>
      </c>
      <c r="J650" t="str">
        <f t="shared" si="10"/>
        <v>7Dec1980</v>
      </c>
    </row>
    <row r="651" spans="1:10" hidden="1">
      <c r="A651" t="s">
        <v>4474</v>
      </c>
      <c r="B651">
        <v>1999</v>
      </c>
      <c r="C651" t="s">
        <v>6070</v>
      </c>
      <c r="D651">
        <v>22</v>
      </c>
      <c r="E651">
        <v>0</v>
      </c>
      <c r="F651" s="11">
        <v>5552.61</v>
      </c>
      <c r="G651" t="s">
        <v>6064</v>
      </c>
      <c r="H651" t="s">
        <v>6065</v>
      </c>
      <c r="I651" t="s">
        <v>6089</v>
      </c>
      <c r="J651" t="str">
        <f t="shared" si="10"/>
        <v>22Sep1999</v>
      </c>
    </row>
    <row r="652" spans="1:10" hidden="1">
      <c r="A652" t="s">
        <v>4472</v>
      </c>
      <c r="B652">
        <v>1974</v>
      </c>
      <c r="C652" t="s">
        <v>6070</v>
      </c>
      <c r="D652">
        <v>18</v>
      </c>
      <c r="E652">
        <v>0</v>
      </c>
      <c r="F652" s="11">
        <v>5576.35</v>
      </c>
      <c r="G652" t="s">
        <v>6064</v>
      </c>
      <c r="H652" t="s">
        <v>6065</v>
      </c>
      <c r="I652" t="s">
        <v>6066</v>
      </c>
      <c r="J652" t="str">
        <f t="shared" si="10"/>
        <v>18Sep1974</v>
      </c>
    </row>
    <row r="653" spans="1:10" hidden="1">
      <c r="A653" t="s">
        <v>4470</v>
      </c>
      <c r="B653">
        <v>1985</v>
      </c>
      <c r="C653" t="s">
        <v>6070</v>
      </c>
      <c r="D653">
        <v>5</v>
      </c>
      <c r="E653">
        <v>3</v>
      </c>
      <c r="F653" s="11">
        <v>5582.95</v>
      </c>
      <c r="G653" t="s">
        <v>6064</v>
      </c>
      <c r="H653" t="s">
        <v>6068</v>
      </c>
      <c r="I653" t="s">
        <v>6071</v>
      </c>
      <c r="J653" t="str">
        <f t="shared" si="10"/>
        <v>5Sep1985</v>
      </c>
    </row>
    <row r="654" spans="1:10" hidden="1">
      <c r="A654" t="s">
        <v>4468</v>
      </c>
      <c r="B654">
        <v>1986</v>
      </c>
      <c r="C654" t="s">
        <v>6067</v>
      </c>
      <c r="D654">
        <v>21</v>
      </c>
      <c r="E654">
        <v>2</v>
      </c>
      <c r="F654" s="11">
        <v>5584.31</v>
      </c>
      <c r="G654" t="s">
        <v>6065</v>
      </c>
      <c r="H654" t="s">
        <v>6068</v>
      </c>
      <c r="I654" t="s">
        <v>6066</v>
      </c>
      <c r="J654" t="str">
        <f t="shared" si="10"/>
        <v>21Nov1986</v>
      </c>
    </row>
    <row r="655" spans="1:10" hidden="1">
      <c r="A655" t="s">
        <v>4466</v>
      </c>
      <c r="B655">
        <v>1983</v>
      </c>
      <c r="C655" t="s">
        <v>6075</v>
      </c>
      <c r="D655">
        <v>3</v>
      </c>
      <c r="E655">
        <v>3</v>
      </c>
      <c r="F655" s="11">
        <v>5587.59</v>
      </c>
      <c r="G655" t="s">
        <v>6064</v>
      </c>
      <c r="H655" t="s">
        <v>6068</v>
      </c>
      <c r="I655" t="s">
        <v>6066</v>
      </c>
      <c r="J655" t="str">
        <f t="shared" si="10"/>
        <v>3Oct1983</v>
      </c>
    </row>
    <row r="656" spans="1:10" hidden="1">
      <c r="A656" t="s">
        <v>4464</v>
      </c>
      <c r="B656">
        <v>1988</v>
      </c>
      <c r="C656" t="s">
        <v>6067</v>
      </c>
      <c r="D656">
        <v>18</v>
      </c>
      <c r="E656">
        <v>1</v>
      </c>
      <c r="F656" s="11">
        <v>5594.85</v>
      </c>
      <c r="G656" t="s">
        <v>6064</v>
      </c>
      <c r="H656" t="s">
        <v>6065</v>
      </c>
      <c r="I656" t="s">
        <v>6083</v>
      </c>
      <c r="J656" t="str">
        <f t="shared" si="10"/>
        <v>18Nov1988</v>
      </c>
    </row>
    <row r="657" spans="1:10" hidden="1">
      <c r="A657" t="s">
        <v>4462</v>
      </c>
      <c r="B657">
        <v>1978</v>
      </c>
      <c r="C657" t="s">
        <v>6070</v>
      </c>
      <c r="D657">
        <v>11</v>
      </c>
      <c r="E657">
        <v>2</v>
      </c>
      <c r="F657" s="11">
        <v>5612.83</v>
      </c>
      <c r="G657" t="s">
        <v>6064</v>
      </c>
      <c r="H657" t="s">
        <v>6065</v>
      </c>
      <c r="I657" t="s">
        <v>6066</v>
      </c>
      <c r="J657" t="str">
        <f t="shared" si="10"/>
        <v>11Sep1978</v>
      </c>
    </row>
    <row r="658" spans="1:10" hidden="1">
      <c r="A658" t="s">
        <v>4459</v>
      </c>
      <c r="B658">
        <v>1994</v>
      </c>
      <c r="C658" t="s">
        <v>6067</v>
      </c>
      <c r="D658">
        <v>15</v>
      </c>
      <c r="E658">
        <v>5</v>
      </c>
      <c r="F658" s="11">
        <v>5615.37</v>
      </c>
      <c r="G658" t="s">
        <v>6064</v>
      </c>
      <c r="H658" t="s">
        <v>6065</v>
      </c>
      <c r="I658" t="s">
        <v>6076</v>
      </c>
      <c r="J658" t="str">
        <f t="shared" si="10"/>
        <v>15Nov1994</v>
      </c>
    </row>
    <row r="659" spans="1:10" hidden="1">
      <c r="A659" t="s">
        <v>4457</v>
      </c>
      <c r="B659">
        <v>1987</v>
      </c>
      <c r="C659" t="s">
        <v>6072</v>
      </c>
      <c r="D659">
        <v>9</v>
      </c>
      <c r="E659">
        <v>1</v>
      </c>
      <c r="F659" s="11">
        <v>5630.46</v>
      </c>
      <c r="G659" t="s">
        <v>6064</v>
      </c>
      <c r="H659" t="s">
        <v>6065</v>
      </c>
      <c r="I659" t="s">
        <v>6071</v>
      </c>
      <c r="J659" t="str">
        <f t="shared" si="10"/>
        <v>9Dec1987</v>
      </c>
    </row>
    <row r="660" spans="1:10" hidden="1">
      <c r="A660" t="s">
        <v>4454</v>
      </c>
      <c r="B660">
        <v>1983</v>
      </c>
      <c r="C660" t="s">
        <v>6069</v>
      </c>
      <c r="D660">
        <v>8</v>
      </c>
      <c r="E660">
        <v>0</v>
      </c>
      <c r="F660" s="11">
        <v>5649.72</v>
      </c>
      <c r="G660" t="s">
        <v>6064</v>
      </c>
      <c r="H660" t="s">
        <v>6065</v>
      </c>
      <c r="I660" t="s">
        <v>6076</v>
      </c>
      <c r="J660" t="str">
        <f t="shared" si="10"/>
        <v>8Jun1983</v>
      </c>
    </row>
    <row r="661" spans="1:10" hidden="1">
      <c r="A661" t="s">
        <v>4451</v>
      </c>
      <c r="B661">
        <v>1978</v>
      </c>
      <c r="C661" t="s">
        <v>6070</v>
      </c>
      <c r="D661">
        <v>27</v>
      </c>
      <c r="E661">
        <v>2</v>
      </c>
      <c r="F661" s="11">
        <v>5650.14</v>
      </c>
      <c r="G661" t="s">
        <v>6064</v>
      </c>
      <c r="H661" t="s">
        <v>6068</v>
      </c>
      <c r="I661" t="s">
        <v>6066</v>
      </c>
      <c r="J661" t="str">
        <f t="shared" si="10"/>
        <v>27Sep1978</v>
      </c>
    </row>
    <row r="662" spans="1:10" hidden="1">
      <c r="A662" t="s">
        <v>4448</v>
      </c>
      <c r="B662">
        <v>1983</v>
      </c>
      <c r="C662" t="s">
        <v>6070</v>
      </c>
      <c r="D662">
        <v>3</v>
      </c>
      <c r="E662">
        <v>0</v>
      </c>
      <c r="F662" s="11">
        <v>5662.23</v>
      </c>
      <c r="G662" t="s">
        <v>6064</v>
      </c>
      <c r="H662" t="s">
        <v>6068</v>
      </c>
      <c r="I662" t="s">
        <v>6066</v>
      </c>
      <c r="J662" t="str">
        <f t="shared" si="10"/>
        <v>3Sep1983</v>
      </c>
    </row>
    <row r="663" spans="1:10" hidden="1">
      <c r="A663" t="s">
        <v>4445</v>
      </c>
      <c r="B663">
        <v>1984</v>
      </c>
      <c r="C663" t="s">
        <v>6074</v>
      </c>
      <c r="D663">
        <v>12</v>
      </c>
      <c r="E663">
        <v>3</v>
      </c>
      <c r="F663" s="11">
        <v>5679.13</v>
      </c>
      <c r="G663" t="s">
        <v>6064</v>
      </c>
      <c r="H663" t="s">
        <v>6064</v>
      </c>
      <c r="I663" t="s">
        <v>6066</v>
      </c>
      <c r="J663" t="str">
        <f t="shared" si="10"/>
        <v>12Aug1984</v>
      </c>
    </row>
    <row r="664" spans="1:10" hidden="1">
      <c r="A664" t="s">
        <v>4443</v>
      </c>
      <c r="B664">
        <v>1972</v>
      </c>
      <c r="C664" t="s">
        <v>6075</v>
      </c>
      <c r="D664">
        <v>28</v>
      </c>
      <c r="E664">
        <v>0</v>
      </c>
      <c r="F664" s="11">
        <v>5690.79</v>
      </c>
      <c r="G664" t="s">
        <v>6064</v>
      </c>
      <c r="H664" t="s">
        <v>6068</v>
      </c>
      <c r="I664" t="s">
        <v>6066</v>
      </c>
      <c r="J664" t="str">
        <f t="shared" si="10"/>
        <v>28Oct1972</v>
      </c>
    </row>
    <row r="665" spans="1:10" hidden="1">
      <c r="A665" t="s">
        <v>4441</v>
      </c>
      <c r="B665">
        <v>1992</v>
      </c>
      <c r="C665" t="s">
        <v>6067</v>
      </c>
      <c r="D665">
        <v>3</v>
      </c>
      <c r="E665">
        <v>3</v>
      </c>
      <c r="F665" s="11">
        <v>5693.43</v>
      </c>
      <c r="G665" t="s">
        <v>6064</v>
      </c>
      <c r="H665" t="s">
        <v>6065</v>
      </c>
      <c r="I665" t="s">
        <v>6071</v>
      </c>
      <c r="J665" t="str">
        <f t="shared" si="10"/>
        <v>3Nov1992</v>
      </c>
    </row>
    <row r="666" spans="1:10" hidden="1">
      <c r="A666" t="s">
        <v>4439</v>
      </c>
      <c r="B666">
        <v>1974</v>
      </c>
      <c r="C666" t="s">
        <v>6063</v>
      </c>
      <c r="D666">
        <v>6</v>
      </c>
      <c r="E666">
        <v>0</v>
      </c>
      <c r="F666" s="11">
        <v>5698.74</v>
      </c>
      <c r="G666" t="s">
        <v>6064</v>
      </c>
      <c r="H666" t="s">
        <v>6064</v>
      </c>
      <c r="I666" t="s">
        <v>6071</v>
      </c>
      <c r="J666" t="str">
        <f t="shared" si="10"/>
        <v>6Jul1974</v>
      </c>
    </row>
    <row r="667" spans="1:10" hidden="1">
      <c r="A667" t="s">
        <v>4437</v>
      </c>
      <c r="B667">
        <v>1981</v>
      </c>
      <c r="C667" t="s">
        <v>6069</v>
      </c>
      <c r="D667">
        <v>15</v>
      </c>
      <c r="E667">
        <v>0</v>
      </c>
      <c r="F667" s="11">
        <v>5699.84</v>
      </c>
      <c r="G667" t="s">
        <v>6064</v>
      </c>
      <c r="H667" t="s">
        <v>6065</v>
      </c>
      <c r="I667" t="s">
        <v>6066</v>
      </c>
      <c r="J667" t="str">
        <f t="shared" si="10"/>
        <v>15Jun1981</v>
      </c>
    </row>
    <row r="668" spans="1:10" hidden="1">
      <c r="A668" t="s">
        <v>4434</v>
      </c>
      <c r="B668">
        <v>1993</v>
      </c>
      <c r="C668" t="s">
        <v>6067</v>
      </c>
      <c r="D668">
        <v>3</v>
      </c>
      <c r="E668">
        <v>4</v>
      </c>
      <c r="F668" s="11">
        <v>5708.87</v>
      </c>
      <c r="G668" t="s">
        <v>6064</v>
      </c>
      <c r="H668" t="s">
        <v>6068</v>
      </c>
      <c r="I668" t="s">
        <v>6076</v>
      </c>
      <c r="J668" t="str">
        <f t="shared" si="10"/>
        <v>3Nov1993</v>
      </c>
    </row>
    <row r="669" spans="1:10" hidden="1">
      <c r="A669" t="s">
        <v>4433</v>
      </c>
      <c r="B669">
        <v>1981</v>
      </c>
      <c r="C669" t="s">
        <v>6074</v>
      </c>
      <c r="D669">
        <v>30</v>
      </c>
      <c r="E669">
        <v>0</v>
      </c>
      <c r="F669" s="11">
        <v>5709.16</v>
      </c>
      <c r="G669" t="s">
        <v>6065</v>
      </c>
      <c r="H669" t="s">
        <v>6065</v>
      </c>
      <c r="I669" t="s">
        <v>6066</v>
      </c>
      <c r="J669" t="str">
        <f t="shared" si="10"/>
        <v>30Aug1981</v>
      </c>
    </row>
    <row r="670" spans="1:10" hidden="1">
      <c r="A670" t="s">
        <v>4430</v>
      </c>
      <c r="B670">
        <v>1971</v>
      </c>
      <c r="C670" t="s">
        <v>6072</v>
      </c>
      <c r="D670">
        <v>18</v>
      </c>
      <c r="E670">
        <v>0</v>
      </c>
      <c r="F670" s="11">
        <v>5720.38</v>
      </c>
      <c r="G670" t="s">
        <v>6064</v>
      </c>
      <c r="H670" t="s">
        <v>6068</v>
      </c>
      <c r="I670" t="s">
        <v>6066</v>
      </c>
      <c r="J670" t="str">
        <f t="shared" si="10"/>
        <v>18Dec1971</v>
      </c>
    </row>
    <row r="671" spans="1:10">
      <c r="A671" t="s">
        <v>4428</v>
      </c>
      <c r="B671">
        <v>1987</v>
      </c>
      <c r="C671" t="s">
        <v>6075</v>
      </c>
      <c r="D671">
        <v>19</v>
      </c>
      <c r="E671">
        <v>2</v>
      </c>
      <c r="F671" s="11">
        <v>5729.01</v>
      </c>
      <c r="G671" t="s">
        <v>6068</v>
      </c>
      <c r="H671" t="s">
        <v>6064</v>
      </c>
      <c r="I671" t="s">
        <v>6071</v>
      </c>
      <c r="J671" t="str">
        <f t="shared" si="10"/>
        <v>19Oct1987</v>
      </c>
    </row>
    <row r="672" spans="1:10" hidden="1">
      <c r="A672" t="s">
        <v>4426</v>
      </c>
      <c r="B672">
        <v>1972</v>
      </c>
      <c r="C672" t="s">
        <v>6074</v>
      </c>
      <c r="D672">
        <v>21</v>
      </c>
      <c r="E672">
        <v>0</v>
      </c>
      <c r="F672" s="11">
        <v>5741.67</v>
      </c>
      <c r="G672" t="s">
        <v>6064</v>
      </c>
      <c r="H672" t="s">
        <v>6065</v>
      </c>
      <c r="I672" t="s">
        <v>6066</v>
      </c>
      <c r="J672" t="str">
        <f t="shared" si="10"/>
        <v>21Aug1972</v>
      </c>
    </row>
    <row r="673" spans="1:10" hidden="1">
      <c r="A673" t="s">
        <v>4423</v>
      </c>
      <c r="B673">
        <v>1993</v>
      </c>
      <c r="C673" t="s">
        <v>6069</v>
      </c>
      <c r="D673">
        <v>10</v>
      </c>
      <c r="E673">
        <v>0</v>
      </c>
      <c r="F673" s="11">
        <v>5748.13</v>
      </c>
      <c r="G673" t="s">
        <v>6064</v>
      </c>
      <c r="H673" t="s">
        <v>6068</v>
      </c>
      <c r="I673" t="s">
        <v>6086</v>
      </c>
      <c r="J673" t="str">
        <f t="shared" si="10"/>
        <v>10Jun1993</v>
      </c>
    </row>
    <row r="674" spans="1:10" hidden="1">
      <c r="A674" t="s">
        <v>4420</v>
      </c>
      <c r="B674">
        <v>1983</v>
      </c>
      <c r="C674" t="s">
        <v>6074</v>
      </c>
      <c r="D674">
        <v>30</v>
      </c>
      <c r="E674">
        <v>0</v>
      </c>
      <c r="F674" s="11">
        <v>5757.41</v>
      </c>
      <c r="G674" t="s">
        <v>6064</v>
      </c>
      <c r="H674" t="s">
        <v>6065</v>
      </c>
      <c r="I674" t="s">
        <v>6079</v>
      </c>
      <c r="J674" t="str">
        <f t="shared" si="10"/>
        <v>30Aug1983</v>
      </c>
    </row>
    <row r="675" spans="1:10" hidden="1">
      <c r="A675" t="s">
        <v>4417</v>
      </c>
      <c r="B675">
        <v>2004</v>
      </c>
      <c r="C675" t="s">
        <v>6067</v>
      </c>
      <c r="D675">
        <v>1</v>
      </c>
      <c r="E675">
        <v>0</v>
      </c>
      <c r="F675" s="11">
        <v>5778.71</v>
      </c>
      <c r="G675" t="s">
        <v>6064</v>
      </c>
      <c r="H675" t="s">
        <v>6065</v>
      </c>
      <c r="I675" t="s">
        <v>6090</v>
      </c>
      <c r="J675" t="str">
        <f t="shared" si="10"/>
        <v>1Nov2004</v>
      </c>
    </row>
    <row r="676" spans="1:10" hidden="1">
      <c r="A676" t="s">
        <v>4415</v>
      </c>
      <c r="B676">
        <v>1980</v>
      </c>
      <c r="C676" t="s">
        <v>6070</v>
      </c>
      <c r="D676">
        <v>18</v>
      </c>
      <c r="E676">
        <v>2</v>
      </c>
      <c r="F676" s="11">
        <v>5807.06</v>
      </c>
      <c r="G676" t="s">
        <v>6064</v>
      </c>
      <c r="H676" t="s">
        <v>6065</v>
      </c>
      <c r="I676" t="s">
        <v>6066</v>
      </c>
      <c r="J676" t="str">
        <f t="shared" si="10"/>
        <v>18Sep1980</v>
      </c>
    </row>
    <row r="677" spans="1:10" hidden="1">
      <c r="A677" t="s">
        <v>4412</v>
      </c>
      <c r="B677">
        <v>1972</v>
      </c>
      <c r="C677" t="s">
        <v>6067</v>
      </c>
      <c r="D677">
        <v>2</v>
      </c>
      <c r="E677">
        <v>0</v>
      </c>
      <c r="F677" s="11">
        <v>5812.9</v>
      </c>
      <c r="G677" t="s">
        <v>6064</v>
      </c>
      <c r="H677" t="s">
        <v>6064</v>
      </c>
      <c r="I677" t="s">
        <v>6066</v>
      </c>
      <c r="J677" t="str">
        <f t="shared" si="10"/>
        <v>2Nov1972</v>
      </c>
    </row>
    <row r="678" spans="1:10" hidden="1">
      <c r="A678" t="s">
        <v>4409</v>
      </c>
      <c r="B678">
        <v>2002</v>
      </c>
      <c r="C678" t="s">
        <v>6063</v>
      </c>
      <c r="D678">
        <v>22</v>
      </c>
      <c r="E678">
        <v>0</v>
      </c>
      <c r="F678" s="11">
        <v>5816.58</v>
      </c>
      <c r="G678" t="s">
        <v>6064</v>
      </c>
      <c r="H678" t="s">
        <v>6064</v>
      </c>
      <c r="I678" t="s">
        <v>6089</v>
      </c>
      <c r="J678" t="str">
        <f t="shared" si="10"/>
        <v>22Jul2002</v>
      </c>
    </row>
    <row r="679" spans="1:10" hidden="1">
      <c r="A679" t="s">
        <v>4408</v>
      </c>
      <c r="B679">
        <v>1971</v>
      </c>
      <c r="C679" t="s">
        <v>6070</v>
      </c>
      <c r="D679">
        <v>27</v>
      </c>
      <c r="E679">
        <v>0</v>
      </c>
      <c r="F679" s="11">
        <v>5832.6</v>
      </c>
      <c r="G679" t="s">
        <v>6064</v>
      </c>
      <c r="H679" t="s">
        <v>6065</v>
      </c>
      <c r="I679" t="s">
        <v>6071</v>
      </c>
      <c r="J679" t="str">
        <f t="shared" si="10"/>
        <v>27Sep1971</v>
      </c>
    </row>
    <row r="680" spans="1:10" hidden="1">
      <c r="A680" t="s">
        <v>4405</v>
      </c>
      <c r="B680">
        <v>1987</v>
      </c>
      <c r="C680" t="s">
        <v>6063</v>
      </c>
      <c r="D680">
        <v>27</v>
      </c>
      <c r="E680">
        <v>2</v>
      </c>
      <c r="F680" s="11">
        <v>5836.52</v>
      </c>
      <c r="G680" t="s">
        <v>6064</v>
      </c>
      <c r="H680" t="s">
        <v>6065</v>
      </c>
      <c r="I680" t="s">
        <v>6066</v>
      </c>
      <c r="J680" t="str">
        <f t="shared" si="10"/>
        <v>27Jul1987</v>
      </c>
    </row>
    <row r="681" spans="1:10" hidden="1">
      <c r="A681" t="s">
        <v>4403</v>
      </c>
      <c r="B681">
        <v>1995</v>
      </c>
      <c r="C681" t="s">
        <v>6074</v>
      </c>
      <c r="D681">
        <v>20</v>
      </c>
      <c r="E681">
        <v>0</v>
      </c>
      <c r="F681" s="11">
        <v>5843.99</v>
      </c>
      <c r="G681" t="s">
        <v>6064</v>
      </c>
      <c r="H681" t="s">
        <v>6064</v>
      </c>
      <c r="I681" t="s">
        <v>6082</v>
      </c>
      <c r="J681" t="str">
        <f t="shared" si="10"/>
        <v>20Aug1995</v>
      </c>
    </row>
    <row r="682" spans="1:10" hidden="1">
      <c r="A682" t="s">
        <v>4401</v>
      </c>
      <c r="B682">
        <v>1987</v>
      </c>
      <c r="C682" t="s">
        <v>6070</v>
      </c>
      <c r="D682">
        <v>30</v>
      </c>
      <c r="E682">
        <v>2</v>
      </c>
      <c r="F682" s="11">
        <v>5846.92</v>
      </c>
      <c r="G682" t="s">
        <v>6064</v>
      </c>
      <c r="H682" t="s">
        <v>6064</v>
      </c>
      <c r="I682" t="s">
        <v>6066</v>
      </c>
      <c r="J682" t="str">
        <f t="shared" si="10"/>
        <v>30Sep1987</v>
      </c>
    </row>
    <row r="683" spans="1:10" hidden="1">
      <c r="A683" t="s">
        <v>4398</v>
      </c>
      <c r="B683">
        <v>1985</v>
      </c>
      <c r="C683" t="s">
        <v>6069</v>
      </c>
      <c r="D683">
        <v>18</v>
      </c>
      <c r="E683">
        <v>3</v>
      </c>
      <c r="F683" s="11">
        <v>5847.24</v>
      </c>
      <c r="G683" t="s">
        <v>6064</v>
      </c>
      <c r="H683" t="s">
        <v>6068</v>
      </c>
      <c r="I683" t="s">
        <v>6066</v>
      </c>
      <c r="J683" t="str">
        <f t="shared" si="10"/>
        <v>18Jun1985</v>
      </c>
    </row>
    <row r="684" spans="1:10" hidden="1">
      <c r="A684" t="s">
        <v>4395</v>
      </c>
      <c r="B684">
        <v>1984</v>
      </c>
      <c r="C684" t="s">
        <v>6067</v>
      </c>
      <c r="D684">
        <v>22</v>
      </c>
      <c r="E684">
        <v>1</v>
      </c>
      <c r="F684" s="11">
        <v>5855.9</v>
      </c>
      <c r="G684" t="s">
        <v>6064</v>
      </c>
      <c r="H684" t="s">
        <v>6065</v>
      </c>
      <c r="I684" t="s">
        <v>6071</v>
      </c>
      <c r="J684" t="str">
        <f t="shared" si="10"/>
        <v>22Nov1984</v>
      </c>
    </row>
    <row r="685" spans="1:10" hidden="1">
      <c r="A685" t="s">
        <v>4393</v>
      </c>
      <c r="B685">
        <v>1993</v>
      </c>
      <c r="C685" t="s">
        <v>6075</v>
      </c>
      <c r="D685">
        <v>19</v>
      </c>
      <c r="E685">
        <v>0</v>
      </c>
      <c r="F685" s="11">
        <v>5877.02</v>
      </c>
      <c r="G685" t="s">
        <v>6064</v>
      </c>
      <c r="H685" t="s">
        <v>6064</v>
      </c>
      <c r="I685" t="s">
        <v>6086</v>
      </c>
      <c r="J685" t="str">
        <f t="shared" si="10"/>
        <v>19Oct1993</v>
      </c>
    </row>
    <row r="686" spans="1:10" hidden="1">
      <c r="A686" t="s">
        <v>4390</v>
      </c>
      <c r="B686">
        <v>1982</v>
      </c>
      <c r="C686" t="s">
        <v>6063</v>
      </c>
      <c r="D686">
        <v>8</v>
      </c>
      <c r="E686">
        <v>0</v>
      </c>
      <c r="F686" s="11">
        <v>5910.94</v>
      </c>
      <c r="G686" t="s">
        <v>6064</v>
      </c>
      <c r="H686" t="s">
        <v>6068</v>
      </c>
      <c r="I686" t="s">
        <v>6076</v>
      </c>
      <c r="J686" t="str">
        <f t="shared" si="10"/>
        <v>8Jul1982</v>
      </c>
    </row>
    <row r="687" spans="1:10" hidden="1">
      <c r="A687" t="s">
        <v>4387</v>
      </c>
      <c r="B687">
        <v>1982</v>
      </c>
      <c r="C687" t="s">
        <v>6072</v>
      </c>
      <c r="D687">
        <v>21</v>
      </c>
      <c r="E687">
        <v>0</v>
      </c>
      <c r="F687" s="11">
        <v>5920.1</v>
      </c>
      <c r="G687" t="s">
        <v>6064</v>
      </c>
      <c r="H687" t="s">
        <v>6068</v>
      </c>
      <c r="I687" t="s">
        <v>6066</v>
      </c>
      <c r="J687" t="str">
        <f t="shared" si="10"/>
        <v>21Dec1982</v>
      </c>
    </row>
    <row r="688" spans="1:10" hidden="1">
      <c r="A688" t="s">
        <v>4385</v>
      </c>
      <c r="B688">
        <v>1987</v>
      </c>
      <c r="C688" t="s">
        <v>6063</v>
      </c>
      <c r="D688">
        <v>29</v>
      </c>
      <c r="E688">
        <v>3</v>
      </c>
      <c r="F688" s="11">
        <v>5926.85</v>
      </c>
      <c r="G688" t="s">
        <v>6065</v>
      </c>
      <c r="H688" t="s">
        <v>6065</v>
      </c>
      <c r="I688" t="s">
        <v>6076</v>
      </c>
      <c r="J688" t="str">
        <f t="shared" si="10"/>
        <v>29Jul1987</v>
      </c>
    </row>
    <row r="689" spans="1:10" hidden="1">
      <c r="A689" t="s">
        <v>4384</v>
      </c>
      <c r="B689">
        <v>1993</v>
      </c>
      <c r="C689" t="s">
        <v>6074</v>
      </c>
      <c r="D689">
        <v>13</v>
      </c>
      <c r="E689">
        <v>0</v>
      </c>
      <c r="F689" s="11">
        <v>5926.93</v>
      </c>
      <c r="G689" t="s">
        <v>6064</v>
      </c>
      <c r="H689" t="s">
        <v>6064</v>
      </c>
      <c r="I689" t="s">
        <v>6082</v>
      </c>
      <c r="J689" t="str">
        <f t="shared" si="10"/>
        <v>13Aug1993</v>
      </c>
    </row>
    <row r="690" spans="1:10" hidden="1">
      <c r="A690" t="s">
        <v>4382</v>
      </c>
      <c r="B690">
        <v>1994</v>
      </c>
      <c r="C690" t="s">
        <v>6063</v>
      </c>
      <c r="D690">
        <v>30</v>
      </c>
      <c r="E690">
        <v>0</v>
      </c>
      <c r="F690" s="11">
        <v>5927.65</v>
      </c>
      <c r="G690" t="s">
        <v>6064</v>
      </c>
      <c r="H690" t="s">
        <v>6068</v>
      </c>
      <c r="I690" t="s">
        <v>6071</v>
      </c>
      <c r="J690" t="str">
        <f t="shared" si="10"/>
        <v>30Jul1994</v>
      </c>
    </row>
    <row r="691" spans="1:10" hidden="1">
      <c r="A691" t="s">
        <v>4380</v>
      </c>
      <c r="B691">
        <v>1987</v>
      </c>
      <c r="C691" t="s">
        <v>6063</v>
      </c>
      <c r="D691">
        <v>14</v>
      </c>
      <c r="E691">
        <v>3</v>
      </c>
      <c r="F691" s="11">
        <v>5934.38</v>
      </c>
      <c r="G691" t="s">
        <v>6065</v>
      </c>
      <c r="H691" t="s">
        <v>6064</v>
      </c>
      <c r="I691" t="s">
        <v>6066</v>
      </c>
      <c r="J691" t="str">
        <f t="shared" si="10"/>
        <v>14Jul1987</v>
      </c>
    </row>
    <row r="692" spans="1:10" hidden="1">
      <c r="A692" t="s">
        <v>4377</v>
      </c>
      <c r="B692">
        <v>2003</v>
      </c>
      <c r="C692" t="s">
        <v>6074</v>
      </c>
      <c r="D692">
        <v>13</v>
      </c>
      <c r="E692">
        <v>0</v>
      </c>
      <c r="F692" s="11">
        <v>5957.35</v>
      </c>
      <c r="G692" t="s">
        <v>6064</v>
      </c>
      <c r="H692" t="s">
        <v>6064</v>
      </c>
      <c r="I692" t="s">
        <v>6071</v>
      </c>
      <c r="J692" t="str">
        <f t="shared" si="10"/>
        <v>13Aug2003</v>
      </c>
    </row>
    <row r="693" spans="1:10" hidden="1">
      <c r="A693" t="s">
        <v>4375</v>
      </c>
      <c r="B693">
        <v>2004</v>
      </c>
      <c r="C693" t="s">
        <v>6063</v>
      </c>
      <c r="D693">
        <v>15</v>
      </c>
      <c r="E693">
        <v>0</v>
      </c>
      <c r="F693" s="11">
        <v>5960.91</v>
      </c>
      <c r="G693" t="s">
        <v>6064</v>
      </c>
      <c r="H693" t="s">
        <v>6068</v>
      </c>
      <c r="I693" t="s">
        <v>6089</v>
      </c>
      <c r="J693" t="str">
        <f t="shared" si="10"/>
        <v>15Jul2004</v>
      </c>
    </row>
    <row r="694" spans="1:10" hidden="1">
      <c r="A694" t="s">
        <v>4374</v>
      </c>
      <c r="B694">
        <v>1980</v>
      </c>
      <c r="C694" t="s">
        <v>6074</v>
      </c>
      <c r="D694">
        <v>5</v>
      </c>
      <c r="E694">
        <v>0</v>
      </c>
      <c r="F694" s="11">
        <v>5966.89</v>
      </c>
      <c r="G694" t="s">
        <v>6064</v>
      </c>
      <c r="H694" t="s">
        <v>6065</v>
      </c>
      <c r="I694" t="s">
        <v>6066</v>
      </c>
      <c r="J694" t="str">
        <f t="shared" si="10"/>
        <v>5Aug1980</v>
      </c>
    </row>
    <row r="695" spans="1:10" hidden="1">
      <c r="A695" t="s">
        <v>4372</v>
      </c>
      <c r="B695">
        <v>1980</v>
      </c>
      <c r="C695" t="s">
        <v>6063</v>
      </c>
      <c r="D695">
        <v>21</v>
      </c>
      <c r="E695">
        <v>0</v>
      </c>
      <c r="F695" s="11">
        <v>5969.72</v>
      </c>
      <c r="G695" t="s">
        <v>6065</v>
      </c>
      <c r="H695" t="s">
        <v>6065</v>
      </c>
      <c r="I695" t="s">
        <v>6076</v>
      </c>
      <c r="J695" t="str">
        <f t="shared" si="10"/>
        <v>21Jul1980</v>
      </c>
    </row>
    <row r="696" spans="1:10" hidden="1">
      <c r="A696" t="s">
        <v>4371</v>
      </c>
      <c r="B696">
        <v>1989</v>
      </c>
      <c r="C696" t="s">
        <v>6063</v>
      </c>
      <c r="D696">
        <v>22</v>
      </c>
      <c r="E696">
        <v>3</v>
      </c>
      <c r="F696" s="11">
        <v>5972.38</v>
      </c>
      <c r="G696" t="s">
        <v>6064</v>
      </c>
      <c r="H696" t="s">
        <v>6064</v>
      </c>
      <c r="I696" t="s">
        <v>6076</v>
      </c>
      <c r="J696" t="str">
        <f t="shared" si="10"/>
        <v>22Jul1989</v>
      </c>
    </row>
    <row r="697" spans="1:10" hidden="1">
      <c r="A697" t="s">
        <v>4368</v>
      </c>
      <c r="B697">
        <v>1984</v>
      </c>
      <c r="C697" t="s">
        <v>6070</v>
      </c>
      <c r="D697">
        <v>19</v>
      </c>
      <c r="E697">
        <v>1</v>
      </c>
      <c r="F697" s="11">
        <v>5974.38</v>
      </c>
      <c r="G697" t="s">
        <v>6064</v>
      </c>
      <c r="H697" t="s">
        <v>6065</v>
      </c>
      <c r="I697" t="s">
        <v>6066</v>
      </c>
      <c r="J697" t="str">
        <f t="shared" si="10"/>
        <v>19Sep1984</v>
      </c>
    </row>
    <row r="698" spans="1:10" hidden="1">
      <c r="A698" t="s">
        <v>4365</v>
      </c>
      <c r="B698">
        <v>1984</v>
      </c>
      <c r="C698" t="s">
        <v>6067</v>
      </c>
      <c r="D698">
        <v>11</v>
      </c>
      <c r="E698">
        <v>1</v>
      </c>
      <c r="F698" s="11">
        <v>5976.83</v>
      </c>
      <c r="G698" t="s">
        <v>6064</v>
      </c>
      <c r="H698" t="s">
        <v>6064</v>
      </c>
      <c r="I698" t="s">
        <v>6066</v>
      </c>
      <c r="J698" t="str">
        <f t="shared" si="10"/>
        <v>11Nov1984</v>
      </c>
    </row>
    <row r="699" spans="1:10" hidden="1">
      <c r="A699" t="s">
        <v>4363</v>
      </c>
      <c r="B699">
        <v>1970</v>
      </c>
      <c r="C699" t="s">
        <v>6069</v>
      </c>
      <c r="D699">
        <v>25</v>
      </c>
      <c r="E699">
        <v>0</v>
      </c>
      <c r="F699" s="11">
        <v>5979.66</v>
      </c>
      <c r="G699" t="s">
        <v>6064</v>
      </c>
      <c r="H699" t="s">
        <v>6065</v>
      </c>
      <c r="I699" t="s">
        <v>6066</v>
      </c>
      <c r="J699" t="str">
        <f t="shared" si="10"/>
        <v>25Jun1970</v>
      </c>
    </row>
    <row r="700" spans="1:10" hidden="1">
      <c r="A700" t="s">
        <v>4361</v>
      </c>
      <c r="B700">
        <v>1980</v>
      </c>
      <c r="C700" t="s">
        <v>6075</v>
      </c>
      <c r="D700">
        <v>10</v>
      </c>
      <c r="E700">
        <v>0</v>
      </c>
      <c r="F700" s="11">
        <v>5979.73</v>
      </c>
      <c r="G700" t="s">
        <v>6064</v>
      </c>
      <c r="H700" t="s">
        <v>6064</v>
      </c>
      <c r="I700" t="s">
        <v>6076</v>
      </c>
      <c r="J700" t="str">
        <f t="shared" si="10"/>
        <v>10Oct1980</v>
      </c>
    </row>
    <row r="701" spans="1:10" hidden="1">
      <c r="A701" t="s">
        <v>4358</v>
      </c>
      <c r="B701">
        <v>1974</v>
      </c>
      <c r="C701" t="s">
        <v>6075</v>
      </c>
      <c r="D701">
        <v>11</v>
      </c>
      <c r="E701">
        <v>0</v>
      </c>
      <c r="F701" s="11">
        <v>5979.99</v>
      </c>
      <c r="G701" t="s">
        <v>6064</v>
      </c>
      <c r="H701" t="s">
        <v>6065</v>
      </c>
      <c r="I701" t="s">
        <v>6066</v>
      </c>
      <c r="J701" t="str">
        <f t="shared" si="10"/>
        <v>11Oct1974</v>
      </c>
    </row>
    <row r="702" spans="1:10" hidden="1">
      <c r="A702" t="s">
        <v>4356</v>
      </c>
      <c r="B702">
        <v>1988</v>
      </c>
      <c r="C702" t="s">
        <v>6069</v>
      </c>
      <c r="D702">
        <v>10</v>
      </c>
      <c r="E702">
        <v>2</v>
      </c>
      <c r="F702" s="11">
        <v>5989.52</v>
      </c>
      <c r="G702" t="s">
        <v>6064</v>
      </c>
      <c r="H702" t="s">
        <v>6068</v>
      </c>
      <c r="I702" t="s">
        <v>6071</v>
      </c>
      <c r="J702" t="str">
        <f t="shared" si="10"/>
        <v>10Jun1988</v>
      </c>
    </row>
    <row r="703" spans="1:10" hidden="1">
      <c r="A703" t="s">
        <v>4353</v>
      </c>
      <c r="B703">
        <v>1974</v>
      </c>
      <c r="C703" t="s">
        <v>6074</v>
      </c>
      <c r="D703">
        <v>17</v>
      </c>
      <c r="E703">
        <v>0</v>
      </c>
      <c r="F703" s="11">
        <v>5990.17</v>
      </c>
      <c r="G703" t="s">
        <v>6064</v>
      </c>
      <c r="H703" t="s">
        <v>6064</v>
      </c>
      <c r="I703" t="s">
        <v>6066</v>
      </c>
      <c r="J703" t="str">
        <f t="shared" si="10"/>
        <v>17Aug1974</v>
      </c>
    </row>
    <row r="704" spans="1:10" hidden="1">
      <c r="A704" t="s">
        <v>4350</v>
      </c>
      <c r="B704">
        <v>1980</v>
      </c>
      <c r="C704" t="s">
        <v>6074</v>
      </c>
      <c r="D704">
        <v>8</v>
      </c>
      <c r="E704">
        <v>2</v>
      </c>
      <c r="F704" s="11">
        <v>5993.62</v>
      </c>
      <c r="G704" t="s">
        <v>6064</v>
      </c>
      <c r="H704" t="s">
        <v>6065</v>
      </c>
      <c r="I704" t="s">
        <v>6066</v>
      </c>
      <c r="J704" t="str">
        <f t="shared" si="10"/>
        <v>8Aug1980</v>
      </c>
    </row>
    <row r="705" spans="1:10" hidden="1">
      <c r="A705" t="s">
        <v>4348</v>
      </c>
      <c r="B705">
        <v>1989</v>
      </c>
      <c r="C705" t="s">
        <v>6074</v>
      </c>
      <c r="D705">
        <v>16</v>
      </c>
      <c r="E705">
        <v>4</v>
      </c>
      <c r="F705" s="11">
        <v>6059.17</v>
      </c>
      <c r="G705" t="s">
        <v>6064</v>
      </c>
      <c r="H705" t="s">
        <v>6068</v>
      </c>
      <c r="I705" t="s">
        <v>6076</v>
      </c>
      <c r="J705" t="str">
        <f t="shared" si="10"/>
        <v>16Aug1989</v>
      </c>
    </row>
    <row r="706" spans="1:10" hidden="1">
      <c r="A706" t="s">
        <v>4346</v>
      </c>
      <c r="B706">
        <v>1996</v>
      </c>
      <c r="C706" t="s">
        <v>6063</v>
      </c>
      <c r="D706">
        <v>28</v>
      </c>
      <c r="E706">
        <v>0</v>
      </c>
      <c r="F706" s="11">
        <v>6061.8</v>
      </c>
      <c r="G706" t="s">
        <v>6064</v>
      </c>
      <c r="H706" t="s">
        <v>6065</v>
      </c>
      <c r="I706" t="s">
        <v>6071</v>
      </c>
      <c r="J706" t="str">
        <f t="shared" si="10"/>
        <v>28Jul1996</v>
      </c>
    </row>
    <row r="707" spans="1:10" hidden="1">
      <c r="A707" t="s">
        <v>4345</v>
      </c>
      <c r="B707">
        <v>1994</v>
      </c>
      <c r="C707" t="s">
        <v>6067</v>
      </c>
      <c r="D707">
        <v>8</v>
      </c>
      <c r="E707">
        <v>0</v>
      </c>
      <c r="F707" s="11">
        <v>6064.37</v>
      </c>
      <c r="G707" t="s">
        <v>6064</v>
      </c>
      <c r="H707" t="s">
        <v>6064</v>
      </c>
      <c r="I707" t="s">
        <v>6076</v>
      </c>
      <c r="J707" t="str">
        <f t="shared" ref="J707:J770" si="11">CONCATENATE(D707,C707,B707)</f>
        <v>8Nov1994</v>
      </c>
    </row>
    <row r="708" spans="1:10" hidden="1">
      <c r="A708" t="s">
        <v>4342</v>
      </c>
      <c r="B708">
        <v>1984</v>
      </c>
      <c r="C708" t="s">
        <v>6070</v>
      </c>
      <c r="D708">
        <v>21</v>
      </c>
      <c r="E708">
        <v>1</v>
      </c>
      <c r="F708" s="11">
        <v>6067.13</v>
      </c>
      <c r="G708" t="s">
        <v>6065</v>
      </c>
      <c r="H708" t="s">
        <v>6068</v>
      </c>
      <c r="I708" t="s">
        <v>6080</v>
      </c>
      <c r="J708" t="str">
        <f t="shared" si="11"/>
        <v>21Sep1984</v>
      </c>
    </row>
    <row r="709" spans="1:10" hidden="1">
      <c r="A709" t="s">
        <v>4339</v>
      </c>
      <c r="B709">
        <v>1979</v>
      </c>
      <c r="C709" t="s">
        <v>6074</v>
      </c>
      <c r="D709">
        <v>8</v>
      </c>
      <c r="E709">
        <v>2</v>
      </c>
      <c r="F709" s="11">
        <v>6074.37</v>
      </c>
      <c r="G709" t="s">
        <v>6064</v>
      </c>
      <c r="H709" t="s">
        <v>6064</v>
      </c>
      <c r="I709" t="s">
        <v>6071</v>
      </c>
      <c r="J709" t="str">
        <f t="shared" si="11"/>
        <v>8Aug1979</v>
      </c>
    </row>
    <row r="710" spans="1:10">
      <c r="A710" t="s">
        <v>4337</v>
      </c>
      <c r="B710">
        <v>1984</v>
      </c>
      <c r="C710" t="s">
        <v>6075</v>
      </c>
      <c r="D710">
        <v>14</v>
      </c>
      <c r="E710">
        <v>1</v>
      </c>
      <c r="F710" s="11">
        <v>6079.67</v>
      </c>
      <c r="G710" t="s">
        <v>6068</v>
      </c>
      <c r="H710" t="s">
        <v>6068</v>
      </c>
      <c r="I710" t="s">
        <v>6085</v>
      </c>
      <c r="J710" t="str">
        <f t="shared" si="11"/>
        <v>14Oct1984</v>
      </c>
    </row>
    <row r="711" spans="1:10">
      <c r="A711" t="s">
        <v>4334</v>
      </c>
      <c r="B711">
        <v>1984</v>
      </c>
      <c r="C711" t="s">
        <v>6063</v>
      </c>
      <c r="D711">
        <v>25</v>
      </c>
      <c r="E711">
        <v>2</v>
      </c>
      <c r="F711" s="11">
        <v>6082.41</v>
      </c>
      <c r="G711" t="s">
        <v>6068</v>
      </c>
      <c r="H711" t="s">
        <v>6064</v>
      </c>
      <c r="I711" t="s">
        <v>6076</v>
      </c>
      <c r="J711" t="str">
        <f t="shared" si="11"/>
        <v>25Jul1984</v>
      </c>
    </row>
    <row r="712" spans="1:10" hidden="1">
      <c r="A712" t="s">
        <v>4332</v>
      </c>
      <c r="B712">
        <v>1970</v>
      </c>
      <c r="C712" t="s">
        <v>6069</v>
      </c>
      <c r="D712">
        <v>9</v>
      </c>
      <c r="E712">
        <v>0</v>
      </c>
      <c r="F712" s="11">
        <v>6098.38</v>
      </c>
      <c r="G712" t="s">
        <v>6064</v>
      </c>
      <c r="H712" t="s">
        <v>6064</v>
      </c>
      <c r="I712" t="s">
        <v>6066</v>
      </c>
      <c r="J712" t="str">
        <f t="shared" si="11"/>
        <v>9Jun1970</v>
      </c>
    </row>
    <row r="713" spans="1:10" hidden="1">
      <c r="A713" t="s">
        <v>4330</v>
      </c>
      <c r="B713">
        <v>1995</v>
      </c>
      <c r="C713" t="s">
        <v>6070</v>
      </c>
      <c r="D713">
        <v>9</v>
      </c>
      <c r="E713">
        <v>0</v>
      </c>
      <c r="F713" s="11">
        <v>6111.95</v>
      </c>
      <c r="G713" t="s">
        <v>6064</v>
      </c>
      <c r="H713" t="s">
        <v>6065</v>
      </c>
      <c r="I713" t="s">
        <v>6089</v>
      </c>
      <c r="J713" t="str">
        <f t="shared" si="11"/>
        <v>9Sep1995</v>
      </c>
    </row>
    <row r="714" spans="1:10" hidden="1">
      <c r="A714" t="s">
        <v>4328</v>
      </c>
      <c r="B714">
        <v>1985</v>
      </c>
      <c r="C714" t="s">
        <v>6063</v>
      </c>
      <c r="D714">
        <v>21</v>
      </c>
      <c r="E714">
        <v>1</v>
      </c>
      <c r="F714" s="11">
        <v>6112.35</v>
      </c>
      <c r="G714" t="s">
        <v>6064</v>
      </c>
      <c r="H714" t="s">
        <v>6068</v>
      </c>
      <c r="I714" t="s">
        <v>6071</v>
      </c>
      <c r="J714" t="str">
        <f t="shared" si="11"/>
        <v>21Jul1985</v>
      </c>
    </row>
    <row r="715" spans="1:10" hidden="1">
      <c r="A715" t="s">
        <v>4326</v>
      </c>
      <c r="B715">
        <v>1991</v>
      </c>
      <c r="C715" t="s">
        <v>6063</v>
      </c>
      <c r="D715">
        <v>25</v>
      </c>
      <c r="E715">
        <v>3</v>
      </c>
      <c r="F715" s="11">
        <v>6113.23</v>
      </c>
      <c r="G715" t="s">
        <v>6064</v>
      </c>
      <c r="H715" t="s">
        <v>6064</v>
      </c>
      <c r="I715" t="s">
        <v>6083</v>
      </c>
      <c r="J715" t="str">
        <f t="shared" si="11"/>
        <v>25Jul1991</v>
      </c>
    </row>
    <row r="716" spans="1:10" hidden="1">
      <c r="A716" t="s">
        <v>4324</v>
      </c>
      <c r="B716">
        <v>1983</v>
      </c>
      <c r="C716" t="s">
        <v>6074</v>
      </c>
      <c r="D716">
        <v>11</v>
      </c>
      <c r="E716">
        <v>1</v>
      </c>
      <c r="F716" s="11">
        <v>6117.49</v>
      </c>
      <c r="G716" t="s">
        <v>6064</v>
      </c>
      <c r="H716" t="s">
        <v>6065</v>
      </c>
      <c r="I716" t="s">
        <v>6071</v>
      </c>
      <c r="J716" t="str">
        <f t="shared" si="11"/>
        <v>11Aug1983</v>
      </c>
    </row>
    <row r="717" spans="1:10" hidden="1">
      <c r="A717" t="s">
        <v>4321</v>
      </c>
      <c r="B717">
        <v>1983</v>
      </c>
      <c r="C717" t="s">
        <v>6067</v>
      </c>
      <c r="D717">
        <v>16</v>
      </c>
      <c r="E717">
        <v>1</v>
      </c>
      <c r="F717" s="11">
        <v>6123.57</v>
      </c>
      <c r="G717" t="s">
        <v>6065</v>
      </c>
      <c r="H717" t="s">
        <v>6064</v>
      </c>
      <c r="I717" t="s">
        <v>6071</v>
      </c>
      <c r="J717" t="str">
        <f t="shared" si="11"/>
        <v>16Nov1983</v>
      </c>
    </row>
    <row r="718" spans="1:10" hidden="1">
      <c r="A718" t="s">
        <v>4318</v>
      </c>
      <c r="B718">
        <v>1990</v>
      </c>
      <c r="C718" t="s">
        <v>6074</v>
      </c>
      <c r="D718">
        <v>18</v>
      </c>
      <c r="E718">
        <v>3</v>
      </c>
      <c r="F718" s="11">
        <v>6128.8</v>
      </c>
      <c r="G718" t="s">
        <v>6064</v>
      </c>
      <c r="H718" t="s">
        <v>6065</v>
      </c>
      <c r="I718" t="s">
        <v>6071</v>
      </c>
      <c r="J718" t="str">
        <f t="shared" si="11"/>
        <v>18Aug1990</v>
      </c>
    </row>
    <row r="719" spans="1:10" hidden="1">
      <c r="A719" t="s">
        <v>4316</v>
      </c>
      <c r="B719">
        <v>1969</v>
      </c>
      <c r="C719" t="s">
        <v>6067</v>
      </c>
      <c r="D719">
        <v>9</v>
      </c>
      <c r="E719">
        <v>0</v>
      </c>
      <c r="F719" s="11">
        <v>6138.5</v>
      </c>
      <c r="G719" t="s">
        <v>6064</v>
      </c>
      <c r="H719" t="s">
        <v>6064</v>
      </c>
      <c r="I719" t="s">
        <v>6076</v>
      </c>
      <c r="J719" t="str">
        <f t="shared" si="11"/>
        <v>9Nov1969</v>
      </c>
    </row>
    <row r="720" spans="1:10" hidden="1">
      <c r="A720" t="s">
        <v>4313</v>
      </c>
      <c r="B720">
        <v>1978</v>
      </c>
      <c r="C720" t="s">
        <v>6070</v>
      </c>
      <c r="D720">
        <v>5</v>
      </c>
      <c r="E720">
        <v>2</v>
      </c>
      <c r="F720" s="11">
        <v>6138.58</v>
      </c>
      <c r="G720" t="s">
        <v>6064</v>
      </c>
      <c r="H720" t="s">
        <v>6068</v>
      </c>
      <c r="I720" t="s">
        <v>6066</v>
      </c>
      <c r="J720" t="str">
        <f t="shared" si="11"/>
        <v>5Sep1978</v>
      </c>
    </row>
    <row r="721" spans="1:10" hidden="1">
      <c r="A721" t="s">
        <v>4310</v>
      </c>
      <c r="B721">
        <v>1976</v>
      </c>
      <c r="C721" t="s">
        <v>6072</v>
      </c>
      <c r="D721">
        <v>12</v>
      </c>
      <c r="E721">
        <v>2</v>
      </c>
      <c r="F721" s="11">
        <v>6139.14</v>
      </c>
      <c r="G721" t="s">
        <v>6064</v>
      </c>
      <c r="H721" t="s">
        <v>6065</v>
      </c>
      <c r="I721" t="s">
        <v>6066</v>
      </c>
      <c r="J721" t="str">
        <f t="shared" si="11"/>
        <v>12Dec1976</v>
      </c>
    </row>
    <row r="722" spans="1:10" hidden="1">
      <c r="A722" t="s">
        <v>4307</v>
      </c>
      <c r="B722">
        <v>1970</v>
      </c>
      <c r="C722" t="s">
        <v>6075</v>
      </c>
      <c r="D722">
        <v>14</v>
      </c>
      <c r="E722">
        <v>0</v>
      </c>
      <c r="F722" s="11">
        <v>6147.12</v>
      </c>
      <c r="G722" t="s">
        <v>6064</v>
      </c>
      <c r="H722" t="s">
        <v>6065</v>
      </c>
      <c r="I722" t="s">
        <v>6071</v>
      </c>
      <c r="J722" t="str">
        <f t="shared" si="11"/>
        <v>14Oct1970</v>
      </c>
    </row>
    <row r="723" spans="1:10" hidden="1">
      <c r="A723" t="s">
        <v>4305</v>
      </c>
      <c r="B723">
        <v>1973</v>
      </c>
      <c r="C723" t="s">
        <v>6067</v>
      </c>
      <c r="D723">
        <v>6</v>
      </c>
      <c r="E723">
        <v>0</v>
      </c>
      <c r="F723" s="11">
        <v>6152.05</v>
      </c>
      <c r="G723" t="s">
        <v>6064</v>
      </c>
      <c r="H723" t="s">
        <v>6065</v>
      </c>
      <c r="I723" t="s">
        <v>6066</v>
      </c>
      <c r="J723" t="str">
        <f t="shared" si="11"/>
        <v>6Nov1973</v>
      </c>
    </row>
    <row r="724" spans="1:10" hidden="1">
      <c r="A724" t="s">
        <v>4302</v>
      </c>
      <c r="B724">
        <v>1985</v>
      </c>
      <c r="C724" t="s">
        <v>6075</v>
      </c>
      <c r="D724">
        <v>15</v>
      </c>
      <c r="E724">
        <v>3</v>
      </c>
      <c r="F724" s="11">
        <v>6159.57</v>
      </c>
      <c r="G724" t="s">
        <v>6064</v>
      </c>
      <c r="H724" t="s">
        <v>6068</v>
      </c>
      <c r="I724" t="s">
        <v>6071</v>
      </c>
      <c r="J724" t="str">
        <f t="shared" si="11"/>
        <v>15Oct1985</v>
      </c>
    </row>
    <row r="725" spans="1:10" hidden="1">
      <c r="A725" t="s">
        <v>4299</v>
      </c>
      <c r="B725">
        <v>1984</v>
      </c>
      <c r="C725" t="s">
        <v>6075</v>
      </c>
      <c r="D725">
        <v>6</v>
      </c>
      <c r="E725">
        <v>3</v>
      </c>
      <c r="F725" s="11">
        <v>6170.96</v>
      </c>
      <c r="G725" t="s">
        <v>6064</v>
      </c>
      <c r="H725" t="s">
        <v>6068</v>
      </c>
      <c r="I725" t="s">
        <v>6066</v>
      </c>
      <c r="J725" t="str">
        <f t="shared" si="11"/>
        <v>6Oct1984</v>
      </c>
    </row>
    <row r="726" spans="1:10" hidden="1">
      <c r="A726" t="s">
        <v>4297</v>
      </c>
      <c r="B726">
        <v>1985</v>
      </c>
      <c r="C726" t="s">
        <v>6074</v>
      </c>
      <c r="D726">
        <v>9</v>
      </c>
      <c r="E726">
        <v>3</v>
      </c>
      <c r="F726" s="11">
        <v>6183.32</v>
      </c>
      <c r="G726" t="s">
        <v>6064</v>
      </c>
      <c r="H726" t="s">
        <v>6064</v>
      </c>
      <c r="I726" t="s">
        <v>6071</v>
      </c>
      <c r="J726" t="str">
        <f t="shared" si="11"/>
        <v>9Aug1985</v>
      </c>
    </row>
    <row r="727" spans="1:10" hidden="1">
      <c r="A727" t="s">
        <v>4294</v>
      </c>
      <c r="B727">
        <v>1970</v>
      </c>
      <c r="C727" t="s">
        <v>6075</v>
      </c>
      <c r="D727">
        <v>5</v>
      </c>
      <c r="E727">
        <v>0</v>
      </c>
      <c r="F727" s="11">
        <v>6183.46</v>
      </c>
      <c r="G727" t="s">
        <v>6064</v>
      </c>
      <c r="H727" t="s">
        <v>6064</v>
      </c>
      <c r="I727" t="s">
        <v>6071</v>
      </c>
      <c r="J727" t="str">
        <f t="shared" si="11"/>
        <v>5Oct1970</v>
      </c>
    </row>
    <row r="728" spans="1:10" hidden="1">
      <c r="A728" t="s">
        <v>4291</v>
      </c>
      <c r="B728">
        <v>1988</v>
      </c>
      <c r="C728" t="s">
        <v>6067</v>
      </c>
      <c r="D728">
        <v>1</v>
      </c>
      <c r="E728">
        <v>3</v>
      </c>
      <c r="F728" s="11">
        <v>6184.3</v>
      </c>
      <c r="G728" t="s">
        <v>6064</v>
      </c>
      <c r="H728" t="s">
        <v>6065</v>
      </c>
      <c r="I728" t="s">
        <v>6066</v>
      </c>
      <c r="J728" t="str">
        <f t="shared" si="11"/>
        <v>1Nov1988</v>
      </c>
    </row>
    <row r="729" spans="1:10" hidden="1">
      <c r="A729" t="s">
        <v>4289</v>
      </c>
      <c r="B729">
        <v>1981</v>
      </c>
      <c r="C729" t="s">
        <v>6067</v>
      </c>
      <c r="D729">
        <v>22</v>
      </c>
      <c r="E729">
        <v>0</v>
      </c>
      <c r="F729" s="11">
        <v>6185.32</v>
      </c>
      <c r="G729" t="s">
        <v>6064</v>
      </c>
      <c r="H729" t="s">
        <v>6068</v>
      </c>
      <c r="I729" t="s">
        <v>6066</v>
      </c>
      <c r="J729" t="str">
        <f t="shared" si="11"/>
        <v>22Nov1981</v>
      </c>
    </row>
    <row r="730" spans="1:10" hidden="1">
      <c r="A730" t="s">
        <v>4286</v>
      </c>
      <c r="B730">
        <v>1981</v>
      </c>
      <c r="C730" t="s">
        <v>6075</v>
      </c>
      <c r="D730">
        <v>1</v>
      </c>
      <c r="E730">
        <v>0</v>
      </c>
      <c r="F730" s="11">
        <v>6186.13</v>
      </c>
      <c r="G730" t="s">
        <v>6064</v>
      </c>
      <c r="H730" t="s">
        <v>6065</v>
      </c>
      <c r="I730" t="s">
        <v>6076</v>
      </c>
      <c r="J730" t="str">
        <f t="shared" si="11"/>
        <v>1Oct1981</v>
      </c>
    </row>
    <row r="731" spans="1:10" hidden="1">
      <c r="A731" t="s">
        <v>4284</v>
      </c>
      <c r="B731">
        <v>1988</v>
      </c>
      <c r="C731" t="s">
        <v>6075</v>
      </c>
      <c r="D731">
        <v>23</v>
      </c>
      <c r="E731">
        <v>3</v>
      </c>
      <c r="F731" s="11">
        <v>6196.45</v>
      </c>
      <c r="G731" t="s">
        <v>6064</v>
      </c>
      <c r="H731" t="s">
        <v>6068</v>
      </c>
      <c r="I731" t="s">
        <v>6076</v>
      </c>
      <c r="J731" t="str">
        <f t="shared" si="11"/>
        <v>23Oct1988</v>
      </c>
    </row>
    <row r="732" spans="1:10" hidden="1">
      <c r="A732" t="s">
        <v>4282</v>
      </c>
      <c r="B732">
        <v>1985</v>
      </c>
      <c r="C732" t="s">
        <v>6063</v>
      </c>
      <c r="D732">
        <v>22</v>
      </c>
      <c r="E732">
        <v>2</v>
      </c>
      <c r="F732" s="11">
        <v>6198.75</v>
      </c>
      <c r="G732" t="s">
        <v>6064</v>
      </c>
      <c r="H732" t="s">
        <v>6068</v>
      </c>
      <c r="I732" t="s">
        <v>6071</v>
      </c>
      <c r="J732" t="str">
        <f t="shared" si="11"/>
        <v>22Jul1985</v>
      </c>
    </row>
    <row r="733" spans="1:10">
      <c r="A733" t="s">
        <v>4279</v>
      </c>
      <c r="B733">
        <v>1985</v>
      </c>
      <c r="C733" t="s">
        <v>6072</v>
      </c>
      <c r="D733">
        <v>20</v>
      </c>
      <c r="E733">
        <v>2</v>
      </c>
      <c r="F733" s="11">
        <v>6203.9</v>
      </c>
      <c r="G733" t="s">
        <v>6068</v>
      </c>
      <c r="H733" t="s">
        <v>6064</v>
      </c>
      <c r="I733" t="s">
        <v>6071</v>
      </c>
      <c r="J733" t="str">
        <f t="shared" si="11"/>
        <v>20Dec1985</v>
      </c>
    </row>
    <row r="734" spans="1:10" hidden="1">
      <c r="A734" t="s">
        <v>4277</v>
      </c>
      <c r="B734">
        <v>1985</v>
      </c>
      <c r="C734" t="s">
        <v>6070</v>
      </c>
      <c r="D734">
        <v>22</v>
      </c>
      <c r="E734">
        <v>2</v>
      </c>
      <c r="F734" s="11">
        <v>6203.9</v>
      </c>
      <c r="G734" t="s">
        <v>6064</v>
      </c>
      <c r="H734" t="s">
        <v>6064</v>
      </c>
      <c r="I734" t="s">
        <v>6071</v>
      </c>
      <c r="J734" t="str">
        <f t="shared" si="11"/>
        <v>22Sep1985</v>
      </c>
    </row>
    <row r="735" spans="1:10" hidden="1">
      <c r="A735" t="s">
        <v>4275</v>
      </c>
      <c r="B735">
        <v>1999</v>
      </c>
      <c r="C735" t="s">
        <v>6070</v>
      </c>
      <c r="D735">
        <v>10</v>
      </c>
      <c r="E735">
        <v>0</v>
      </c>
      <c r="F735" s="11">
        <v>6207.26</v>
      </c>
      <c r="G735" t="s">
        <v>6064</v>
      </c>
      <c r="H735" t="s">
        <v>6064</v>
      </c>
      <c r="I735" t="s">
        <v>6089</v>
      </c>
      <c r="J735" t="str">
        <f t="shared" si="11"/>
        <v>10Sep1999</v>
      </c>
    </row>
    <row r="736" spans="1:10" hidden="1">
      <c r="A736" t="s">
        <v>4272</v>
      </c>
      <c r="B736">
        <v>1992</v>
      </c>
      <c r="C736" t="s">
        <v>6074</v>
      </c>
      <c r="D736">
        <v>12</v>
      </c>
      <c r="E736">
        <v>0</v>
      </c>
      <c r="F736" s="11">
        <v>6208.5</v>
      </c>
      <c r="G736" t="s">
        <v>6064</v>
      </c>
      <c r="H736" t="s">
        <v>6068</v>
      </c>
      <c r="I736" t="s">
        <v>6086</v>
      </c>
      <c r="J736" t="str">
        <f t="shared" si="11"/>
        <v>12Aug1992</v>
      </c>
    </row>
    <row r="737" spans="1:10" hidden="1">
      <c r="A737" t="s">
        <v>4269</v>
      </c>
      <c r="B737">
        <v>1972</v>
      </c>
      <c r="C737" t="s">
        <v>6069</v>
      </c>
      <c r="D737">
        <v>29</v>
      </c>
      <c r="E737">
        <v>0</v>
      </c>
      <c r="F737" s="11">
        <v>6219.93</v>
      </c>
      <c r="G737" t="s">
        <v>6064</v>
      </c>
      <c r="H737" t="s">
        <v>6064</v>
      </c>
      <c r="I737" t="s">
        <v>6066</v>
      </c>
      <c r="J737" t="str">
        <f t="shared" si="11"/>
        <v>29Jun1972</v>
      </c>
    </row>
    <row r="738" spans="1:10" hidden="1">
      <c r="A738" t="s">
        <v>4267</v>
      </c>
      <c r="B738">
        <v>1978</v>
      </c>
      <c r="C738" t="s">
        <v>6070</v>
      </c>
      <c r="D738">
        <v>19</v>
      </c>
      <c r="E738">
        <v>2</v>
      </c>
      <c r="F738" s="11">
        <v>6236.95</v>
      </c>
      <c r="G738" t="s">
        <v>6064</v>
      </c>
      <c r="H738" t="s">
        <v>6064</v>
      </c>
      <c r="I738" t="s">
        <v>6066</v>
      </c>
      <c r="J738" t="str">
        <f t="shared" si="11"/>
        <v>19Sep1978</v>
      </c>
    </row>
    <row r="739" spans="1:10" hidden="1">
      <c r="A739" t="s">
        <v>4265</v>
      </c>
      <c r="B739">
        <v>1983</v>
      </c>
      <c r="C739" t="s">
        <v>6074</v>
      </c>
      <c r="D739">
        <v>11</v>
      </c>
      <c r="E739">
        <v>1</v>
      </c>
      <c r="F739" s="11">
        <v>6238.3</v>
      </c>
      <c r="G739" t="s">
        <v>6064</v>
      </c>
      <c r="H739" t="s">
        <v>6068</v>
      </c>
      <c r="I739" t="s">
        <v>6076</v>
      </c>
      <c r="J739" t="str">
        <f t="shared" si="11"/>
        <v>11Aug1983</v>
      </c>
    </row>
    <row r="740" spans="1:10" hidden="1">
      <c r="A740" t="s">
        <v>4262</v>
      </c>
      <c r="B740">
        <v>1979</v>
      </c>
      <c r="C740" t="s">
        <v>6075</v>
      </c>
      <c r="D740">
        <v>10</v>
      </c>
      <c r="E740">
        <v>0</v>
      </c>
      <c r="F740" s="11">
        <v>6250.44</v>
      </c>
      <c r="G740" t="s">
        <v>6064</v>
      </c>
      <c r="H740" t="s">
        <v>6068</v>
      </c>
      <c r="I740" t="s">
        <v>6076</v>
      </c>
      <c r="J740" t="str">
        <f t="shared" si="11"/>
        <v>10Oct1979</v>
      </c>
    </row>
    <row r="741" spans="1:10" hidden="1">
      <c r="A741" t="s">
        <v>4259</v>
      </c>
      <c r="B741">
        <v>1972</v>
      </c>
      <c r="C741" t="s">
        <v>6067</v>
      </c>
      <c r="D741">
        <v>11</v>
      </c>
      <c r="E741">
        <v>0</v>
      </c>
      <c r="F741" s="11">
        <v>6253.85</v>
      </c>
      <c r="G741" t="s">
        <v>6064</v>
      </c>
      <c r="H741" t="s">
        <v>6064</v>
      </c>
      <c r="I741" t="s">
        <v>6066</v>
      </c>
      <c r="J741" t="str">
        <f t="shared" si="11"/>
        <v>11Nov1972</v>
      </c>
    </row>
    <row r="742" spans="1:10" hidden="1">
      <c r="A742" t="s">
        <v>4256</v>
      </c>
      <c r="B742">
        <v>1972</v>
      </c>
      <c r="C742" t="s">
        <v>6070</v>
      </c>
      <c r="D742">
        <v>8</v>
      </c>
      <c r="E742">
        <v>0</v>
      </c>
      <c r="F742" s="11">
        <v>6254.13</v>
      </c>
      <c r="G742" t="s">
        <v>6064</v>
      </c>
      <c r="H742" t="s">
        <v>6064</v>
      </c>
      <c r="I742" t="s">
        <v>6071</v>
      </c>
      <c r="J742" t="str">
        <f t="shared" si="11"/>
        <v>8Sep1972</v>
      </c>
    </row>
    <row r="743" spans="1:10" hidden="1">
      <c r="A743" t="s">
        <v>4254</v>
      </c>
      <c r="B743">
        <v>1970</v>
      </c>
      <c r="C743" t="s">
        <v>6075</v>
      </c>
      <c r="D743">
        <v>11</v>
      </c>
      <c r="E743">
        <v>0</v>
      </c>
      <c r="F743" s="11">
        <v>6255.38</v>
      </c>
      <c r="G743" t="s">
        <v>6064</v>
      </c>
      <c r="H743" t="s">
        <v>6064</v>
      </c>
      <c r="I743" t="s">
        <v>6066</v>
      </c>
      <c r="J743" t="str">
        <f t="shared" si="11"/>
        <v>11Oct1970</v>
      </c>
    </row>
    <row r="744" spans="1:10" hidden="1">
      <c r="A744" t="s">
        <v>4251</v>
      </c>
      <c r="B744">
        <v>1995</v>
      </c>
      <c r="C744" t="s">
        <v>6075</v>
      </c>
      <c r="D744">
        <v>17</v>
      </c>
      <c r="E744">
        <v>0</v>
      </c>
      <c r="F744" s="11">
        <v>6261.2</v>
      </c>
      <c r="G744" t="s">
        <v>6064</v>
      </c>
      <c r="H744" t="s">
        <v>6068</v>
      </c>
      <c r="I744" t="s">
        <v>6089</v>
      </c>
      <c r="J744" t="str">
        <f t="shared" si="11"/>
        <v>17Oct1995</v>
      </c>
    </row>
    <row r="745" spans="1:10" hidden="1">
      <c r="A745" t="s">
        <v>4249</v>
      </c>
      <c r="B745">
        <v>1984</v>
      </c>
      <c r="C745" t="s">
        <v>6070</v>
      </c>
      <c r="D745">
        <v>25</v>
      </c>
      <c r="E745">
        <v>3</v>
      </c>
      <c r="F745" s="11">
        <v>6269.33</v>
      </c>
      <c r="G745" t="s">
        <v>6064</v>
      </c>
      <c r="H745" t="s">
        <v>6068</v>
      </c>
      <c r="I745" t="s">
        <v>6066</v>
      </c>
      <c r="J745" t="str">
        <f t="shared" si="11"/>
        <v>25Sep1984</v>
      </c>
    </row>
    <row r="746" spans="1:10">
      <c r="A746" t="s">
        <v>4247</v>
      </c>
      <c r="B746">
        <v>1981</v>
      </c>
      <c r="C746" t="s">
        <v>6069</v>
      </c>
      <c r="D746">
        <v>30</v>
      </c>
      <c r="E746">
        <v>1</v>
      </c>
      <c r="F746" s="11">
        <v>6272.48</v>
      </c>
      <c r="G746" t="s">
        <v>6068</v>
      </c>
      <c r="H746" t="s">
        <v>6065</v>
      </c>
      <c r="I746" t="s">
        <v>6066</v>
      </c>
      <c r="J746" t="str">
        <f t="shared" si="11"/>
        <v>30Jun1981</v>
      </c>
    </row>
    <row r="747" spans="1:10" hidden="1">
      <c r="A747" t="s">
        <v>4245</v>
      </c>
      <c r="B747">
        <v>1993</v>
      </c>
      <c r="C747" t="s">
        <v>6075</v>
      </c>
      <c r="D747">
        <v>16</v>
      </c>
      <c r="E747">
        <v>0</v>
      </c>
      <c r="F747" s="11">
        <v>6276.3</v>
      </c>
      <c r="G747" t="s">
        <v>6064</v>
      </c>
      <c r="H747" t="s">
        <v>6068</v>
      </c>
      <c r="I747" t="s">
        <v>6082</v>
      </c>
      <c r="J747" t="str">
        <f t="shared" si="11"/>
        <v>16Oct1993</v>
      </c>
    </row>
    <row r="748" spans="1:10" hidden="1">
      <c r="A748" t="s">
        <v>4244</v>
      </c>
      <c r="B748">
        <v>1981</v>
      </c>
      <c r="C748" t="s">
        <v>6067</v>
      </c>
      <c r="D748">
        <v>24</v>
      </c>
      <c r="E748">
        <v>1</v>
      </c>
      <c r="F748" s="11">
        <v>6282.24</v>
      </c>
      <c r="G748" t="s">
        <v>6064</v>
      </c>
      <c r="H748" t="s">
        <v>6068</v>
      </c>
      <c r="I748" t="s">
        <v>6076</v>
      </c>
      <c r="J748" t="str">
        <f t="shared" si="11"/>
        <v>24Nov1981</v>
      </c>
    </row>
    <row r="749" spans="1:10" hidden="1">
      <c r="A749" t="s">
        <v>4241</v>
      </c>
      <c r="B749">
        <v>1981</v>
      </c>
      <c r="C749" t="s">
        <v>6074</v>
      </c>
      <c r="D749">
        <v>26</v>
      </c>
      <c r="E749">
        <v>1</v>
      </c>
      <c r="F749" s="11">
        <v>6289.75</v>
      </c>
      <c r="G749" t="s">
        <v>6064</v>
      </c>
      <c r="H749" t="s">
        <v>6065</v>
      </c>
      <c r="I749" t="s">
        <v>6066</v>
      </c>
      <c r="J749" t="str">
        <f t="shared" si="11"/>
        <v>26Aug1981</v>
      </c>
    </row>
    <row r="750" spans="1:10" hidden="1">
      <c r="A750" t="s">
        <v>4238</v>
      </c>
      <c r="B750">
        <v>1996</v>
      </c>
      <c r="C750" t="s">
        <v>6063</v>
      </c>
      <c r="D750">
        <v>4</v>
      </c>
      <c r="E750">
        <v>0</v>
      </c>
      <c r="F750" s="11">
        <v>6293.63</v>
      </c>
      <c r="G750" t="s">
        <v>6064</v>
      </c>
      <c r="H750" t="s">
        <v>6065</v>
      </c>
      <c r="I750" t="s">
        <v>6086</v>
      </c>
      <c r="J750" t="str">
        <f t="shared" si="11"/>
        <v>4Jul1996</v>
      </c>
    </row>
    <row r="751" spans="1:10" hidden="1">
      <c r="A751" t="s">
        <v>4235</v>
      </c>
      <c r="B751">
        <v>1974</v>
      </c>
      <c r="C751" t="s">
        <v>6070</v>
      </c>
      <c r="D751">
        <v>17</v>
      </c>
      <c r="E751">
        <v>0</v>
      </c>
      <c r="F751" s="11">
        <v>6302.23</v>
      </c>
      <c r="G751" t="s">
        <v>6064</v>
      </c>
      <c r="H751" t="s">
        <v>6068</v>
      </c>
      <c r="I751" t="s">
        <v>6066</v>
      </c>
      <c r="J751" t="str">
        <f t="shared" si="11"/>
        <v>17Sep1974</v>
      </c>
    </row>
    <row r="752" spans="1:10" hidden="1">
      <c r="A752" t="s">
        <v>4232</v>
      </c>
      <c r="B752">
        <v>1969</v>
      </c>
      <c r="C752" t="s">
        <v>6070</v>
      </c>
      <c r="D752">
        <v>4</v>
      </c>
      <c r="E752">
        <v>0</v>
      </c>
      <c r="F752" s="11">
        <v>6305.61</v>
      </c>
      <c r="G752" t="s">
        <v>6064</v>
      </c>
      <c r="H752" t="s">
        <v>6064</v>
      </c>
      <c r="I752" t="s">
        <v>6071</v>
      </c>
      <c r="J752" t="str">
        <f t="shared" si="11"/>
        <v>4Sep1969</v>
      </c>
    </row>
    <row r="753" spans="1:10" hidden="1">
      <c r="A753" t="s">
        <v>4229</v>
      </c>
      <c r="B753">
        <v>2004</v>
      </c>
      <c r="C753" t="s">
        <v>6063</v>
      </c>
      <c r="D753">
        <v>27</v>
      </c>
      <c r="E753">
        <v>0</v>
      </c>
      <c r="F753" s="11">
        <v>6311.11</v>
      </c>
      <c r="G753" t="s">
        <v>6064</v>
      </c>
      <c r="H753" t="s">
        <v>6064</v>
      </c>
      <c r="I753" t="s">
        <v>6076</v>
      </c>
      <c r="J753" t="str">
        <f t="shared" si="11"/>
        <v>27Jul2004</v>
      </c>
    </row>
    <row r="754" spans="1:10" hidden="1">
      <c r="A754" t="s">
        <v>4226</v>
      </c>
      <c r="B754">
        <v>1985</v>
      </c>
      <c r="C754" t="s">
        <v>6067</v>
      </c>
      <c r="D754">
        <v>19</v>
      </c>
      <c r="E754">
        <v>2</v>
      </c>
      <c r="F754" s="11">
        <v>6311.95</v>
      </c>
      <c r="G754" t="s">
        <v>6064</v>
      </c>
      <c r="H754" t="s">
        <v>6068</v>
      </c>
      <c r="I754" t="s">
        <v>6076</v>
      </c>
      <c r="J754" t="str">
        <f t="shared" si="11"/>
        <v>19Nov1985</v>
      </c>
    </row>
    <row r="755" spans="1:10" hidden="1">
      <c r="A755" t="s">
        <v>4223</v>
      </c>
      <c r="B755">
        <v>1985</v>
      </c>
      <c r="C755" t="s">
        <v>6072</v>
      </c>
      <c r="D755">
        <v>15</v>
      </c>
      <c r="E755">
        <v>2</v>
      </c>
      <c r="F755" s="11">
        <v>6313.76</v>
      </c>
      <c r="G755" t="s">
        <v>6064</v>
      </c>
      <c r="H755" t="s">
        <v>6068</v>
      </c>
      <c r="I755" t="s">
        <v>6066</v>
      </c>
      <c r="J755" t="str">
        <f t="shared" si="11"/>
        <v>15Dec1985</v>
      </c>
    </row>
    <row r="756" spans="1:10" hidden="1">
      <c r="A756" t="s">
        <v>4221</v>
      </c>
      <c r="B756">
        <v>1990</v>
      </c>
      <c r="C756" t="s">
        <v>6074</v>
      </c>
      <c r="D756">
        <v>13</v>
      </c>
      <c r="E756">
        <v>3</v>
      </c>
      <c r="F756" s="11">
        <v>6334.34</v>
      </c>
      <c r="G756" t="s">
        <v>6064</v>
      </c>
      <c r="H756" t="s">
        <v>6064</v>
      </c>
      <c r="I756" t="s">
        <v>6083</v>
      </c>
      <c r="J756" t="str">
        <f t="shared" si="11"/>
        <v>13Aug1990</v>
      </c>
    </row>
    <row r="757" spans="1:10" hidden="1">
      <c r="A757" t="s">
        <v>4218</v>
      </c>
      <c r="B757">
        <v>1986</v>
      </c>
      <c r="C757" t="s">
        <v>6070</v>
      </c>
      <c r="D757">
        <v>25</v>
      </c>
      <c r="E757">
        <v>3</v>
      </c>
      <c r="F757" s="11">
        <v>6335.64</v>
      </c>
      <c r="G757" t="s">
        <v>6064</v>
      </c>
      <c r="H757" t="s">
        <v>6064</v>
      </c>
      <c r="I757" t="s">
        <v>6066</v>
      </c>
      <c r="J757" t="str">
        <f t="shared" si="11"/>
        <v>25Sep1986</v>
      </c>
    </row>
    <row r="758" spans="1:10" hidden="1">
      <c r="A758" t="s">
        <v>4216</v>
      </c>
      <c r="B758">
        <v>1983</v>
      </c>
      <c r="C758" t="s">
        <v>6075</v>
      </c>
      <c r="D758">
        <v>21</v>
      </c>
      <c r="E758">
        <v>2</v>
      </c>
      <c r="F758" s="11">
        <v>6338.08</v>
      </c>
      <c r="G758" t="s">
        <v>6064</v>
      </c>
      <c r="H758" t="s">
        <v>6068</v>
      </c>
      <c r="I758" t="s">
        <v>6066</v>
      </c>
      <c r="J758" t="str">
        <f t="shared" si="11"/>
        <v>21Oct1983</v>
      </c>
    </row>
    <row r="759" spans="1:10" hidden="1">
      <c r="A759" t="s">
        <v>4214</v>
      </c>
      <c r="B759">
        <v>1983</v>
      </c>
      <c r="C759" t="s">
        <v>6074</v>
      </c>
      <c r="D759">
        <v>19</v>
      </c>
      <c r="E759">
        <v>2</v>
      </c>
      <c r="F759" s="11">
        <v>6356.27</v>
      </c>
      <c r="G759" t="s">
        <v>6065</v>
      </c>
      <c r="H759" t="s">
        <v>6064</v>
      </c>
      <c r="I759" t="s">
        <v>6066</v>
      </c>
      <c r="J759" t="str">
        <f t="shared" si="11"/>
        <v>19Aug1983</v>
      </c>
    </row>
    <row r="760" spans="1:10" hidden="1">
      <c r="A760" t="s">
        <v>4211</v>
      </c>
      <c r="B760">
        <v>1980</v>
      </c>
      <c r="C760" t="s">
        <v>6075</v>
      </c>
      <c r="D760">
        <v>30</v>
      </c>
      <c r="E760">
        <v>0</v>
      </c>
      <c r="F760" s="11">
        <v>6358.78</v>
      </c>
      <c r="G760" t="s">
        <v>6064</v>
      </c>
      <c r="H760" t="s">
        <v>6068</v>
      </c>
      <c r="I760" t="s">
        <v>6071</v>
      </c>
      <c r="J760" t="str">
        <f t="shared" si="11"/>
        <v>30Oct1980</v>
      </c>
    </row>
    <row r="761" spans="1:10" hidden="1">
      <c r="A761" t="s">
        <v>4208</v>
      </c>
      <c r="B761">
        <v>1989</v>
      </c>
      <c r="C761" t="s">
        <v>6069</v>
      </c>
      <c r="D761">
        <v>24</v>
      </c>
      <c r="E761">
        <v>3</v>
      </c>
      <c r="F761" s="11">
        <v>6360.99</v>
      </c>
      <c r="G761" t="s">
        <v>6064</v>
      </c>
      <c r="H761" t="s">
        <v>6064</v>
      </c>
      <c r="I761" t="s">
        <v>6071</v>
      </c>
      <c r="J761" t="str">
        <f t="shared" si="11"/>
        <v>24Jun1989</v>
      </c>
    </row>
    <row r="762" spans="1:10" hidden="1">
      <c r="A762" t="s">
        <v>4206</v>
      </c>
      <c r="B762">
        <v>1996</v>
      </c>
      <c r="C762" t="s">
        <v>6063</v>
      </c>
      <c r="D762">
        <v>7</v>
      </c>
      <c r="E762">
        <v>0</v>
      </c>
      <c r="F762" s="11">
        <v>6361.47</v>
      </c>
      <c r="G762" t="s">
        <v>6064</v>
      </c>
      <c r="H762" t="s">
        <v>6065</v>
      </c>
      <c r="I762" t="s">
        <v>6086</v>
      </c>
      <c r="J762" t="str">
        <f t="shared" si="11"/>
        <v>7Jul1996</v>
      </c>
    </row>
    <row r="763" spans="1:10" hidden="1">
      <c r="A763" t="s">
        <v>4204</v>
      </c>
      <c r="B763">
        <v>1970</v>
      </c>
      <c r="C763" t="s">
        <v>6067</v>
      </c>
      <c r="D763">
        <v>9</v>
      </c>
      <c r="E763">
        <v>0</v>
      </c>
      <c r="F763" s="11">
        <v>6367.31</v>
      </c>
      <c r="G763" t="s">
        <v>6064</v>
      </c>
      <c r="H763" t="s">
        <v>6068</v>
      </c>
      <c r="I763" t="s">
        <v>6066</v>
      </c>
      <c r="J763" t="str">
        <f t="shared" si="11"/>
        <v>9Nov1970</v>
      </c>
    </row>
    <row r="764" spans="1:10" hidden="1">
      <c r="A764" t="s">
        <v>4201</v>
      </c>
      <c r="B764">
        <v>1984</v>
      </c>
      <c r="C764" t="s">
        <v>6074</v>
      </c>
      <c r="D764">
        <v>13</v>
      </c>
      <c r="E764">
        <v>1</v>
      </c>
      <c r="F764" s="11">
        <v>6373.56</v>
      </c>
      <c r="G764" t="s">
        <v>6064</v>
      </c>
      <c r="H764" t="s">
        <v>6068</v>
      </c>
      <c r="I764" t="s">
        <v>6071</v>
      </c>
      <c r="J764" t="str">
        <f t="shared" si="11"/>
        <v>13Aug1984</v>
      </c>
    </row>
    <row r="765" spans="1:10" hidden="1">
      <c r="A765" t="s">
        <v>4198</v>
      </c>
      <c r="B765">
        <v>1976</v>
      </c>
      <c r="C765" t="s">
        <v>6067</v>
      </c>
      <c r="D765">
        <v>18</v>
      </c>
      <c r="E765">
        <v>2</v>
      </c>
      <c r="F765" s="11">
        <v>6374.16</v>
      </c>
      <c r="G765" t="s">
        <v>6064</v>
      </c>
      <c r="H765" t="s">
        <v>6064</v>
      </c>
      <c r="I765" t="s">
        <v>6066</v>
      </c>
      <c r="J765" t="str">
        <f t="shared" si="11"/>
        <v>18Nov1976</v>
      </c>
    </row>
    <row r="766" spans="1:10">
      <c r="A766" t="s">
        <v>4196</v>
      </c>
      <c r="B766">
        <v>1982</v>
      </c>
      <c r="C766" t="s">
        <v>6074</v>
      </c>
      <c r="D766">
        <v>6</v>
      </c>
      <c r="E766">
        <v>1</v>
      </c>
      <c r="F766" s="11">
        <v>6389.38</v>
      </c>
      <c r="G766" t="s">
        <v>6068</v>
      </c>
      <c r="H766" t="s">
        <v>6064</v>
      </c>
      <c r="I766" t="s">
        <v>6071</v>
      </c>
      <c r="J766" t="str">
        <f t="shared" si="11"/>
        <v>6Aug1982</v>
      </c>
    </row>
    <row r="767" spans="1:10" hidden="1">
      <c r="A767" t="s">
        <v>4193</v>
      </c>
      <c r="B767">
        <v>1997</v>
      </c>
      <c r="C767" t="s">
        <v>6074</v>
      </c>
      <c r="D767">
        <v>16</v>
      </c>
      <c r="E767">
        <v>0</v>
      </c>
      <c r="F767" s="11">
        <v>6389.53</v>
      </c>
      <c r="G767" t="s">
        <v>6064</v>
      </c>
      <c r="H767" t="s">
        <v>6064</v>
      </c>
      <c r="I767" t="s">
        <v>6086</v>
      </c>
      <c r="J767" t="str">
        <f t="shared" si="11"/>
        <v>16Aug1997</v>
      </c>
    </row>
    <row r="768" spans="1:10" hidden="1">
      <c r="A768" t="s">
        <v>4191</v>
      </c>
      <c r="B768">
        <v>1982</v>
      </c>
      <c r="C768" t="s">
        <v>6075</v>
      </c>
      <c r="D768">
        <v>28</v>
      </c>
      <c r="E768">
        <v>1</v>
      </c>
      <c r="F768" s="11">
        <v>6393.6</v>
      </c>
      <c r="G768" t="s">
        <v>6064</v>
      </c>
      <c r="H768" t="s">
        <v>6068</v>
      </c>
      <c r="I768" t="s">
        <v>6071</v>
      </c>
      <c r="J768" t="str">
        <f t="shared" si="11"/>
        <v>28Oct1982</v>
      </c>
    </row>
    <row r="769" spans="1:10" hidden="1">
      <c r="A769" t="s">
        <v>4188</v>
      </c>
      <c r="B769">
        <v>1987</v>
      </c>
      <c r="C769" t="s">
        <v>6070</v>
      </c>
      <c r="D769">
        <v>9</v>
      </c>
      <c r="E769">
        <v>2</v>
      </c>
      <c r="F769" s="11">
        <v>6402.29</v>
      </c>
      <c r="G769" t="s">
        <v>6064</v>
      </c>
      <c r="H769" t="s">
        <v>6065</v>
      </c>
      <c r="I769" t="s">
        <v>6083</v>
      </c>
      <c r="J769" t="str">
        <f t="shared" si="11"/>
        <v>9Sep1987</v>
      </c>
    </row>
    <row r="770" spans="1:10">
      <c r="A770" t="s">
        <v>4186</v>
      </c>
      <c r="B770">
        <v>1985</v>
      </c>
      <c r="C770" t="s">
        <v>6072</v>
      </c>
      <c r="D770">
        <v>10</v>
      </c>
      <c r="E770">
        <v>2</v>
      </c>
      <c r="F770" s="11">
        <v>6406.41</v>
      </c>
      <c r="G770" t="s">
        <v>6068</v>
      </c>
      <c r="H770" t="s">
        <v>6065</v>
      </c>
      <c r="I770" t="s">
        <v>6085</v>
      </c>
      <c r="J770" t="str">
        <f t="shared" si="11"/>
        <v>10Dec1985</v>
      </c>
    </row>
    <row r="771" spans="1:10" hidden="1">
      <c r="A771" t="s">
        <v>4184</v>
      </c>
      <c r="B771">
        <v>1970</v>
      </c>
      <c r="C771" t="s">
        <v>6074</v>
      </c>
      <c r="D771">
        <v>20</v>
      </c>
      <c r="E771">
        <v>0</v>
      </c>
      <c r="F771" s="11">
        <v>6407.05</v>
      </c>
      <c r="G771" t="s">
        <v>6064</v>
      </c>
      <c r="H771" t="s">
        <v>6068</v>
      </c>
      <c r="I771" t="s">
        <v>6066</v>
      </c>
      <c r="J771" t="str">
        <f t="shared" ref="J771:J834" si="12">CONCATENATE(D771,C771,B771)</f>
        <v>20Aug1970</v>
      </c>
    </row>
    <row r="772" spans="1:10" hidden="1">
      <c r="A772" t="s">
        <v>4181</v>
      </c>
      <c r="B772">
        <v>1971</v>
      </c>
      <c r="C772" t="s">
        <v>6074</v>
      </c>
      <c r="D772">
        <v>22</v>
      </c>
      <c r="E772">
        <v>0</v>
      </c>
      <c r="F772" s="11">
        <v>6412.34</v>
      </c>
      <c r="G772" t="s">
        <v>6064</v>
      </c>
      <c r="H772" t="s">
        <v>6065</v>
      </c>
      <c r="I772" t="s">
        <v>6066</v>
      </c>
      <c r="J772" t="str">
        <f t="shared" si="12"/>
        <v>22Aug1971</v>
      </c>
    </row>
    <row r="773" spans="1:10" hidden="1">
      <c r="A773" t="s">
        <v>4179</v>
      </c>
      <c r="B773">
        <v>1987</v>
      </c>
      <c r="C773" t="s">
        <v>6070</v>
      </c>
      <c r="D773">
        <v>4</v>
      </c>
      <c r="E773">
        <v>3</v>
      </c>
      <c r="F773" s="11">
        <v>6414.18</v>
      </c>
      <c r="G773" t="s">
        <v>6064</v>
      </c>
      <c r="H773" t="s">
        <v>6064</v>
      </c>
      <c r="I773" t="s">
        <v>6076</v>
      </c>
      <c r="J773" t="str">
        <f t="shared" si="12"/>
        <v>4Sep1987</v>
      </c>
    </row>
    <row r="774" spans="1:10" hidden="1">
      <c r="A774" t="s">
        <v>4178</v>
      </c>
      <c r="B774">
        <v>1976</v>
      </c>
      <c r="C774" t="s">
        <v>6072</v>
      </c>
      <c r="D774">
        <v>30</v>
      </c>
      <c r="E774">
        <v>2</v>
      </c>
      <c r="F774" s="11">
        <v>6417.28</v>
      </c>
      <c r="G774" t="s">
        <v>6064</v>
      </c>
      <c r="H774" t="s">
        <v>6065</v>
      </c>
      <c r="I774" t="s">
        <v>6066</v>
      </c>
      <c r="J774" t="str">
        <f t="shared" si="12"/>
        <v>30Dec1976</v>
      </c>
    </row>
    <row r="775" spans="1:10" hidden="1">
      <c r="A775" t="s">
        <v>4175</v>
      </c>
      <c r="B775">
        <v>1975</v>
      </c>
      <c r="C775" t="s">
        <v>6074</v>
      </c>
      <c r="D775">
        <v>5</v>
      </c>
      <c r="E775">
        <v>1</v>
      </c>
      <c r="F775" s="11">
        <v>6423.48</v>
      </c>
      <c r="G775" t="s">
        <v>6064</v>
      </c>
      <c r="H775" t="s">
        <v>6065</v>
      </c>
      <c r="I775" t="s">
        <v>6066</v>
      </c>
      <c r="J775" t="str">
        <f t="shared" si="12"/>
        <v>5Aug1975</v>
      </c>
    </row>
    <row r="776" spans="1:10" hidden="1">
      <c r="A776" t="s">
        <v>4172</v>
      </c>
      <c r="B776">
        <v>1985</v>
      </c>
      <c r="C776" t="s">
        <v>6063</v>
      </c>
      <c r="D776">
        <v>22</v>
      </c>
      <c r="E776">
        <v>3</v>
      </c>
      <c r="F776" s="11">
        <v>6435.62</v>
      </c>
      <c r="G776" t="s">
        <v>6065</v>
      </c>
      <c r="H776" t="s">
        <v>6064</v>
      </c>
      <c r="I776" t="s">
        <v>6066</v>
      </c>
      <c r="J776" t="str">
        <f t="shared" si="12"/>
        <v>22Jul1985</v>
      </c>
    </row>
    <row r="777" spans="1:10" hidden="1">
      <c r="A777" t="s">
        <v>4169</v>
      </c>
      <c r="B777">
        <v>1984</v>
      </c>
      <c r="C777" t="s">
        <v>6074</v>
      </c>
      <c r="D777">
        <v>26</v>
      </c>
      <c r="E777">
        <v>2</v>
      </c>
      <c r="F777" s="11">
        <v>6455.86</v>
      </c>
      <c r="G777" t="s">
        <v>6065</v>
      </c>
      <c r="H777" t="s">
        <v>6065</v>
      </c>
      <c r="I777" t="s">
        <v>6071</v>
      </c>
      <c r="J777" t="str">
        <f t="shared" si="12"/>
        <v>26Aug1984</v>
      </c>
    </row>
    <row r="778" spans="1:10" hidden="1">
      <c r="A778" t="s">
        <v>4166</v>
      </c>
      <c r="B778">
        <v>1984</v>
      </c>
      <c r="C778" t="s">
        <v>6067</v>
      </c>
      <c r="D778">
        <v>1</v>
      </c>
      <c r="E778">
        <v>2</v>
      </c>
      <c r="F778" s="11">
        <v>6457.84</v>
      </c>
      <c r="G778" t="s">
        <v>6064</v>
      </c>
      <c r="H778" t="s">
        <v>6065</v>
      </c>
      <c r="I778" t="s">
        <v>6071</v>
      </c>
      <c r="J778" t="str">
        <f t="shared" si="12"/>
        <v>1Nov1984</v>
      </c>
    </row>
    <row r="779" spans="1:10" hidden="1">
      <c r="A779" t="s">
        <v>4163</v>
      </c>
      <c r="B779">
        <v>1981</v>
      </c>
      <c r="C779" t="s">
        <v>6063</v>
      </c>
      <c r="D779">
        <v>27</v>
      </c>
      <c r="E779">
        <v>1</v>
      </c>
      <c r="F779" s="11">
        <v>6473.15</v>
      </c>
      <c r="G779" t="s">
        <v>6064</v>
      </c>
      <c r="H779" t="s">
        <v>6064</v>
      </c>
      <c r="I779" t="s">
        <v>6066</v>
      </c>
      <c r="J779" t="str">
        <f t="shared" si="12"/>
        <v>27Jul1981</v>
      </c>
    </row>
    <row r="780" spans="1:10" hidden="1">
      <c r="A780" t="s">
        <v>4161</v>
      </c>
      <c r="B780">
        <v>1980</v>
      </c>
      <c r="C780" t="s">
        <v>6069</v>
      </c>
      <c r="D780">
        <v>8</v>
      </c>
      <c r="E780">
        <v>0</v>
      </c>
      <c r="F780" s="11">
        <v>6474.01</v>
      </c>
      <c r="G780" t="s">
        <v>6064</v>
      </c>
      <c r="H780" t="s">
        <v>6065</v>
      </c>
      <c r="I780" t="s">
        <v>6076</v>
      </c>
      <c r="J780" t="str">
        <f t="shared" si="12"/>
        <v>8Jun1980</v>
      </c>
    </row>
    <row r="781" spans="1:10" hidden="1">
      <c r="A781" t="s">
        <v>4158</v>
      </c>
      <c r="B781">
        <v>1970</v>
      </c>
      <c r="C781" t="s">
        <v>6072</v>
      </c>
      <c r="D781">
        <v>1</v>
      </c>
      <c r="E781">
        <v>0</v>
      </c>
      <c r="F781" s="11">
        <v>6481.67</v>
      </c>
      <c r="G781" t="s">
        <v>6064</v>
      </c>
      <c r="H781" t="s">
        <v>6064</v>
      </c>
      <c r="I781" t="s">
        <v>6066</v>
      </c>
      <c r="J781" t="str">
        <f t="shared" si="12"/>
        <v>1Dec1970</v>
      </c>
    </row>
    <row r="782" spans="1:10" hidden="1">
      <c r="A782" t="s">
        <v>4156</v>
      </c>
      <c r="B782">
        <v>1982</v>
      </c>
      <c r="C782" t="s">
        <v>6075</v>
      </c>
      <c r="D782">
        <v>9</v>
      </c>
      <c r="E782">
        <v>1</v>
      </c>
      <c r="F782" s="11">
        <v>6496.89</v>
      </c>
      <c r="G782" t="s">
        <v>6064</v>
      </c>
      <c r="H782" t="s">
        <v>6065</v>
      </c>
      <c r="I782" t="s">
        <v>6076</v>
      </c>
      <c r="J782" t="str">
        <f t="shared" si="12"/>
        <v>9Oct1982</v>
      </c>
    </row>
    <row r="783" spans="1:10" hidden="1">
      <c r="A783" t="s">
        <v>4154</v>
      </c>
      <c r="B783">
        <v>1982</v>
      </c>
      <c r="C783" t="s">
        <v>6074</v>
      </c>
      <c r="D783">
        <v>28</v>
      </c>
      <c r="E783">
        <v>1</v>
      </c>
      <c r="F783" s="11">
        <v>6500.24</v>
      </c>
      <c r="G783" t="s">
        <v>6064</v>
      </c>
      <c r="H783" t="s">
        <v>6064</v>
      </c>
      <c r="I783" t="s">
        <v>6066</v>
      </c>
      <c r="J783" t="str">
        <f t="shared" si="12"/>
        <v>28Aug1982</v>
      </c>
    </row>
    <row r="784" spans="1:10" hidden="1">
      <c r="A784" t="s">
        <v>4151</v>
      </c>
      <c r="B784">
        <v>1994</v>
      </c>
      <c r="C784" t="s">
        <v>6063</v>
      </c>
      <c r="D784">
        <v>7</v>
      </c>
      <c r="E784">
        <v>0</v>
      </c>
      <c r="F784" s="11">
        <v>6512.24</v>
      </c>
      <c r="G784" t="s">
        <v>6064</v>
      </c>
      <c r="H784" t="s">
        <v>6068</v>
      </c>
      <c r="I784" t="s">
        <v>6086</v>
      </c>
      <c r="J784" t="str">
        <f t="shared" si="12"/>
        <v>7Jul1994</v>
      </c>
    </row>
    <row r="785" spans="1:10" hidden="1">
      <c r="A785" t="s">
        <v>4148</v>
      </c>
      <c r="B785">
        <v>1976</v>
      </c>
      <c r="C785" t="s">
        <v>6075</v>
      </c>
      <c r="D785">
        <v>23</v>
      </c>
      <c r="E785">
        <v>2</v>
      </c>
      <c r="F785" s="11">
        <v>6529.21</v>
      </c>
      <c r="G785" t="s">
        <v>6064</v>
      </c>
      <c r="H785" t="s">
        <v>6068</v>
      </c>
      <c r="I785" t="s">
        <v>6066</v>
      </c>
      <c r="J785" t="str">
        <f t="shared" si="12"/>
        <v>23Oct1976</v>
      </c>
    </row>
    <row r="786" spans="1:10" hidden="1">
      <c r="A786" t="s">
        <v>4147</v>
      </c>
      <c r="B786">
        <v>1982</v>
      </c>
      <c r="C786" t="s">
        <v>6074</v>
      </c>
      <c r="D786">
        <v>12</v>
      </c>
      <c r="E786">
        <v>3</v>
      </c>
      <c r="F786" s="11">
        <v>6532.04</v>
      </c>
      <c r="G786" t="s">
        <v>6064</v>
      </c>
      <c r="H786" t="s">
        <v>6068</v>
      </c>
      <c r="I786" t="s">
        <v>6066</v>
      </c>
      <c r="J786" t="str">
        <f t="shared" si="12"/>
        <v>12Aug1982</v>
      </c>
    </row>
    <row r="787" spans="1:10" hidden="1">
      <c r="A787" t="s">
        <v>4144</v>
      </c>
      <c r="B787">
        <v>1982</v>
      </c>
      <c r="C787" t="s">
        <v>6075</v>
      </c>
      <c r="D787">
        <v>2</v>
      </c>
      <c r="E787">
        <v>3</v>
      </c>
      <c r="F787" s="11">
        <v>6536.68</v>
      </c>
      <c r="G787" t="s">
        <v>6064</v>
      </c>
      <c r="H787" t="s">
        <v>6064</v>
      </c>
      <c r="I787" t="s">
        <v>6071</v>
      </c>
      <c r="J787" t="str">
        <f t="shared" si="12"/>
        <v>2Oct1982</v>
      </c>
    </row>
    <row r="788" spans="1:10" hidden="1">
      <c r="A788" t="s">
        <v>4142</v>
      </c>
      <c r="B788">
        <v>1969</v>
      </c>
      <c r="C788" t="s">
        <v>6072</v>
      </c>
      <c r="D788">
        <v>3</v>
      </c>
      <c r="E788">
        <v>0</v>
      </c>
      <c r="F788" s="11">
        <v>6546.16</v>
      </c>
      <c r="G788" t="s">
        <v>6064</v>
      </c>
      <c r="H788" t="s">
        <v>6065</v>
      </c>
      <c r="I788" t="s">
        <v>6066</v>
      </c>
      <c r="J788" t="str">
        <f t="shared" si="12"/>
        <v>3Dec1969</v>
      </c>
    </row>
    <row r="789" spans="1:10" hidden="1">
      <c r="A789" t="s">
        <v>4139</v>
      </c>
      <c r="B789">
        <v>1986</v>
      </c>
      <c r="C789" t="s">
        <v>6072</v>
      </c>
      <c r="D789">
        <v>18</v>
      </c>
      <c r="E789">
        <v>3</v>
      </c>
      <c r="F789" s="11">
        <v>6548.2</v>
      </c>
      <c r="G789" t="s">
        <v>6064</v>
      </c>
      <c r="H789" t="s">
        <v>6065</v>
      </c>
      <c r="I789" t="s">
        <v>6071</v>
      </c>
      <c r="J789" t="str">
        <f t="shared" si="12"/>
        <v>18Dec1986</v>
      </c>
    </row>
    <row r="790" spans="1:10" hidden="1">
      <c r="A790" t="s">
        <v>4136</v>
      </c>
      <c r="B790">
        <v>1989</v>
      </c>
      <c r="C790" t="s">
        <v>6074</v>
      </c>
      <c r="D790">
        <v>6</v>
      </c>
      <c r="E790">
        <v>3</v>
      </c>
      <c r="F790" s="11">
        <v>6551.75</v>
      </c>
      <c r="G790" t="s">
        <v>6064</v>
      </c>
      <c r="H790" t="s">
        <v>6064</v>
      </c>
      <c r="I790" t="s">
        <v>6083</v>
      </c>
      <c r="J790" t="str">
        <f t="shared" si="12"/>
        <v>6Aug1989</v>
      </c>
    </row>
    <row r="791" spans="1:10" hidden="1">
      <c r="A791" t="s">
        <v>4133</v>
      </c>
      <c r="B791">
        <v>1968</v>
      </c>
      <c r="C791" t="s">
        <v>6072</v>
      </c>
      <c r="D791">
        <v>11</v>
      </c>
      <c r="E791">
        <v>0</v>
      </c>
      <c r="F791" s="11">
        <v>6552.01</v>
      </c>
      <c r="G791" t="s">
        <v>6065</v>
      </c>
      <c r="H791" t="s">
        <v>6064</v>
      </c>
      <c r="I791" t="s">
        <v>6066</v>
      </c>
      <c r="J791" t="str">
        <f t="shared" si="12"/>
        <v>11Dec1968</v>
      </c>
    </row>
    <row r="792" spans="1:10" hidden="1">
      <c r="A792" t="s">
        <v>4131</v>
      </c>
      <c r="B792">
        <v>1984</v>
      </c>
      <c r="C792" t="s">
        <v>6070</v>
      </c>
      <c r="D792">
        <v>20</v>
      </c>
      <c r="E792">
        <v>1</v>
      </c>
      <c r="F792" s="11">
        <v>6555.07</v>
      </c>
      <c r="G792" t="s">
        <v>6064</v>
      </c>
      <c r="H792" t="s">
        <v>6064</v>
      </c>
      <c r="I792" t="s">
        <v>6083</v>
      </c>
      <c r="J792" t="str">
        <f t="shared" si="12"/>
        <v>20Sep1984</v>
      </c>
    </row>
    <row r="793" spans="1:10" hidden="1">
      <c r="A793" t="s">
        <v>4128</v>
      </c>
      <c r="B793">
        <v>1981</v>
      </c>
      <c r="C793" t="s">
        <v>6063</v>
      </c>
      <c r="D793">
        <v>20</v>
      </c>
      <c r="E793">
        <v>0</v>
      </c>
      <c r="F793" s="11">
        <v>6571.02</v>
      </c>
      <c r="G793" t="s">
        <v>6064</v>
      </c>
      <c r="H793" t="s">
        <v>6068</v>
      </c>
      <c r="I793" t="s">
        <v>6071</v>
      </c>
      <c r="J793" t="str">
        <f t="shared" si="12"/>
        <v>20Jul1981</v>
      </c>
    </row>
    <row r="794" spans="1:10" hidden="1">
      <c r="A794" t="s">
        <v>4125</v>
      </c>
      <c r="B794">
        <v>1984</v>
      </c>
      <c r="C794" t="s">
        <v>6075</v>
      </c>
      <c r="D794">
        <v>5</v>
      </c>
      <c r="E794">
        <v>2</v>
      </c>
      <c r="F794" s="11">
        <v>6571.54</v>
      </c>
      <c r="G794" t="s">
        <v>6064</v>
      </c>
      <c r="H794" t="s">
        <v>6065</v>
      </c>
      <c r="I794" t="s">
        <v>6076</v>
      </c>
      <c r="J794" t="str">
        <f t="shared" si="12"/>
        <v>5Oct1984</v>
      </c>
    </row>
    <row r="795" spans="1:10" hidden="1">
      <c r="A795" t="s">
        <v>4123</v>
      </c>
      <c r="B795">
        <v>1982</v>
      </c>
      <c r="C795" t="s">
        <v>6067</v>
      </c>
      <c r="D795">
        <v>22</v>
      </c>
      <c r="E795">
        <v>2</v>
      </c>
      <c r="F795" s="11">
        <v>6593.51</v>
      </c>
      <c r="G795" t="s">
        <v>6064</v>
      </c>
      <c r="H795" t="s">
        <v>6068</v>
      </c>
      <c r="I795" t="s">
        <v>6066</v>
      </c>
      <c r="J795" t="str">
        <f t="shared" si="12"/>
        <v>22Nov1982</v>
      </c>
    </row>
    <row r="796" spans="1:10" hidden="1">
      <c r="A796" t="s">
        <v>4120</v>
      </c>
      <c r="B796">
        <v>1982</v>
      </c>
      <c r="C796" t="s">
        <v>6072</v>
      </c>
      <c r="D796">
        <v>29</v>
      </c>
      <c r="E796">
        <v>1</v>
      </c>
      <c r="F796" s="11">
        <v>6600.21</v>
      </c>
      <c r="G796" t="s">
        <v>6065</v>
      </c>
      <c r="H796" t="s">
        <v>6064</v>
      </c>
      <c r="I796" t="s">
        <v>6080</v>
      </c>
      <c r="J796" t="str">
        <f t="shared" si="12"/>
        <v>29Dec1982</v>
      </c>
    </row>
    <row r="797" spans="1:10" hidden="1">
      <c r="A797" t="s">
        <v>4117</v>
      </c>
      <c r="B797">
        <v>1982</v>
      </c>
      <c r="C797" t="s">
        <v>6067</v>
      </c>
      <c r="D797">
        <v>7</v>
      </c>
      <c r="E797">
        <v>2</v>
      </c>
      <c r="F797" s="11">
        <v>6600.36</v>
      </c>
      <c r="G797" t="s">
        <v>6064</v>
      </c>
      <c r="H797" t="s">
        <v>6065</v>
      </c>
      <c r="I797" t="s">
        <v>6076</v>
      </c>
      <c r="J797" t="str">
        <f t="shared" si="12"/>
        <v>7Nov1982</v>
      </c>
    </row>
    <row r="798" spans="1:10" hidden="1">
      <c r="A798" t="s">
        <v>4114</v>
      </c>
      <c r="B798">
        <v>1982</v>
      </c>
      <c r="C798" t="s">
        <v>6074</v>
      </c>
      <c r="D798">
        <v>28</v>
      </c>
      <c r="E798">
        <v>1</v>
      </c>
      <c r="F798" s="11">
        <v>6610.11</v>
      </c>
      <c r="G798" t="s">
        <v>6065</v>
      </c>
      <c r="H798" t="s">
        <v>6064</v>
      </c>
      <c r="I798" t="s">
        <v>6078</v>
      </c>
      <c r="J798" t="str">
        <f t="shared" si="12"/>
        <v>28Aug1982</v>
      </c>
    </row>
    <row r="799" spans="1:10" hidden="1">
      <c r="A799" t="s">
        <v>4111</v>
      </c>
      <c r="B799">
        <v>1973</v>
      </c>
      <c r="C799" t="s">
        <v>6074</v>
      </c>
      <c r="D799">
        <v>29</v>
      </c>
      <c r="E799">
        <v>0</v>
      </c>
      <c r="F799" s="11">
        <v>6630.31</v>
      </c>
      <c r="G799" t="s">
        <v>6064</v>
      </c>
      <c r="H799" t="s">
        <v>6068</v>
      </c>
      <c r="I799" t="s">
        <v>6066</v>
      </c>
      <c r="J799" t="str">
        <f t="shared" si="12"/>
        <v>29Aug1973</v>
      </c>
    </row>
    <row r="800" spans="1:10" hidden="1">
      <c r="A800" t="s">
        <v>4109</v>
      </c>
      <c r="B800">
        <v>2003</v>
      </c>
      <c r="C800" t="s">
        <v>6070</v>
      </c>
      <c r="D800">
        <v>4</v>
      </c>
      <c r="E800">
        <v>0</v>
      </c>
      <c r="F800" s="11">
        <v>6638.16</v>
      </c>
      <c r="G800" t="s">
        <v>6064</v>
      </c>
      <c r="H800" t="s">
        <v>6068</v>
      </c>
      <c r="I800" t="s">
        <v>6071</v>
      </c>
      <c r="J800" t="str">
        <f t="shared" si="12"/>
        <v>4Sep2003</v>
      </c>
    </row>
    <row r="801" spans="1:10" hidden="1">
      <c r="A801" t="s">
        <v>4106</v>
      </c>
      <c r="B801">
        <v>1990</v>
      </c>
      <c r="C801" t="s">
        <v>6069</v>
      </c>
      <c r="D801">
        <v>6</v>
      </c>
      <c r="E801">
        <v>3</v>
      </c>
      <c r="F801" s="11">
        <v>6639.3</v>
      </c>
      <c r="G801" t="s">
        <v>6064</v>
      </c>
      <c r="H801" t="s">
        <v>6064</v>
      </c>
      <c r="I801" t="s">
        <v>6086</v>
      </c>
      <c r="J801" t="str">
        <f t="shared" si="12"/>
        <v>6Jun1990</v>
      </c>
    </row>
    <row r="802" spans="1:10" hidden="1">
      <c r="A802" t="s">
        <v>4104</v>
      </c>
      <c r="B802">
        <v>1984</v>
      </c>
      <c r="C802" t="s">
        <v>6072</v>
      </c>
      <c r="D802">
        <v>8</v>
      </c>
      <c r="E802">
        <v>2</v>
      </c>
      <c r="F802" s="11">
        <v>6640.54</v>
      </c>
      <c r="G802" t="s">
        <v>6064</v>
      </c>
      <c r="H802" t="s">
        <v>6065</v>
      </c>
      <c r="I802" t="s">
        <v>6079</v>
      </c>
      <c r="J802" t="str">
        <f t="shared" si="12"/>
        <v>8Dec1984</v>
      </c>
    </row>
    <row r="803" spans="1:10" hidden="1">
      <c r="A803" t="s">
        <v>4102</v>
      </c>
      <c r="B803">
        <v>1970</v>
      </c>
      <c r="C803" t="s">
        <v>6067</v>
      </c>
      <c r="D803">
        <v>8</v>
      </c>
      <c r="E803">
        <v>0</v>
      </c>
      <c r="F803" s="11">
        <v>6651.26</v>
      </c>
      <c r="G803" t="s">
        <v>6064</v>
      </c>
      <c r="H803" t="s">
        <v>6065</v>
      </c>
      <c r="I803" t="s">
        <v>6066</v>
      </c>
      <c r="J803" t="str">
        <f t="shared" si="12"/>
        <v>8Nov1970</v>
      </c>
    </row>
    <row r="804" spans="1:10" hidden="1">
      <c r="A804" t="s">
        <v>4100</v>
      </c>
      <c r="B804">
        <v>1984</v>
      </c>
      <c r="C804" t="s">
        <v>6063</v>
      </c>
      <c r="D804">
        <v>1</v>
      </c>
      <c r="E804">
        <v>3</v>
      </c>
      <c r="F804" s="11">
        <v>6652.53</v>
      </c>
      <c r="G804" t="s">
        <v>6065</v>
      </c>
      <c r="H804" t="s">
        <v>6064</v>
      </c>
      <c r="I804" t="s">
        <v>6066</v>
      </c>
      <c r="J804" t="str">
        <f t="shared" si="12"/>
        <v>1Jul1984</v>
      </c>
    </row>
    <row r="805" spans="1:10" hidden="1">
      <c r="A805" t="s">
        <v>4098</v>
      </c>
      <c r="B805">
        <v>1989</v>
      </c>
      <c r="C805" t="s">
        <v>6067</v>
      </c>
      <c r="D805">
        <v>19</v>
      </c>
      <c r="E805">
        <v>5</v>
      </c>
      <c r="F805" s="11">
        <v>6653.79</v>
      </c>
      <c r="G805" t="s">
        <v>6064</v>
      </c>
      <c r="H805" t="s">
        <v>6068</v>
      </c>
      <c r="I805" t="s">
        <v>6066</v>
      </c>
      <c r="J805" t="str">
        <f t="shared" si="12"/>
        <v>19Nov1989</v>
      </c>
    </row>
    <row r="806" spans="1:10" hidden="1">
      <c r="A806" t="s">
        <v>4095</v>
      </c>
      <c r="B806">
        <v>1982</v>
      </c>
      <c r="C806" t="s">
        <v>6070</v>
      </c>
      <c r="D806">
        <v>27</v>
      </c>
      <c r="E806">
        <v>3</v>
      </c>
      <c r="F806" s="11">
        <v>6664.32</v>
      </c>
      <c r="G806" t="s">
        <v>6064</v>
      </c>
      <c r="H806" t="s">
        <v>6064</v>
      </c>
      <c r="I806" t="s">
        <v>6066</v>
      </c>
      <c r="J806" t="str">
        <f t="shared" si="12"/>
        <v>27Sep1982</v>
      </c>
    </row>
    <row r="807" spans="1:10" hidden="1">
      <c r="A807" t="s">
        <v>4092</v>
      </c>
      <c r="B807">
        <v>1981</v>
      </c>
      <c r="C807" t="s">
        <v>6070</v>
      </c>
      <c r="D807">
        <v>17</v>
      </c>
      <c r="E807">
        <v>1</v>
      </c>
      <c r="F807" s="11">
        <v>6664.69</v>
      </c>
      <c r="G807" t="s">
        <v>6065</v>
      </c>
      <c r="H807" t="s">
        <v>6068</v>
      </c>
      <c r="I807" t="s">
        <v>6071</v>
      </c>
      <c r="J807" t="str">
        <f t="shared" si="12"/>
        <v>17Sep1981</v>
      </c>
    </row>
    <row r="808" spans="1:10" hidden="1">
      <c r="A808" t="s">
        <v>4091</v>
      </c>
      <c r="B808">
        <v>1989</v>
      </c>
      <c r="C808" t="s">
        <v>6075</v>
      </c>
      <c r="D808">
        <v>20</v>
      </c>
      <c r="E808">
        <v>5</v>
      </c>
      <c r="F808" s="11">
        <v>6666.24</v>
      </c>
      <c r="G808" t="s">
        <v>6065</v>
      </c>
      <c r="H808" t="s">
        <v>6068</v>
      </c>
      <c r="I808" t="s">
        <v>6076</v>
      </c>
      <c r="J808" t="str">
        <f t="shared" si="12"/>
        <v>20Oct1989</v>
      </c>
    </row>
    <row r="809" spans="1:10" hidden="1">
      <c r="A809" t="s">
        <v>4088</v>
      </c>
      <c r="B809">
        <v>1985</v>
      </c>
      <c r="C809" t="s">
        <v>6063</v>
      </c>
      <c r="D809">
        <v>9</v>
      </c>
      <c r="E809">
        <v>2</v>
      </c>
      <c r="F809" s="11">
        <v>6686.43</v>
      </c>
      <c r="G809" t="s">
        <v>6064</v>
      </c>
      <c r="H809" t="s">
        <v>6065</v>
      </c>
      <c r="I809" t="s">
        <v>6071</v>
      </c>
      <c r="J809" t="str">
        <f t="shared" si="12"/>
        <v>9Jul1985</v>
      </c>
    </row>
    <row r="810" spans="1:10" hidden="1">
      <c r="A810" t="s">
        <v>4085</v>
      </c>
      <c r="B810">
        <v>1968</v>
      </c>
      <c r="C810" t="s">
        <v>6063</v>
      </c>
      <c r="D810">
        <v>13</v>
      </c>
      <c r="E810">
        <v>0</v>
      </c>
      <c r="F810" s="11">
        <v>6700.56</v>
      </c>
      <c r="G810" t="s">
        <v>6065</v>
      </c>
      <c r="H810" t="s">
        <v>6068</v>
      </c>
      <c r="I810" t="s">
        <v>6071</v>
      </c>
      <c r="J810" t="str">
        <f t="shared" si="12"/>
        <v>13Jul1968</v>
      </c>
    </row>
    <row r="811" spans="1:10" hidden="1">
      <c r="A811" t="s">
        <v>4082</v>
      </c>
      <c r="B811">
        <v>1971</v>
      </c>
      <c r="C811" t="s">
        <v>6072</v>
      </c>
      <c r="D811">
        <v>12</v>
      </c>
      <c r="E811">
        <v>0</v>
      </c>
      <c r="F811" s="11">
        <v>6706.47</v>
      </c>
      <c r="G811" t="s">
        <v>6064</v>
      </c>
      <c r="H811" t="s">
        <v>6068</v>
      </c>
      <c r="I811" t="s">
        <v>6066</v>
      </c>
      <c r="J811" t="str">
        <f t="shared" si="12"/>
        <v>12Dec1971</v>
      </c>
    </row>
    <row r="812" spans="1:10" hidden="1">
      <c r="A812" t="s">
        <v>4079</v>
      </c>
      <c r="B812">
        <v>1983</v>
      </c>
      <c r="C812" t="s">
        <v>6069</v>
      </c>
      <c r="D812">
        <v>12</v>
      </c>
      <c r="E812">
        <v>2</v>
      </c>
      <c r="F812" s="11">
        <v>6710.19</v>
      </c>
      <c r="G812" t="s">
        <v>6065</v>
      </c>
      <c r="H812" t="s">
        <v>6065</v>
      </c>
      <c r="I812" t="s">
        <v>6071</v>
      </c>
      <c r="J812" t="str">
        <f t="shared" si="12"/>
        <v>12Jun1983</v>
      </c>
    </row>
    <row r="813" spans="1:10" hidden="1">
      <c r="A813" t="s">
        <v>4077</v>
      </c>
      <c r="B813">
        <v>1994</v>
      </c>
      <c r="C813" t="s">
        <v>6069</v>
      </c>
      <c r="D813">
        <v>13</v>
      </c>
      <c r="E813">
        <v>0</v>
      </c>
      <c r="F813" s="11">
        <v>6721.37</v>
      </c>
      <c r="G813" t="s">
        <v>6064</v>
      </c>
      <c r="H813" t="s">
        <v>6068</v>
      </c>
      <c r="I813" t="s">
        <v>6071</v>
      </c>
      <c r="J813" t="str">
        <f t="shared" si="12"/>
        <v>13Jun1994</v>
      </c>
    </row>
    <row r="814" spans="1:10" hidden="1">
      <c r="A814" t="s">
        <v>4075</v>
      </c>
      <c r="B814">
        <v>1978</v>
      </c>
      <c r="C814" t="s">
        <v>6075</v>
      </c>
      <c r="D814">
        <v>21</v>
      </c>
      <c r="E814">
        <v>2</v>
      </c>
      <c r="F814" s="11">
        <v>6737.98</v>
      </c>
      <c r="G814" t="s">
        <v>6064</v>
      </c>
      <c r="H814" t="s">
        <v>6065</v>
      </c>
      <c r="I814" t="s">
        <v>6066</v>
      </c>
      <c r="J814" t="str">
        <f t="shared" si="12"/>
        <v>21Oct1978</v>
      </c>
    </row>
    <row r="815" spans="1:10" hidden="1">
      <c r="A815" t="s">
        <v>4072</v>
      </c>
      <c r="B815">
        <v>1968</v>
      </c>
      <c r="C815" t="s">
        <v>6063</v>
      </c>
      <c r="D815">
        <v>18</v>
      </c>
      <c r="E815">
        <v>0</v>
      </c>
      <c r="F815" s="11">
        <v>6738.84</v>
      </c>
      <c r="G815" t="s">
        <v>6065</v>
      </c>
      <c r="H815" t="s">
        <v>6068</v>
      </c>
      <c r="I815" t="s">
        <v>6071</v>
      </c>
      <c r="J815" t="str">
        <f t="shared" si="12"/>
        <v>18Jul1968</v>
      </c>
    </row>
    <row r="816" spans="1:10" hidden="1">
      <c r="A816" t="s">
        <v>4070</v>
      </c>
      <c r="B816">
        <v>1986</v>
      </c>
      <c r="C816" t="s">
        <v>6074</v>
      </c>
      <c r="D816">
        <v>7</v>
      </c>
      <c r="E816">
        <v>3</v>
      </c>
      <c r="F816" s="11">
        <v>6746.74</v>
      </c>
      <c r="G816" t="s">
        <v>6065</v>
      </c>
      <c r="H816" t="s">
        <v>6064</v>
      </c>
      <c r="I816" t="s">
        <v>6080</v>
      </c>
      <c r="J816" t="str">
        <f t="shared" si="12"/>
        <v>7Aug1986</v>
      </c>
    </row>
    <row r="817" spans="1:10" hidden="1">
      <c r="A817" t="s">
        <v>4067</v>
      </c>
      <c r="B817">
        <v>1986</v>
      </c>
      <c r="C817" t="s">
        <v>6069</v>
      </c>
      <c r="D817">
        <v>5</v>
      </c>
      <c r="E817">
        <v>3</v>
      </c>
      <c r="F817" s="11">
        <v>6748.59</v>
      </c>
      <c r="G817" t="s">
        <v>6065</v>
      </c>
      <c r="H817" t="s">
        <v>6068</v>
      </c>
      <c r="I817" t="s">
        <v>6080</v>
      </c>
      <c r="J817" t="str">
        <f t="shared" si="12"/>
        <v>5Jun1986</v>
      </c>
    </row>
    <row r="818" spans="1:10" hidden="1">
      <c r="A818" t="s">
        <v>4064</v>
      </c>
      <c r="B818">
        <v>1970</v>
      </c>
      <c r="C818" t="s">
        <v>6069</v>
      </c>
      <c r="D818">
        <v>17</v>
      </c>
      <c r="E818">
        <v>0</v>
      </c>
      <c r="F818" s="11">
        <v>6749.63</v>
      </c>
      <c r="G818" t="s">
        <v>6064</v>
      </c>
      <c r="H818" t="s">
        <v>6068</v>
      </c>
      <c r="I818" t="s">
        <v>6066</v>
      </c>
      <c r="J818" t="str">
        <f t="shared" si="12"/>
        <v>17Jun1970</v>
      </c>
    </row>
    <row r="819" spans="1:10" hidden="1">
      <c r="A819" t="s">
        <v>4061</v>
      </c>
      <c r="B819">
        <v>1966</v>
      </c>
      <c r="C819" t="s">
        <v>6072</v>
      </c>
      <c r="D819">
        <v>9</v>
      </c>
      <c r="E819">
        <v>0</v>
      </c>
      <c r="F819" s="11">
        <v>6750.27</v>
      </c>
      <c r="G819" t="s">
        <v>6065</v>
      </c>
      <c r="H819" t="s">
        <v>6064</v>
      </c>
      <c r="I819" t="s">
        <v>6066</v>
      </c>
      <c r="J819" t="str">
        <f t="shared" si="12"/>
        <v>9Dec1966</v>
      </c>
    </row>
    <row r="820" spans="1:10" hidden="1">
      <c r="A820" t="s">
        <v>4059</v>
      </c>
      <c r="B820">
        <v>1988</v>
      </c>
      <c r="C820" t="s">
        <v>6075</v>
      </c>
      <c r="D820">
        <v>10</v>
      </c>
      <c r="E820">
        <v>3</v>
      </c>
      <c r="F820" s="11">
        <v>6753.04</v>
      </c>
      <c r="G820" t="s">
        <v>6064</v>
      </c>
      <c r="H820" t="s">
        <v>6064</v>
      </c>
      <c r="I820" t="s">
        <v>6083</v>
      </c>
      <c r="J820" t="str">
        <f t="shared" si="12"/>
        <v>10Oct1988</v>
      </c>
    </row>
    <row r="821" spans="1:10" hidden="1">
      <c r="A821" t="s">
        <v>4056</v>
      </c>
      <c r="B821">
        <v>1981</v>
      </c>
      <c r="C821" t="s">
        <v>6070</v>
      </c>
      <c r="D821">
        <v>21</v>
      </c>
      <c r="E821">
        <v>1</v>
      </c>
      <c r="F821" s="11">
        <v>6770.19</v>
      </c>
      <c r="G821" t="s">
        <v>6064</v>
      </c>
      <c r="H821" t="s">
        <v>6065</v>
      </c>
      <c r="I821" t="s">
        <v>6066</v>
      </c>
      <c r="J821" t="str">
        <f t="shared" si="12"/>
        <v>21Sep1981</v>
      </c>
    </row>
    <row r="822" spans="1:10" hidden="1">
      <c r="A822" t="s">
        <v>4054</v>
      </c>
      <c r="B822">
        <v>1981</v>
      </c>
      <c r="C822" t="s">
        <v>6070</v>
      </c>
      <c r="D822">
        <v>3</v>
      </c>
      <c r="E822">
        <v>1</v>
      </c>
      <c r="F822" s="11">
        <v>6775.96</v>
      </c>
      <c r="G822" t="s">
        <v>6064</v>
      </c>
      <c r="H822" t="s">
        <v>6065</v>
      </c>
      <c r="I822" t="s">
        <v>6076</v>
      </c>
      <c r="J822" t="str">
        <f t="shared" si="12"/>
        <v>3Sep1981</v>
      </c>
    </row>
    <row r="823" spans="1:10" hidden="1">
      <c r="A823" t="s">
        <v>4052</v>
      </c>
      <c r="B823">
        <v>1981</v>
      </c>
      <c r="C823" t="s">
        <v>6075</v>
      </c>
      <c r="D823">
        <v>8</v>
      </c>
      <c r="E823">
        <v>1</v>
      </c>
      <c r="F823" s="11">
        <v>6781.35</v>
      </c>
      <c r="G823" t="s">
        <v>6064</v>
      </c>
      <c r="H823" t="s">
        <v>6068</v>
      </c>
      <c r="I823" t="s">
        <v>6066</v>
      </c>
      <c r="J823" t="str">
        <f t="shared" si="12"/>
        <v>8Oct1981</v>
      </c>
    </row>
    <row r="824" spans="1:10" hidden="1">
      <c r="A824" t="s">
        <v>4049</v>
      </c>
      <c r="B824">
        <v>1980</v>
      </c>
      <c r="C824" t="s">
        <v>6067</v>
      </c>
      <c r="D824">
        <v>23</v>
      </c>
      <c r="E824">
        <v>2</v>
      </c>
      <c r="F824" s="11">
        <v>6781.52</v>
      </c>
      <c r="G824" t="s">
        <v>6064</v>
      </c>
      <c r="H824" t="s">
        <v>6064</v>
      </c>
      <c r="I824" t="s">
        <v>6066</v>
      </c>
      <c r="J824" t="str">
        <f t="shared" si="12"/>
        <v>23Nov1980</v>
      </c>
    </row>
    <row r="825" spans="1:10" hidden="1">
      <c r="A825" t="s">
        <v>4046</v>
      </c>
      <c r="B825">
        <v>1985</v>
      </c>
      <c r="C825" t="s">
        <v>6072</v>
      </c>
      <c r="D825">
        <v>24</v>
      </c>
      <c r="E825">
        <v>3</v>
      </c>
      <c r="F825" s="11">
        <v>6796.86</v>
      </c>
      <c r="G825" t="s">
        <v>6065</v>
      </c>
      <c r="H825" t="s">
        <v>6065</v>
      </c>
      <c r="I825" t="s">
        <v>6071</v>
      </c>
      <c r="J825" t="str">
        <f t="shared" si="12"/>
        <v>24Dec1985</v>
      </c>
    </row>
    <row r="826" spans="1:10">
      <c r="A826" t="s">
        <v>4043</v>
      </c>
      <c r="B826">
        <v>1991</v>
      </c>
      <c r="C826" t="s">
        <v>6069</v>
      </c>
      <c r="D826">
        <v>29</v>
      </c>
      <c r="E826">
        <v>5</v>
      </c>
      <c r="F826" s="11">
        <v>6799.46</v>
      </c>
      <c r="G826" t="s">
        <v>6068</v>
      </c>
      <c r="H826" t="s">
        <v>6064</v>
      </c>
      <c r="I826" t="s">
        <v>6085</v>
      </c>
      <c r="J826" t="str">
        <f t="shared" si="12"/>
        <v>29Jun1991</v>
      </c>
    </row>
    <row r="827" spans="1:10" hidden="1">
      <c r="A827" t="s">
        <v>4041</v>
      </c>
      <c r="B827">
        <v>1975</v>
      </c>
      <c r="C827" t="s">
        <v>6074</v>
      </c>
      <c r="D827">
        <v>17</v>
      </c>
      <c r="E827">
        <v>1</v>
      </c>
      <c r="F827" s="11">
        <v>6809.46</v>
      </c>
      <c r="G827" t="s">
        <v>6064</v>
      </c>
      <c r="H827" t="s">
        <v>6068</v>
      </c>
      <c r="I827" t="s">
        <v>6071</v>
      </c>
      <c r="J827" t="str">
        <f t="shared" si="12"/>
        <v>17Aug1975</v>
      </c>
    </row>
    <row r="828" spans="1:10" hidden="1">
      <c r="A828" t="s">
        <v>4038</v>
      </c>
      <c r="B828">
        <v>1994</v>
      </c>
      <c r="C828" t="s">
        <v>6063</v>
      </c>
      <c r="D828">
        <v>8</v>
      </c>
      <c r="E828">
        <v>0</v>
      </c>
      <c r="F828" s="11">
        <v>6827.69</v>
      </c>
      <c r="G828" t="s">
        <v>6064</v>
      </c>
      <c r="H828" t="s">
        <v>6064</v>
      </c>
      <c r="I828" t="s">
        <v>6086</v>
      </c>
      <c r="J828" t="str">
        <f t="shared" si="12"/>
        <v>8Jul1994</v>
      </c>
    </row>
    <row r="829" spans="1:10" hidden="1">
      <c r="A829" t="s">
        <v>4037</v>
      </c>
      <c r="B829">
        <v>1979</v>
      </c>
      <c r="C829" t="s">
        <v>6063</v>
      </c>
      <c r="D829">
        <v>15</v>
      </c>
      <c r="E829">
        <v>0</v>
      </c>
      <c r="F829" s="11">
        <v>6837.37</v>
      </c>
      <c r="G829" t="s">
        <v>6065</v>
      </c>
      <c r="H829" t="s">
        <v>6068</v>
      </c>
      <c r="I829" t="s">
        <v>6080</v>
      </c>
      <c r="J829" t="str">
        <f t="shared" si="12"/>
        <v>15Jul1979</v>
      </c>
    </row>
    <row r="830" spans="1:10" hidden="1">
      <c r="A830" t="s">
        <v>4035</v>
      </c>
      <c r="B830">
        <v>2000</v>
      </c>
      <c r="C830" t="s">
        <v>6067</v>
      </c>
      <c r="D830">
        <v>30</v>
      </c>
      <c r="E830">
        <v>0</v>
      </c>
      <c r="F830" s="11">
        <v>6842.28</v>
      </c>
      <c r="G830" t="s">
        <v>6064</v>
      </c>
      <c r="H830" t="s">
        <v>6068</v>
      </c>
      <c r="I830" t="s">
        <v>6071</v>
      </c>
      <c r="J830" t="str">
        <f t="shared" si="12"/>
        <v>30Nov2000</v>
      </c>
    </row>
    <row r="831" spans="1:10" hidden="1">
      <c r="A831" t="s">
        <v>4033</v>
      </c>
      <c r="B831">
        <v>1977</v>
      </c>
      <c r="C831" t="s">
        <v>6069</v>
      </c>
      <c r="D831">
        <v>15</v>
      </c>
      <c r="E831">
        <v>2</v>
      </c>
      <c r="F831" s="11">
        <v>6843.17</v>
      </c>
      <c r="G831" t="s">
        <v>6064</v>
      </c>
      <c r="H831" t="s">
        <v>6068</v>
      </c>
      <c r="I831" t="s">
        <v>6066</v>
      </c>
      <c r="J831" t="str">
        <f t="shared" si="12"/>
        <v>15Jun1977</v>
      </c>
    </row>
    <row r="832" spans="1:10" hidden="1">
      <c r="A832" t="s">
        <v>4030</v>
      </c>
      <c r="B832">
        <v>1979</v>
      </c>
      <c r="C832" t="s">
        <v>6067</v>
      </c>
      <c r="D832">
        <v>4</v>
      </c>
      <c r="E832">
        <v>1</v>
      </c>
      <c r="F832" s="11">
        <v>6849.03</v>
      </c>
      <c r="G832" t="s">
        <v>6064</v>
      </c>
      <c r="H832" t="s">
        <v>6064</v>
      </c>
      <c r="I832" t="s">
        <v>6076</v>
      </c>
      <c r="J832" t="str">
        <f t="shared" si="12"/>
        <v>4Nov1979</v>
      </c>
    </row>
    <row r="833" spans="1:10" hidden="1">
      <c r="A833" t="s">
        <v>4027</v>
      </c>
      <c r="B833">
        <v>1981</v>
      </c>
      <c r="C833" t="s">
        <v>6069</v>
      </c>
      <c r="D833">
        <v>19</v>
      </c>
      <c r="E833">
        <v>1</v>
      </c>
      <c r="F833" s="11">
        <v>6858.48</v>
      </c>
      <c r="G833" t="s">
        <v>6064</v>
      </c>
      <c r="H833" t="s">
        <v>6064</v>
      </c>
      <c r="I833" t="s">
        <v>6079</v>
      </c>
      <c r="J833" t="str">
        <f t="shared" si="12"/>
        <v>19Jun1981</v>
      </c>
    </row>
    <row r="834" spans="1:10" hidden="1">
      <c r="A834" t="s">
        <v>4025</v>
      </c>
      <c r="B834">
        <v>1978</v>
      </c>
      <c r="C834" t="s">
        <v>6074</v>
      </c>
      <c r="D834">
        <v>5</v>
      </c>
      <c r="E834">
        <v>2</v>
      </c>
      <c r="F834" s="11">
        <v>6863.49</v>
      </c>
      <c r="G834" t="s">
        <v>6064</v>
      </c>
      <c r="H834" t="s">
        <v>6068</v>
      </c>
      <c r="I834" t="s">
        <v>6066</v>
      </c>
      <c r="J834" t="str">
        <f t="shared" si="12"/>
        <v>5Aug1978</v>
      </c>
    </row>
    <row r="835" spans="1:10" hidden="1">
      <c r="A835" t="s">
        <v>4022</v>
      </c>
      <c r="B835">
        <v>1969</v>
      </c>
      <c r="C835" t="s">
        <v>6075</v>
      </c>
      <c r="D835">
        <v>23</v>
      </c>
      <c r="E835">
        <v>0</v>
      </c>
      <c r="F835" s="11">
        <v>6868.39</v>
      </c>
      <c r="G835" t="s">
        <v>6064</v>
      </c>
      <c r="H835" t="s">
        <v>6064</v>
      </c>
      <c r="I835" t="s">
        <v>6066</v>
      </c>
      <c r="J835" t="str">
        <f t="shared" ref="J835:J898" si="13">CONCATENATE(D835,C835,B835)</f>
        <v>23Oct1969</v>
      </c>
    </row>
    <row r="836" spans="1:10" hidden="1">
      <c r="A836" t="s">
        <v>4020</v>
      </c>
      <c r="B836">
        <v>1981</v>
      </c>
      <c r="C836" t="s">
        <v>6069</v>
      </c>
      <c r="D836">
        <v>23</v>
      </c>
      <c r="E836">
        <v>2</v>
      </c>
      <c r="F836" s="11">
        <v>6875.96</v>
      </c>
      <c r="G836" t="s">
        <v>6064</v>
      </c>
      <c r="H836" t="s">
        <v>6064</v>
      </c>
      <c r="I836" t="s">
        <v>6076</v>
      </c>
      <c r="J836" t="str">
        <f t="shared" si="13"/>
        <v>23Jun1981</v>
      </c>
    </row>
    <row r="837" spans="1:10" hidden="1">
      <c r="A837" t="s">
        <v>4017</v>
      </c>
      <c r="B837">
        <v>2004</v>
      </c>
      <c r="C837" t="s">
        <v>6072</v>
      </c>
      <c r="D837">
        <v>24</v>
      </c>
      <c r="E837">
        <v>0</v>
      </c>
      <c r="F837" s="11">
        <v>6876.53</v>
      </c>
      <c r="G837" t="s">
        <v>6064</v>
      </c>
      <c r="H837" t="s">
        <v>6068</v>
      </c>
      <c r="I837" t="s">
        <v>6071</v>
      </c>
      <c r="J837" t="str">
        <f t="shared" si="13"/>
        <v>24Dec2004</v>
      </c>
    </row>
    <row r="838" spans="1:10" hidden="1">
      <c r="A838" t="s">
        <v>4015</v>
      </c>
      <c r="B838">
        <v>1985</v>
      </c>
      <c r="C838" t="s">
        <v>6070</v>
      </c>
      <c r="D838">
        <v>10</v>
      </c>
      <c r="E838">
        <v>2</v>
      </c>
      <c r="F838" s="11">
        <v>6877.98</v>
      </c>
      <c r="G838" t="s">
        <v>6064</v>
      </c>
      <c r="H838" t="s">
        <v>6068</v>
      </c>
      <c r="I838" t="s">
        <v>6083</v>
      </c>
      <c r="J838" t="str">
        <f t="shared" si="13"/>
        <v>10Sep1985</v>
      </c>
    </row>
    <row r="839" spans="1:10" hidden="1">
      <c r="A839" t="s">
        <v>4012</v>
      </c>
      <c r="B839">
        <v>1989</v>
      </c>
      <c r="C839" t="s">
        <v>6072</v>
      </c>
      <c r="D839">
        <v>21</v>
      </c>
      <c r="E839">
        <v>3</v>
      </c>
      <c r="F839" s="11">
        <v>6895.19</v>
      </c>
      <c r="G839" t="s">
        <v>6064</v>
      </c>
      <c r="H839" t="s">
        <v>6065</v>
      </c>
      <c r="I839" t="s">
        <v>6083</v>
      </c>
      <c r="J839" t="str">
        <f t="shared" si="13"/>
        <v>21Dec1989</v>
      </c>
    </row>
    <row r="840" spans="1:10" hidden="1">
      <c r="A840" t="s">
        <v>4010</v>
      </c>
      <c r="B840">
        <v>1984</v>
      </c>
      <c r="C840" t="s">
        <v>6070</v>
      </c>
      <c r="D840">
        <v>5</v>
      </c>
      <c r="E840">
        <v>2</v>
      </c>
      <c r="F840" s="11">
        <v>6933.24</v>
      </c>
      <c r="G840" t="s">
        <v>6064</v>
      </c>
      <c r="H840" t="s">
        <v>6065</v>
      </c>
      <c r="I840" t="s">
        <v>6071</v>
      </c>
      <c r="J840" t="str">
        <f t="shared" si="13"/>
        <v>5Sep1984</v>
      </c>
    </row>
    <row r="841" spans="1:10" hidden="1">
      <c r="A841" t="s">
        <v>4007</v>
      </c>
      <c r="B841">
        <v>1978</v>
      </c>
      <c r="C841" t="s">
        <v>6067</v>
      </c>
      <c r="D841">
        <v>29</v>
      </c>
      <c r="E841">
        <v>2</v>
      </c>
      <c r="F841" s="11">
        <v>6938.11</v>
      </c>
      <c r="G841" t="s">
        <v>6064</v>
      </c>
      <c r="H841" t="s">
        <v>6064</v>
      </c>
      <c r="I841" t="s">
        <v>6066</v>
      </c>
      <c r="J841" t="str">
        <f t="shared" si="13"/>
        <v>29Nov1978</v>
      </c>
    </row>
    <row r="842" spans="1:10" hidden="1">
      <c r="A842" t="s">
        <v>4004</v>
      </c>
      <c r="B842">
        <v>1980</v>
      </c>
      <c r="C842" t="s">
        <v>6074</v>
      </c>
      <c r="D842">
        <v>30</v>
      </c>
      <c r="E842">
        <v>1</v>
      </c>
      <c r="F842" s="11">
        <v>6940.91</v>
      </c>
      <c r="G842" t="s">
        <v>6064</v>
      </c>
      <c r="H842" t="s">
        <v>6064</v>
      </c>
      <c r="I842" t="s">
        <v>6071</v>
      </c>
      <c r="J842" t="str">
        <f t="shared" si="13"/>
        <v>30Aug1980</v>
      </c>
    </row>
    <row r="843" spans="1:10" hidden="1">
      <c r="A843" t="s">
        <v>4001</v>
      </c>
      <c r="B843">
        <v>1980</v>
      </c>
      <c r="C843" t="s">
        <v>6075</v>
      </c>
      <c r="D843">
        <v>5</v>
      </c>
      <c r="E843">
        <v>2</v>
      </c>
      <c r="F843" s="11">
        <v>6940.94</v>
      </c>
      <c r="G843" t="s">
        <v>6064</v>
      </c>
      <c r="H843" t="s">
        <v>6065</v>
      </c>
      <c r="I843" t="s">
        <v>6066</v>
      </c>
      <c r="J843" t="str">
        <f t="shared" si="13"/>
        <v>5Oct1980</v>
      </c>
    </row>
    <row r="844" spans="1:10">
      <c r="A844" t="s">
        <v>3998</v>
      </c>
      <c r="B844">
        <v>1978</v>
      </c>
      <c r="C844" t="s">
        <v>6072</v>
      </c>
      <c r="D844">
        <v>15</v>
      </c>
      <c r="E844">
        <v>0</v>
      </c>
      <c r="F844" s="11">
        <v>6948.7</v>
      </c>
      <c r="G844" t="s">
        <v>6068</v>
      </c>
      <c r="H844" t="s">
        <v>6064</v>
      </c>
      <c r="I844" t="s">
        <v>6071</v>
      </c>
      <c r="J844" t="str">
        <f t="shared" si="13"/>
        <v>15Dec1978</v>
      </c>
    </row>
    <row r="845" spans="1:10" hidden="1">
      <c r="A845" t="s">
        <v>3995</v>
      </c>
      <c r="B845">
        <v>1980</v>
      </c>
      <c r="C845" t="s">
        <v>6074</v>
      </c>
      <c r="D845">
        <v>18</v>
      </c>
      <c r="E845">
        <v>2</v>
      </c>
      <c r="F845" s="11">
        <v>6951.12</v>
      </c>
      <c r="G845" t="s">
        <v>6064</v>
      </c>
      <c r="H845" t="s">
        <v>6064</v>
      </c>
      <c r="I845" t="s">
        <v>6066</v>
      </c>
      <c r="J845" t="str">
        <f t="shared" si="13"/>
        <v>18Aug1980</v>
      </c>
    </row>
    <row r="846" spans="1:10" hidden="1">
      <c r="A846" t="s">
        <v>3992</v>
      </c>
      <c r="B846">
        <v>1975</v>
      </c>
      <c r="C846" t="s">
        <v>6069</v>
      </c>
      <c r="D846">
        <v>3</v>
      </c>
      <c r="E846">
        <v>1</v>
      </c>
      <c r="F846" s="11">
        <v>6965.21</v>
      </c>
      <c r="G846" t="s">
        <v>6064</v>
      </c>
      <c r="H846" t="s">
        <v>6065</v>
      </c>
      <c r="I846" t="s">
        <v>6066</v>
      </c>
      <c r="J846" t="str">
        <f t="shared" si="13"/>
        <v>3Jun1975</v>
      </c>
    </row>
    <row r="847" spans="1:10" hidden="1">
      <c r="A847" t="s">
        <v>3989</v>
      </c>
      <c r="B847">
        <v>1985</v>
      </c>
      <c r="C847" t="s">
        <v>6072</v>
      </c>
      <c r="D847">
        <v>10</v>
      </c>
      <c r="E847">
        <v>3</v>
      </c>
      <c r="F847" s="11">
        <v>6985.51</v>
      </c>
      <c r="G847" t="s">
        <v>6064</v>
      </c>
      <c r="H847" t="s">
        <v>6064</v>
      </c>
      <c r="I847" t="s">
        <v>6079</v>
      </c>
      <c r="J847" t="str">
        <f t="shared" si="13"/>
        <v>10Dec1985</v>
      </c>
    </row>
    <row r="848" spans="1:10" hidden="1">
      <c r="A848" t="s">
        <v>3986</v>
      </c>
      <c r="B848">
        <v>1982</v>
      </c>
      <c r="C848" t="s">
        <v>6075</v>
      </c>
      <c r="D848">
        <v>18</v>
      </c>
      <c r="E848">
        <v>2</v>
      </c>
      <c r="F848" s="11">
        <v>6986.7</v>
      </c>
      <c r="G848" t="s">
        <v>6065</v>
      </c>
      <c r="H848" t="s">
        <v>6068</v>
      </c>
      <c r="I848" t="s">
        <v>6071</v>
      </c>
      <c r="J848" t="str">
        <f t="shared" si="13"/>
        <v>18Oct1982</v>
      </c>
    </row>
    <row r="849" spans="1:10" hidden="1">
      <c r="A849" t="s">
        <v>3983</v>
      </c>
      <c r="B849">
        <v>1982</v>
      </c>
      <c r="C849" t="s">
        <v>6070</v>
      </c>
      <c r="D849">
        <v>1</v>
      </c>
      <c r="E849">
        <v>3</v>
      </c>
      <c r="F849" s="11">
        <v>6989.95</v>
      </c>
      <c r="G849" t="s">
        <v>6064</v>
      </c>
      <c r="H849" t="s">
        <v>6068</v>
      </c>
      <c r="I849" t="s">
        <v>6066</v>
      </c>
      <c r="J849" t="str">
        <f t="shared" si="13"/>
        <v>1Sep1982</v>
      </c>
    </row>
    <row r="850" spans="1:10" hidden="1">
      <c r="A850" t="s">
        <v>3981</v>
      </c>
      <c r="B850">
        <v>1969</v>
      </c>
      <c r="C850" t="s">
        <v>6063</v>
      </c>
      <c r="D850">
        <v>6</v>
      </c>
      <c r="E850">
        <v>0</v>
      </c>
      <c r="F850" s="11">
        <v>7003.1</v>
      </c>
      <c r="G850" t="s">
        <v>6064</v>
      </c>
      <c r="H850" t="s">
        <v>6065</v>
      </c>
      <c r="I850" t="s">
        <v>6066</v>
      </c>
      <c r="J850" t="str">
        <f t="shared" si="13"/>
        <v>6Jul1969</v>
      </c>
    </row>
    <row r="851" spans="1:10" hidden="1">
      <c r="A851" t="s">
        <v>3978</v>
      </c>
      <c r="B851">
        <v>1978</v>
      </c>
      <c r="C851" t="s">
        <v>6069</v>
      </c>
      <c r="D851">
        <v>2</v>
      </c>
      <c r="E851">
        <v>2</v>
      </c>
      <c r="F851" s="11">
        <v>7033.08</v>
      </c>
      <c r="G851" t="s">
        <v>6064</v>
      </c>
      <c r="H851" t="s">
        <v>6064</v>
      </c>
      <c r="I851" t="s">
        <v>6066</v>
      </c>
      <c r="J851" t="str">
        <f t="shared" si="13"/>
        <v>2Jun1978</v>
      </c>
    </row>
    <row r="852" spans="1:10" hidden="1">
      <c r="A852" t="s">
        <v>3975</v>
      </c>
      <c r="B852">
        <v>1995</v>
      </c>
      <c r="C852" t="s">
        <v>6075</v>
      </c>
      <c r="D852">
        <v>29</v>
      </c>
      <c r="E852">
        <v>0</v>
      </c>
      <c r="F852" s="11">
        <v>7042.11</v>
      </c>
      <c r="G852" t="s">
        <v>6064</v>
      </c>
      <c r="H852" t="s">
        <v>6065</v>
      </c>
      <c r="I852" t="s">
        <v>6071</v>
      </c>
      <c r="J852" t="str">
        <f t="shared" si="13"/>
        <v>29Oct1995</v>
      </c>
    </row>
    <row r="853" spans="1:10" hidden="1">
      <c r="A853" t="s">
        <v>3972</v>
      </c>
      <c r="B853">
        <v>1980</v>
      </c>
      <c r="C853" t="s">
        <v>6063</v>
      </c>
      <c r="D853">
        <v>26</v>
      </c>
      <c r="E853">
        <v>1</v>
      </c>
      <c r="F853" s="11">
        <v>7045.5</v>
      </c>
      <c r="G853" t="s">
        <v>6064</v>
      </c>
      <c r="H853" t="s">
        <v>6068</v>
      </c>
      <c r="I853" t="s">
        <v>6076</v>
      </c>
      <c r="J853" t="str">
        <f t="shared" si="13"/>
        <v>26Jul1980</v>
      </c>
    </row>
    <row r="854" spans="1:10" hidden="1">
      <c r="A854" t="s">
        <v>3970</v>
      </c>
      <c r="B854">
        <v>1980</v>
      </c>
      <c r="C854" t="s">
        <v>6075</v>
      </c>
      <c r="D854">
        <v>22</v>
      </c>
      <c r="E854">
        <v>1</v>
      </c>
      <c r="F854" s="11">
        <v>7046.72</v>
      </c>
      <c r="G854" t="s">
        <v>6064</v>
      </c>
      <c r="H854" t="s">
        <v>6065</v>
      </c>
      <c r="I854" t="s">
        <v>6066</v>
      </c>
      <c r="J854" t="str">
        <f t="shared" si="13"/>
        <v>22Oct1980</v>
      </c>
    </row>
    <row r="855" spans="1:10" hidden="1">
      <c r="A855" t="s">
        <v>3967</v>
      </c>
      <c r="B855">
        <v>1980</v>
      </c>
      <c r="C855" t="s">
        <v>6063</v>
      </c>
      <c r="D855">
        <v>21</v>
      </c>
      <c r="E855">
        <v>0</v>
      </c>
      <c r="F855" s="11">
        <v>7050.02</v>
      </c>
      <c r="G855" t="s">
        <v>6064</v>
      </c>
      <c r="H855" t="s">
        <v>6068</v>
      </c>
      <c r="I855" t="s">
        <v>6083</v>
      </c>
      <c r="J855" t="str">
        <f t="shared" si="13"/>
        <v>21Jul1980</v>
      </c>
    </row>
    <row r="856" spans="1:10" hidden="1">
      <c r="A856" t="s">
        <v>3965</v>
      </c>
      <c r="B856">
        <v>1980</v>
      </c>
      <c r="C856" t="s">
        <v>6069</v>
      </c>
      <c r="D856">
        <v>28</v>
      </c>
      <c r="E856">
        <v>1</v>
      </c>
      <c r="F856" s="11">
        <v>7050.64</v>
      </c>
      <c r="G856" t="s">
        <v>6064</v>
      </c>
      <c r="H856" t="s">
        <v>6065</v>
      </c>
      <c r="I856" t="s">
        <v>6076</v>
      </c>
      <c r="J856" t="str">
        <f t="shared" si="13"/>
        <v>28Jun1980</v>
      </c>
    </row>
    <row r="857" spans="1:10" hidden="1">
      <c r="A857" t="s">
        <v>3963</v>
      </c>
      <c r="B857">
        <v>1978</v>
      </c>
      <c r="C857" t="s">
        <v>6069</v>
      </c>
      <c r="D857">
        <v>24</v>
      </c>
      <c r="E857">
        <v>2</v>
      </c>
      <c r="F857" s="11">
        <v>7054.41</v>
      </c>
      <c r="G857" t="s">
        <v>6064</v>
      </c>
      <c r="H857" t="s">
        <v>6064</v>
      </c>
      <c r="I857" t="s">
        <v>6066</v>
      </c>
      <c r="J857" t="str">
        <f t="shared" si="13"/>
        <v>24Jun1978</v>
      </c>
    </row>
    <row r="858" spans="1:10" hidden="1">
      <c r="A858" t="s">
        <v>3960</v>
      </c>
      <c r="B858">
        <v>1982</v>
      </c>
      <c r="C858" t="s">
        <v>6075</v>
      </c>
      <c r="D858">
        <v>6</v>
      </c>
      <c r="E858">
        <v>1</v>
      </c>
      <c r="F858" s="11">
        <v>7077.19</v>
      </c>
      <c r="G858" t="s">
        <v>6064</v>
      </c>
      <c r="H858" t="s">
        <v>6065</v>
      </c>
      <c r="I858" t="s">
        <v>6083</v>
      </c>
      <c r="J858" t="str">
        <f t="shared" si="13"/>
        <v>6Oct1982</v>
      </c>
    </row>
    <row r="859" spans="1:10" hidden="1">
      <c r="A859" t="s">
        <v>3957</v>
      </c>
      <c r="B859">
        <v>1992</v>
      </c>
      <c r="C859" t="s">
        <v>6069</v>
      </c>
      <c r="D859">
        <v>18</v>
      </c>
      <c r="E859">
        <v>0</v>
      </c>
      <c r="F859" s="11">
        <v>7096.98</v>
      </c>
      <c r="G859" t="s">
        <v>6064</v>
      </c>
      <c r="H859" t="s">
        <v>6064</v>
      </c>
      <c r="I859" t="s">
        <v>6071</v>
      </c>
      <c r="J859" t="str">
        <f t="shared" si="13"/>
        <v>18Jun1992</v>
      </c>
    </row>
    <row r="860" spans="1:10" hidden="1">
      <c r="A860" t="s">
        <v>3954</v>
      </c>
      <c r="B860">
        <v>1987</v>
      </c>
      <c r="C860" t="s">
        <v>6074</v>
      </c>
      <c r="D860">
        <v>11</v>
      </c>
      <c r="E860">
        <v>3</v>
      </c>
      <c r="F860" s="11">
        <v>7106.81</v>
      </c>
      <c r="G860" t="s">
        <v>6064</v>
      </c>
      <c r="H860" t="s">
        <v>6068</v>
      </c>
      <c r="I860" t="s">
        <v>6071</v>
      </c>
      <c r="J860" t="str">
        <f t="shared" si="13"/>
        <v>11Aug1987</v>
      </c>
    </row>
    <row r="861" spans="1:10" hidden="1">
      <c r="A861" t="s">
        <v>3952</v>
      </c>
      <c r="B861">
        <v>1968</v>
      </c>
      <c r="C861" t="s">
        <v>6069</v>
      </c>
      <c r="D861">
        <v>29</v>
      </c>
      <c r="E861">
        <v>0</v>
      </c>
      <c r="F861" s="11">
        <v>7125.25</v>
      </c>
      <c r="G861" t="s">
        <v>6065</v>
      </c>
      <c r="H861" t="s">
        <v>6064</v>
      </c>
      <c r="I861" t="s">
        <v>6066</v>
      </c>
      <c r="J861" t="str">
        <f t="shared" si="13"/>
        <v>29Jun1968</v>
      </c>
    </row>
    <row r="862" spans="1:10" hidden="1">
      <c r="A862" t="s">
        <v>3949</v>
      </c>
      <c r="B862">
        <v>1993</v>
      </c>
      <c r="C862" t="s">
        <v>6074</v>
      </c>
      <c r="D862">
        <v>1</v>
      </c>
      <c r="E862">
        <v>0</v>
      </c>
      <c r="F862" s="11">
        <v>7128.64</v>
      </c>
      <c r="G862" t="s">
        <v>6064</v>
      </c>
      <c r="H862" t="s">
        <v>6064</v>
      </c>
      <c r="I862" t="s">
        <v>6086</v>
      </c>
      <c r="J862" t="str">
        <f t="shared" si="13"/>
        <v>1Aug1993</v>
      </c>
    </row>
    <row r="863" spans="1:10" hidden="1">
      <c r="A863" t="s">
        <v>3946</v>
      </c>
      <c r="B863">
        <v>1984</v>
      </c>
      <c r="C863" t="s">
        <v>6063</v>
      </c>
      <c r="D863">
        <v>7</v>
      </c>
      <c r="E863">
        <v>2</v>
      </c>
      <c r="F863" s="11">
        <v>7133.9</v>
      </c>
      <c r="G863" t="s">
        <v>6064</v>
      </c>
      <c r="H863" t="s">
        <v>6068</v>
      </c>
      <c r="I863" t="s">
        <v>6083</v>
      </c>
      <c r="J863" t="str">
        <f t="shared" si="13"/>
        <v>7Jul1984</v>
      </c>
    </row>
    <row r="864" spans="1:10" hidden="1">
      <c r="A864" t="s">
        <v>3943</v>
      </c>
      <c r="B864">
        <v>1999</v>
      </c>
      <c r="C864" t="s">
        <v>6074</v>
      </c>
      <c r="D864">
        <v>8</v>
      </c>
      <c r="E864">
        <v>0</v>
      </c>
      <c r="F864" s="11">
        <v>7144.4</v>
      </c>
      <c r="G864" t="s">
        <v>6064</v>
      </c>
      <c r="H864" t="s">
        <v>6068</v>
      </c>
      <c r="I864" t="s">
        <v>6090</v>
      </c>
      <c r="J864" t="str">
        <f t="shared" si="13"/>
        <v>8Aug1999</v>
      </c>
    </row>
    <row r="865" spans="1:10" hidden="1">
      <c r="A865" t="s">
        <v>3941</v>
      </c>
      <c r="B865">
        <v>1984</v>
      </c>
      <c r="C865" t="s">
        <v>6067</v>
      </c>
      <c r="D865">
        <v>21</v>
      </c>
      <c r="E865">
        <v>2</v>
      </c>
      <c r="F865" s="11">
        <v>7144.86</v>
      </c>
      <c r="G865" t="s">
        <v>6064</v>
      </c>
      <c r="H865" t="s">
        <v>6064</v>
      </c>
      <c r="I865" t="s">
        <v>6083</v>
      </c>
      <c r="J865" t="str">
        <f t="shared" si="13"/>
        <v>21Nov1984</v>
      </c>
    </row>
    <row r="866" spans="1:10" hidden="1">
      <c r="A866" t="s">
        <v>3939</v>
      </c>
      <c r="B866">
        <v>1976</v>
      </c>
      <c r="C866" t="s">
        <v>6069</v>
      </c>
      <c r="D866">
        <v>24</v>
      </c>
      <c r="E866">
        <v>0</v>
      </c>
      <c r="F866" s="11">
        <v>7147.11</v>
      </c>
      <c r="G866" t="s">
        <v>6065</v>
      </c>
      <c r="H866" t="s">
        <v>6064</v>
      </c>
      <c r="I866" t="s">
        <v>6076</v>
      </c>
      <c r="J866" t="str">
        <f t="shared" si="13"/>
        <v>24Jun1976</v>
      </c>
    </row>
    <row r="867" spans="1:10" hidden="1">
      <c r="A867" t="s">
        <v>3936</v>
      </c>
      <c r="B867">
        <v>1978</v>
      </c>
      <c r="C867" t="s">
        <v>6063</v>
      </c>
      <c r="D867">
        <v>30</v>
      </c>
      <c r="E867">
        <v>1</v>
      </c>
      <c r="F867" s="11">
        <v>7147.47</v>
      </c>
      <c r="G867" t="s">
        <v>6064</v>
      </c>
      <c r="H867" t="s">
        <v>6065</v>
      </c>
      <c r="I867" t="s">
        <v>6066</v>
      </c>
      <c r="J867" t="str">
        <f t="shared" si="13"/>
        <v>30Jul1978</v>
      </c>
    </row>
    <row r="868" spans="1:10" hidden="1">
      <c r="A868" t="s">
        <v>3933</v>
      </c>
      <c r="B868">
        <v>1984</v>
      </c>
      <c r="C868" t="s">
        <v>6069</v>
      </c>
      <c r="D868">
        <v>29</v>
      </c>
      <c r="E868">
        <v>3</v>
      </c>
      <c r="F868" s="11">
        <v>7151.09</v>
      </c>
      <c r="G868" t="s">
        <v>6064</v>
      </c>
      <c r="H868" t="s">
        <v>6064</v>
      </c>
      <c r="I868" t="s">
        <v>6076</v>
      </c>
      <c r="J868" t="str">
        <f t="shared" si="13"/>
        <v>29Jun1984</v>
      </c>
    </row>
    <row r="869" spans="1:10" hidden="1">
      <c r="A869" t="s">
        <v>3931</v>
      </c>
      <c r="B869">
        <v>1978</v>
      </c>
      <c r="C869" t="s">
        <v>6070</v>
      </c>
      <c r="D869">
        <v>6</v>
      </c>
      <c r="E869">
        <v>1</v>
      </c>
      <c r="F869" s="11">
        <v>7152.67</v>
      </c>
      <c r="G869" t="s">
        <v>6065</v>
      </c>
      <c r="H869" t="s">
        <v>6064</v>
      </c>
      <c r="I869" t="s">
        <v>6066</v>
      </c>
      <c r="J869" t="str">
        <f t="shared" si="13"/>
        <v>6Sep1978</v>
      </c>
    </row>
    <row r="870" spans="1:10" hidden="1">
      <c r="A870" t="s">
        <v>3928</v>
      </c>
      <c r="B870">
        <v>1981</v>
      </c>
      <c r="C870" t="s">
        <v>6063</v>
      </c>
      <c r="D870">
        <v>17</v>
      </c>
      <c r="E870">
        <v>1</v>
      </c>
      <c r="F870" s="11">
        <v>7153.55</v>
      </c>
      <c r="G870" t="s">
        <v>6064</v>
      </c>
      <c r="H870" t="s">
        <v>6068</v>
      </c>
      <c r="I870" t="s">
        <v>6071</v>
      </c>
      <c r="J870" t="str">
        <f t="shared" si="13"/>
        <v>17Jul1981</v>
      </c>
    </row>
    <row r="871" spans="1:10" hidden="1">
      <c r="A871" t="s">
        <v>3925</v>
      </c>
      <c r="B871">
        <v>1980</v>
      </c>
      <c r="C871" t="s">
        <v>6069</v>
      </c>
      <c r="D871">
        <v>22</v>
      </c>
      <c r="E871">
        <v>2</v>
      </c>
      <c r="F871" s="11">
        <v>7160.09</v>
      </c>
      <c r="G871" t="s">
        <v>6064</v>
      </c>
      <c r="H871" t="s">
        <v>6064</v>
      </c>
      <c r="I871" t="s">
        <v>6076</v>
      </c>
      <c r="J871" t="str">
        <f t="shared" si="13"/>
        <v>22Jun1980</v>
      </c>
    </row>
    <row r="872" spans="1:10" hidden="1">
      <c r="A872" t="s">
        <v>3923</v>
      </c>
      <c r="B872">
        <v>1980</v>
      </c>
      <c r="C872" t="s">
        <v>6075</v>
      </c>
      <c r="D872">
        <v>7</v>
      </c>
      <c r="E872">
        <v>2</v>
      </c>
      <c r="F872" s="11">
        <v>7160.33</v>
      </c>
      <c r="G872" t="s">
        <v>6064</v>
      </c>
      <c r="H872" t="s">
        <v>6068</v>
      </c>
      <c r="I872" t="s">
        <v>6066</v>
      </c>
      <c r="J872" t="str">
        <f t="shared" si="13"/>
        <v>7Oct1980</v>
      </c>
    </row>
    <row r="873" spans="1:10" hidden="1">
      <c r="A873" t="s">
        <v>3921</v>
      </c>
      <c r="B873">
        <v>1980</v>
      </c>
      <c r="C873" t="s">
        <v>6070</v>
      </c>
      <c r="D873">
        <v>30</v>
      </c>
      <c r="E873">
        <v>2</v>
      </c>
      <c r="F873" s="11">
        <v>7162.01</v>
      </c>
      <c r="G873" t="s">
        <v>6064</v>
      </c>
      <c r="H873" t="s">
        <v>6065</v>
      </c>
      <c r="I873" t="s">
        <v>6066</v>
      </c>
      <c r="J873" t="str">
        <f t="shared" si="13"/>
        <v>30Sep1980</v>
      </c>
    </row>
    <row r="874" spans="1:10" hidden="1">
      <c r="A874" t="s">
        <v>3918</v>
      </c>
      <c r="B874">
        <v>1982</v>
      </c>
      <c r="C874" t="s">
        <v>6074</v>
      </c>
      <c r="D874">
        <v>16</v>
      </c>
      <c r="E874">
        <v>2</v>
      </c>
      <c r="F874" s="11">
        <v>7173.36</v>
      </c>
      <c r="G874" t="s">
        <v>6065</v>
      </c>
      <c r="H874" t="s">
        <v>6064</v>
      </c>
      <c r="I874" t="s">
        <v>6080</v>
      </c>
      <c r="J874" t="str">
        <f t="shared" si="13"/>
        <v>16Aug1982</v>
      </c>
    </row>
    <row r="875" spans="1:10" hidden="1">
      <c r="A875" t="s">
        <v>3916</v>
      </c>
      <c r="B875">
        <v>1975</v>
      </c>
      <c r="C875" t="s">
        <v>6063</v>
      </c>
      <c r="D875">
        <v>19</v>
      </c>
      <c r="E875">
        <v>1</v>
      </c>
      <c r="F875" s="11">
        <v>7175.51</v>
      </c>
      <c r="G875" t="s">
        <v>6064</v>
      </c>
      <c r="H875" t="s">
        <v>6065</v>
      </c>
      <c r="I875" t="s">
        <v>6066</v>
      </c>
      <c r="J875" t="str">
        <f t="shared" si="13"/>
        <v>19Jul1975</v>
      </c>
    </row>
    <row r="876" spans="1:10" hidden="1">
      <c r="A876" t="s">
        <v>3914</v>
      </c>
      <c r="B876">
        <v>1968</v>
      </c>
      <c r="C876" t="s">
        <v>6074</v>
      </c>
      <c r="D876">
        <v>26</v>
      </c>
      <c r="E876">
        <v>0</v>
      </c>
      <c r="F876" s="11">
        <v>7179.52</v>
      </c>
      <c r="G876" t="s">
        <v>6065</v>
      </c>
      <c r="H876" t="s">
        <v>6065</v>
      </c>
      <c r="I876" t="s">
        <v>6066</v>
      </c>
      <c r="J876" t="str">
        <f t="shared" si="13"/>
        <v>26Aug1968</v>
      </c>
    </row>
    <row r="877" spans="1:10" hidden="1">
      <c r="A877" t="s">
        <v>3913</v>
      </c>
      <c r="B877">
        <v>1982</v>
      </c>
      <c r="C877" t="s">
        <v>6070</v>
      </c>
      <c r="D877">
        <v>14</v>
      </c>
      <c r="E877">
        <v>3</v>
      </c>
      <c r="F877" s="11">
        <v>7196.87</v>
      </c>
      <c r="G877" t="s">
        <v>6065</v>
      </c>
      <c r="H877" t="s">
        <v>6064</v>
      </c>
      <c r="I877" t="s">
        <v>6076</v>
      </c>
      <c r="J877" t="str">
        <f t="shared" si="13"/>
        <v>14Sep1982</v>
      </c>
    </row>
    <row r="878" spans="1:10" hidden="1">
      <c r="A878" t="s">
        <v>3911</v>
      </c>
      <c r="B878">
        <v>1983</v>
      </c>
      <c r="C878" t="s">
        <v>6074</v>
      </c>
      <c r="D878">
        <v>11</v>
      </c>
      <c r="E878">
        <v>2</v>
      </c>
      <c r="F878" s="11">
        <v>7201.7</v>
      </c>
      <c r="G878" t="s">
        <v>6064</v>
      </c>
      <c r="H878" t="s">
        <v>6065</v>
      </c>
      <c r="I878" t="s">
        <v>6071</v>
      </c>
      <c r="J878" t="str">
        <f t="shared" si="13"/>
        <v>11Aug1983</v>
      </c>
    </row>
    <row r="879" spans="1:10" hidden="1">
      <c r="A879" t="s">
        <v>3908</v>
      </c>
      <c r="B879">
        <v>1983</v>
      </c>
      <c r="C879" t="s">
        <v>6067</v>
      </c>
      <c r="D879">
        <v>21</v>
      </c>
      <c r="E879">
        <v>2</v>
      </c>
      <c r="F879" s="11">
        <v>7209.49</v>
      </c>
      <c r="G879" t="s">
        <v>6064</v>
      </c>
      <c r="H879" t="s">
        <v>6065</v>
      </c>
      <c r="I879" t="s">
        <v>6071</v>
      </c>
      <c r="J879" t="str">
        <f t="shared" si="13"/>
        <v>21Nov1983</v>
      </c>
    </row>
    <row r="880" spans="1:10" hidden="1">
      <c r="A880" t="s">
        <v>3906</v>
      </c>
      <c r="B880">
        <v>1991</v>
      </c>
      <c r="C880" t="s">
        <v>6069</v>
      </c>
      <c r="D880">
        <v>28</v>
      </c>
      <c r="E880">
        <v>3</v>
      </c>
      <c r="F880" s="11">
        <v>7220.25</v>
      </c>
      <c r="G880" t="s">
        <v>6064</v>
      </c>
      <c r="H880" t="s">
        <v>6064</v>
      </c>
      <c r="I880" t="s">
        <v>6086</v>
      </c>
      <c r="J880" t="str">
        <f t="shared" si="13"/>
        <v>28Jun1991</v>
      </c>
    </row>
    <row r="881" spans="1:10" hidden="1">
      <c r="A881" t="s">
        <v>3903</v>
      </c>
      <c r="B881">
        <v>1977</v>
      </c>
      <c r="C881" t="s">
        <v>6070</v>
      </c>
      <c r="D881">
        <v>15</v>
      </c>
      <c r="E881">
        <v>0</v>
      </c>
      <c r="F881" s="11">
        <v>7222.79</v>
      </c>
      <c r="G881" t="s">
        <v>6065</v>
      </c>
      <c r="H881" t="s">
        <v>6065</v>
      </c>
      <c r="I881" t="s">
        <v>6071</v>
      </c>
      <c r="J881" t="str">
        <f t="shared" si="13"/>
        <v>15Sep1977</v>
      </c>
    </row>
    <row r="882" spans="1:10" hidden="1">
      <c r="A882" t="s">
        <v>3901</v>
      </c>
      <c r="B882">
        <v>1986</v>
      </c>
      <c r="C882" t="s">
        <v>6063</v>
      </c>
      <c r="D882">
        <v>13</v>
      </c>
      <c r="E882">
        <v>3</v>
      </c>
      <c r="F882" s="11">
        <v>7228.22</v>
      </c>
      <c r="G882" t="s">
        <v>6064</v>
      </c>
      <c r="H882" t="s">
        <v>6068</v>
      </c>
      <c r="I882" t="s">
        <v>6083</v>
      </c>
      <c r="J882" t="str">
        <f t="shared" si="13"/>
        <v>13Jul1986</v>
      </c>
    </row>
    <row r="883" spans="1:10" hidden="1">
      <c r="A883" t="s">
        <v>3898</v>
      </c>
      <c r="B883">
        <v>1986</v>
      </c>
      <c r="C883" t="s">
        <v>6070</v>
      </c>
      <c r="D883">
        <v>2</v>
      </c>
      <c r="E883">
        <v>4</v>
      </c>
      <c r="F883" s="11">
        <v>7243.81</v>
      </c>
      <c r="G883" t="s">
        <v>6064</v>
      </c>
      <c r="H883" t="s">
        <v>6065</v>
      </c>
      <c r="I883" t="s">
        <v>6066</v>
      </c>
      <c r="J883" t="str">
        <f t="shared" si="13"/>
        <v>2Sep1986</v>
      </c>
    </row>
    <row r="884" spans="1:10" hidden="1">
      <c r="A884" t="s">
        <v>3895</v>
      </c>
      <c r="B884">
        <v>1982</v>
      </c>
      <c r="C884" t="s">
        <v>6063</v>
      </c>
      <c r="D884">
        <v>24</v>
      </c>
      <c r="E884">
        <v>3</v>
      </c>
      <c r="F884" s="11">
        <v>7248.71</v>
      </c>
      <c r="G884" t="s">
        <v>6064</v>
      </c>
      <c r="H884" t="s">
        <v>6068</v>
      </c>
      <c r="I884" t="s">
        <v>6066</v>
      </c>
      <c r="J884" t="str">
        <f t="shared" si="13"/>
        <v>24Jul1982</v>
      </c>
    </row>
    <row r="885" spans="1:10" hidden="1">
      <c r="A885" t="s">
        <v>3893</v>
      </c>
      <c r="B885">
        <v>1981</v>
      </c>
      <c r="C885" t="s">
        <v>6074</v>
      </c>
      <c r="D885">
        <v>14</v>
      </c>
      <c r="E885">
        <v>2</v>
      </c>
      <c r="F885" s="11">
        <v>7256.72</v>
      </c>
      <c r="G885" t="s">
        <v>6065</v>
      </c>
      <c r="H885" t="s">
        <v>6064</v>
      </c>
      <c r="I885" t="s">
        <v>6071</v>
      </c>
      <c r="J885" t="str">
        <f t="shared" si="13"/>
        <v>14Aug1981</v>
      </c>
    </row>
    <row r="886" spans="1:10" hidden="1">
      <c r="A886" t="s">
        <v>3891</v>
      </c>
      <c r="B886">
        <v>1981</v>
      </c>
      <c r="C886" t="s">
        <v>6069</v>
      </c>
      <c r="D886">
        <v>13</v>
      </c>
      <c r="E886">
        <v>2</v>
      </c>
      <c r="F886" s="11">
        <v>7261.74</v>
      </c>
      <c r="G886" t="s">
        <v>6065</v>
      </c>
      <c r="H886" t="s">
        <v>6065</v>
      </c>
      <c r="I886" t="s">
        <v>6071</v>
      </c>
      <c r="J886" t="str">
        <f t="shared" si="13"/>
        <v>13Jun1981</v>
      </c>
    </row>
    <row r="887" spans="1:10" hidden="1">
      <c r="A887" t="s">
        <v>3888</v>
      </c>
      <c r="B887">
        <v>1973</v>
      </c>
      <c r="C887" t="s">
        <v>6075</v>
      </c>
      <c r="D887">
        <v>25</v>
      </c>
      <c r="E887">
        <v>0</v>
      </c>
      <c r="F887" s="11">
        <v>7265.58</v>
      </c>
      <c r="G887" t="s">
        <v>6064</v>
      </c>
      <c r="H887" t="s">
        <v>6064</v>
      </c>
      <c r="I887" t="s">
        <v>6066</v>
      </c>
      <c r="J887" t="str">
        <f t="shared" si="13"/>
        <v>25Oct1973</v>
      </c>
    </row>
    <row r="888" spans="1:10" hidden="1">
      <c r="A888" t="s">
        <v>3885</v>
      </c>
      <c r="B888">
        <v>1981</v>
      </c>
      <c r="C888" t="s">
        <v>6074</v>
      </c>
      <c r="D888">
        <v>4</v>
      </c>
      <c r="E888">
        <v>2</v>
      </c>
      <c r="F888" s="11">
        <v>7265.7</v>
      </c>
      <c r="G888" t="s">
        <v>6065</v>
      </c>
      <c r="H888" t="s">
        <v>6065</v>
      </c>
      <c r="I888" t="s">
        <v>6071</v>
      </c>
      <c r="J888" t="str">
        <f t="shared" si="13"/>
        <v>4Aug1981</v>
      </c>
    </row>
    <row r="889" spans="1:10" hidden="1">
      <c r="A889" t="s">
        <v>3882</v>
      </c>
      <c r="B889">
        <v>1976</v>
      </c>
      <c r="C889" t="s">
        <v>6072</v>
      </c>
      <c r="D889">
        <v>18</v>
      </c>
      <c r="E889">
        <v>2</v>
      </c>
      <c r="F889" s="11">
        <v>7273.02</v>
      </c>
      <c r="G889" t="s">
        <v>6064</v>
      </c>
      <c r="H889" t="s">
        <v>6068</v>
      </c>
      <c r="I889" t="s">
        <v>6066</v>
      </c>
      <c r="J889" t="str">
        <f t="shared" si="13"/>
        <v>18Dec1976</v>
      </c>
    </row>
    <row r="890" spans="1:10" hidden="1">
      <c r="A890" t="s">
        <v>3879</v>
      </c>
      <c r="B890">
        <v>1985</v>
      </c>
      <c r="C890" t="s">
        <v>6067</v>
      </c>
      <c r="D890">
        <v>2</v>
      </c>
      <c r="E890">
        <v>3</v>
      </c>
      <c r="F890" s="11">
        <v>7281.51</v>
      </c>
      <c r="G890" t="s">
        <v>6064</v>
      </c>
      <c r="H890" t="s">
        <v>6068</v>
      </c>
      <c r="I890" t="s">
        <v>6071</v>
      </c>
      <c r="J890" t="str">
        <f t="shared" si="13"/>
        <v>2Nov1985</v>
      </c>
    </row>
    <row r="891" spans="1:10" hidden="1">
      <c r="A891" t="s">
        <v>3877</v>
      </c>
      <c r="B891">
        <v>1966</v>
      </c>
      <c r="C891" t="s">
        <v>6072</v>
      </c>
      <c r="D891">
        <v>26</v>
      </c>
      <c r="E891">
        <v>0</v>
      </c>
      <c r="F891" s="11">
        <v>7302.46</v>
      </c>
      <c r="G891" t="s">
        <v>6065</v>
      </c>
      <c r="H891" t="s">
        <v>6068</v>
      </c>
      <c r="I891" t="s">
        <v>6071</v>
      </c>
      <c r="J891" t="str">
        <f t="shared" si="13"/>
        <v>26Dec1966</v>
      </c>
    </row>
    <row r="892" spans="1:10" hidden="1">
      <c r="A892" t="s">
        <v>3875</v>
      </c>
      <c r="B892">
        <v>1965</v>
      </c>
      <c r="C892" t="s">
        <v>6069</v>
      </c>
      <c r="D892">
        <v>6</v>
      </c>
      <c r="E892">
        <v>0</v>
      </c>
      <c r="F892" s="11">
        <v>7304.65</v>
      </c>
      <c r="G892" t="s">
        <v>6065</v>
      </c>
      <c r="H892" t="s">
        <v>6065</v>
      </c>
      <c r="I892" t="s">
        <v>6066</v>
      </c>
      <c r="J892" t="str">
        <f t="shared" si="13"/>
        <v>6Jun1965</v>
      </c>
    </row>
    <row r="893" spans="1:10" hidden="1">
      <c r="A893" t="s">
        <v>3872</v>
      </c>
      <c r="B893">
        <v>1965</v>
      </c>
      <c r="C893" t="s">
        <v>6069</v>
      </c>
      <c r="D893">
        <v>25</v>
      </c>
      <c r="E893">
        <v>0</v>
      </c>
      <c r="F893" s="11">
        <v>7318.21</v>
      </c>
      <c r="G893" t="s">
        <v>6065</v>
      </c>
      <c r="H893" t="s">
        <v>6068</v>
      </c>
      <c r="I893" t="s">
        <v>6066</v>
      </c>
      <c r="J893" t="str">
        <f t="shared" si="13"/>
        <v>25Jun1965</v>
      </c>
    </row>
    <row r="894" spans="1:10" hidden="1">
      <c r="A894" t="s">
        <v>3870</v>
      </c>
      <c r="B894">
        <v>1972</v>
      </c>
      <c r="C894" t="s">
        <v>6074</v>
      </c>
      <c r="D894">
        <v>11</v>
      </c>
      <c r="E894">
        <v>0</v>
      </c>
      <c r="F894" s="11">
        <v>7318.22</v>
      </c>
      <c r="G894" t="s">
        <v>6064</v>
      </c>
      <c r="H894" t="s">
        <v>6065</v>
      </c>
      <c r="I894" t="s">
        <v>6071</v>
      </c>
      <c r="J894" t="str">
        <f t="shared" si="13"/>
        <v>11Aug1972</v>
      </c>
    </row>
    <row r="895" spans="1:10" hidden="1">
      <c r="A895" t="s">
        <v>3868</v>
      </c>
      <c r="B895">
        <v>1965</v>
      </c>
      <c r="C895" t="s">
        <v>6063</v>
      </c>
      <c r="D895">
        <v>11</v>
      </c>
      <c r="E895">
        <v>0</v>
      </c>
      <c r="F895" s="11">
        <v>7322.86</v>
      </c>
      <c r="G895" t="s">
        <v>6065</v>
      </c>
      <c r="H895" t="s">
        <v>6065</v>
      </c>
      <c r="I895" t="s">
        <v>6071</v>
      </c>
      <c r="J895" t="str">
        <f t="shared" si="13"/>
        <v>11Jul1965</v>
      </c>
    </row>
    <row r="896" spans="1:10" hidden="1">
      <c r="A896" t="s">
        <v>3866</v>
      </c>
      <c r="B896">
        <v>2004</v>
      </c>
      <c r="C896" t="s">
        <v>6067</v>
      </c>
      <c r="D896">
        <v>15</v>
      </c>
      <c r="E896">
        <v>0</v>
      </c>
      <c r="F896" s="11">
        <v>7323.73</v>
      </c>
      <c r="G896" t="s">
        <v>6064</v>
      </c>
      <c r="H896" t="s">
        <v>6064</v>
      </c>
      <c r="I896" t="s">
        <v>6083</v>
      </c>
      <c r="J896" t="str">
        <f t="shared" si="13"/>
        <v>15Nov2004</v>
      </c>
    </row>
    <row r="897" spans="1:10" hidden="1">
      <c r="A897" t="s">
        <v>3864</v>
      </c>
      <c r="B897">
        <v>1979</v>
      </c>
      <c r="C897" t="s">
        <v>6069</v>
      </c>
      <c r="D897">
        <v>19</v>
      </c>
      <c r="E897">
        <v>0</v>
      </c>
      <c r="F897" s="11">
        <v>7325.05</v>
      </c>
      <c r="G897" t="s">
        <v>6064</v>
      </c>
      <c r="H897" t="s">
        <v>6065</v>
      </c>
      <c r="I897" t="s">
        <v>6083</v>
      </c>
      <c r="J897" t="str">
        <f t="shared" si="13"/>
        <v>19Jun1979</v>
      </c>
    </row>
    <row r="898" spans="1:10" hidden="1">
      <c r="A898" t="s">
        <v>3861</v>
      </c>
      <c r="B898">
        <v>1984</v>
      </c>
      <c r="C898" t="s">
        <v>6063</v>
      </c>
      <c r="D898">
        <v>25</v>
      </c>
      <c r="E898">
        <v>3</v>
      </c>
      <c r="F898" s="11">
        <v>7325.47</v>
      </c>
      <c r="G898" t="s">
        <v>6064</v>
      </c>
      <c r="H898" t="s">
        <v>6068</v>
      </c>
      <c r="I898" t="s">
        <v>6071</v>
      </c>
      <c r="J898" t="str">
        <f t="shared" si="13"/>
        <v>25Jul1984</v>
      </c>
    </row>
    <row r="899" spans="1:10" hidden="1">
      <c r="A899" t="s">
        <v>3859</v>
      </c>
      <c r="B899">
        <v>1979</v>
      </c>
      <c r="C899" t="s">
        <v>6070</v>
      </c>
      <c r="D899">
        <v>19</v>
      </c>
      <c r="E899">
        <v>1</v>
      </c>
      <c r="F899" s="11">
        <v>7337.75</v>
      </c>
      <c r="G899" t="s">
        <v>6064</v>
      </c>
      <c r="H899" t="s">
        <v>6065</v>
      </c>
      <c r="I899" t="s">
        <v>6076</v>
      </c>
      <c r="J899" t="str">
        <f t="shared" ref="J899:J962" si="14">CONCATENATE(D899,C899,B899)</f>
        <v>19Sep1979</v>
      </c>
    </row>
    <row r="900" spans="1:10" hidden="1">
      <c r="A900" t="s">
        <v>3856</v>
      </c>
      <c r="B900">
        <v>1986</v>
      </c>
      <c r="C900" t="s">
        <v>6069</v>
      </c>
      <c r="D900">
        <v>15</v>
      </c>
      <c r="E900">
        <v>3</v>
      </c>
      <c r="F900" s="11">
        <v>7339.93</v>
      </c>
      <c r="G900" t="s">
        <v>6064</v>
      </c>
      <c r="H900" t="s">
        <v>6064</v>
      </c>
      <c r="I900" t="s">
        <v>6071</v>
      </c>
      <c r="J900" t="str">
        <f t="shared" si="14"/>
        <v>15Jun1986</v>
      </c>
    </row>
    <row r="901" spans="1:10" hidden="1">
      <c r="A901" t="s">
        <v>3854</v>
      </c>
      <c r="B901">
        <v>1977</v>
      </c>
      <c r="C901" t="s">
        <v>6072</v>
      </c>
      <c r="D901">
        <v>18</v>
      </c>
      <c r="E901">
        <v>0</v>
      </c>
      <c r="F901" s="11">
        <v>7345.08</v>
      </c>
      <c r="G901" t="s">
        <v>6064</v>
      </c>
      <c r="H901" t="s">
        <v>6068</v>
      </c>
      <c r="I901" t="s">
        <v>6076</v>
      </c>
      <c r="J901" t="str">
        <f t="shared" si="14"/>
        <v>18Dec1977</v>
      </c>
    </row>
    <row r="902" spans="1:10" hidden="1">
      <c r="A902" t="s">
        <v>3851</v>
      </c>
      <c r="B902">
        <v>1979</v>
      </c>
      <c r="C902" t="s">
        <v>6069</v>
      </c>
      <c r="D902">
        <v>26</v>
      </c>
      <c r="E902">
        <v>1</v>
      </c>
      <c r="F902" s="11">
        <v>7345.73</v>
      </c>
      <c r="G902" t="s">
        <v>6064</v>
      </c>
      <c r="H902" t="s">
        <v>6068</v>
      </c>
      <c r="I902" t="s">
        <v>6066</v>
      </c>
      <c r="J902" t="str">
        <f t="shared" si="14"/>
        <v>26Jun1979</v>
      </c>
    </row>
    <row r="903" spans="1:10" hidden="1">
      <c r="A903" t="s">
        <v>3849</v>
      </c>
      <c r="B903">
        <v>1977</v>
      </c>
      <c r="C903" t="s">
        <v>6072</v>
      </c>
      <c r="D903">
        <v>1</v>
      </c>
      <c r="E903">
        <v>0</v>
      </c>
      <c r="F903" s="11">
        <v>7348.14</v>
      </c>
      <c r="G903" t="s">
        <v>6064</v>
      </c>
      <c r="H903" t="s">
        <v>6068</v>
      </c>
      <c r="I903" t="s">
        <v>6076</v>
      </c>
      <c r="J903" t="str">
        <f t="shared" si="14"/>
        <v>1Dec1977</v>
      </c>
    </row>
    <row r="904" spans="1:10" hidden="1">
      <c r="A904" t="s">
        <v>3847</v>
      </c>
      <c r="B904">
        <v>1993</v>
      </c>
      <c r="C904" t="s">
        <v>6075</v>
      </c>
      <c r="D904">
        <v>5</v>
      </c>
      <c r="E904">
        <v>0</v>
      </c>
      <c r="F904" s="11">
        <v>7349.12</v>
      </c>
      <c r="G904" t="s">
        <v>6064</v>
      </c>
      <c r="H904" t="s">
        <v>6064</v>
      </c>
      <c r="I904" t="s">
        <v>6086</v>
      </c>
      <c r="J904" t="str">
        <f t="shared" si="14"/>
        <v>5Oct1993</v>
      </c>
    </row>
    <row r="905" spans="1:10" hidden="1">
      <c r="A905" t="s">
        <v>3844</v>
      </c>
      <c r="B905">
        <v>1983</v>
      </c>
      <c r="C905" t="s">
        <v>6069</v>
      </c>
      <c r="D905">
        <v>21</v>
      </c>
      <c r="E905">
        <v>3</v>
      </c>
      <c r="F905" s="11">
        <v>7357.49</v>
      </c>
      <c r="G905" t="s">
        <v>6064</v>
      </c>
      <c r="H905" t="s">
        <v>6064</v>
      </c>
      <c r="I905" t="s">
        <v>6071</v>
      </c>
      <c r="J905" t="str">
        <f t="shared" si="14"/>
        <v>21Jun1983</v>
      </c>
    </row>
    <row r="906" spans="1:10" hidden="1">
      <c r="A906" t="s">
        <v>3842</v>
      </c>
      <c r="B906">
        <v>1981</v>
      </c>
      <c r="C906" t="s">
        <v>6063</v>
      </c>
      <c r="D906">
        <v>16</v>
      </c>
      <c r="E906">
        <v>1</v>
      </c>
      <c r="F906" s="11">
        <v>7358.18</v>
      </c>
      <c r="G906" t="s">
        <v>6064</v>
      </c>
      <c r="H906" t="s">
        <v>6065</v>
      </c>
      <c r="I906" t="s">
        <v>6083</v>
      </c>
      <c r="J906" t="str">
        <f t="shared" si="14"/>
        <v>16Jul1981</v>
      </c>
    </row>
    <row r="907" spans="1:10" hidden="1">
      <c r="A907" t="s">
        <v>3839</v>
      </c>
      <c r="B907">
        <v>1965</v>
      </c>
      <c r="C907" t="s">
        <v>6072</v>
      </c>
      <c r="D907">
        <v>9</v>
      </c>
      <c r="E907">
        <v>0</v>
      </c>
      <c r="F907" s="11">
        <v>7362.31</v>
      </c>
      <c r="G907" t="s">
        <v>6065</v>
      </c>
      <c r="H907" t="s">
        <v>6065</v>
      </c>
      <c r="I907" t="s">
        <v>6066</v>
      </c>
      <c r="J907" t="str">
        <f t="shared" si="14"/>
        <v>9Dec1965</v>
      </c>
    </row>
    <row r="908" spans="1:10" hidden="1">
      <c r="A908" t="s">
        <v>3836</v>
      </c>
      <c r="B908">
        <v>1981</v>
      </c>
      <c r="C908" t="s">
        <v>6067</v>
      </c>
      <c r="D908">
        <v>24</v>
      </c>
      <c r="E908">
        <v>2</v>
      </c>
      <c r="F908" s="11">
        <v>7371.77</v>
      </c>
      <c r="G908" t="s">
        <v>6064</v>
      </c>
      <c r="H908" t="s">
        <v>6068</v>
      </c>
      <c r="I908" t="s">
        <v>6076</v>
      </c>
      <c r="J908" t="str">
        <f t="shared" si="14"/>
        <v>24Nov1981</v>
      </c>
    </row>
    <row r="909" spans="1:10" hidden="1">
      <c r="A909" t="s">
        <v>3835</v>
      </c>
      <c r="B909">
        <v>1993</v>
      </c>
      <c r="C909" t="s">
        <v>6063</v>
      </c>
      <c r="D909">
        <v>22</v>
      </c>
      <c r="E909">
        <v>0</v>
      </c>
      <c r="F909" s="11">
        <v>7388.85</v>
      </c>
      <c r="G909" t="s">
        <v>6064</v>
      </c>
      <c r="H909" t="s">
        <v>6064</v>
      </c>
      <c r="I909" t="s">
        <v>6089</v>
      </c>
      <c r="J909" t="str">
        <f t="shared" si="14"/>
        <v>22Jul1993</v>
      </c>
    </row>
    <row r="910" spans="1:10" hidden="1">
      <c r="A910" t="s">
        <v>3832</v>
      </c>
      <c r="B910">
        <v>1965</v>
      </c>
      <c r="C910" t="s">
        <v>6072</v>
      </c>
      <c r="D910">
        <v>5</v>
      </c>
      <c r="E910">
        <v>0</v>
      </c>
      <c r="F910" s="11">
        <v>7403.98</v>
      </c>
      <c r="G910" t="s">
        <v>6065</v>
      </c>
      <c r="H910" t="s">
        <v>6064</v>
      </c>
      <c r="I910" t="s">
        <v>6066</v>
      </c>
      <c r="J910" t="str">
        <f t="shared" si="14"/>
        <v>5Dec1965</v>
      </c>
    </row>
    <row r="911" spans="1:10" hidden="1">
      <c r="A911" t="s">
        <v>3830</v>
      </c>
      <c r="B911">
        <v>1983</v>
      </c>
      <c r="C911" t="s">
        <v>6070</v>
      </c>
      <c r="D911">
        <v>19</v>
      </c>
      <c r="E911">
        <v>3</v>
      </c>
      <c r="F911" s="11">
        <v>7418.52</v>
      </c>
      <c r="G911" t="s">
        <v>6064</v>
      </c>
      <c r="H911" t="s">
        <v>6064</v>
      </c>
      <c r="I911" t="s">
        <v>6076</v>
      </c>
      <c r="J911" t="str">
        <f t="shared" si="14"/>
        <v>19Sep1983</v>
      </c>
    </row>
    <row r="912" spans="1:10" hidden="1">
      <c r="A912" t="s">
        <v>3828</v>
      </c>
      <c r="B912">
        <v>1978</v>
      </c>
      <c r="C912" t="s">
        <v>6067</v>
      </c>
      <c r="D912">
        <v>12</v>
      </c>
      <c r="E912">
        <v>0</v>
      </c>
      <c r="F912" s="11">
        <v>7419.48</v>
      </c>
      <c r="G912" t="s">
        <v>6064</v>
      </c>
      <c r="H912" t="s">
        <v>6064</v>
      </c>
      <c r="I912" t="s">
        <v>6071</v>
      </c>
      <c r="J912" t="str">
        <f t="shared" si="14"/>
        <v>12Nov1978</v>
      </c>
    </row>
    <row r="913" spans="1:10" hidden="1">
      <c r="A913" t="s">
        <v>3825</v>
      </c>
      <c r="B913">
        <v>1978</v>
      </c>
      <c r="C913" t="s">
        <v>6072</v>
      </c>
      <c r="D913">
        <v>2</v>
      </c>
      <c r="E913">
        <v>0</v>
      </c>
      <c r="F913" s="11">
        <v>7421.19</v>
      </c>
      <c r="G913" t="s">
        <v>6064</v>
      </c>
      <c r="H913" t="s">
        <v>6065</v>
      </c>
      <c r="I913" t="s">
        <v>6071</v>
      </c>
      <c r="J913" t="str">
        <f t="shared" si="14"/>
        <v>2Dec1978</v>
      </c>
    </row>
    <row r="914" spans="1:10" hidden="1">
      <c r="A914" t="s">
        <v>3822</v>
      </c>
      <c r="B914">
        <v>1977</v>
      </c>
      <c r="C914" t="s">
        <v>6074</v>
      </c>
      <c r="D914">
        <v>25</v>
      </c>
      <c r="E914">
        <v>1</v>
      </c>
      <c r="F914" s="11">
        <v>7441.05</v>
      </c>
      <c r="G914" t="s">
        <v>6065</v>
      </c>
      <c r="H914" t="s">
        <v>6064</v>
      </c>
      <c r="I914" t="s">
        <v>6076</v>
      </c>
      <c r="J914" t="str">
        <f t="shared" si="14"/>
        <v>25Aug1977</v>
      </c>
    </row>
    <row r="915" spans="1:10" hidden="1">
      <c r="A915" t="s">
        <v>3819</v>
      </c>
      <c r="B915">
        <v>1979</v>
      </c>
      <c r="C915" t="s">
        <v>6070</v>
      </c>
      <c r="D915">
        <v>1</v>
      </c>
      <c r="E915">
        <v>2</v>
      </c>
      <c r="F915" s="11">
        <v>7441.5</v>
      </c>
      <c r="G915" t="s">
        <v>6065</v>
      </c>
      <c r="H915" t="s">
        <v>6064</v>
      </c>
      <c r="I915" t="s">
        <v>6076</v>
      </c>
      <c r="J915" t="str">
        <f t="shared" si="14"/>
        <v>1Sep1979</v>
      </c>
    </row>
    <row r="916" spans="1:10" hidden="1">
      <c r="A916" t="s">
        <v>3816</v>
      </c>
      <c r="B916">
        <v>1980</v>
      </c>
      <c r="C916" t="s">
        <v>6063</v>
      </c>
      <c r="D916">
        <v>7</v>
      </c>
      <c r="E916">
        <v>1</v>
      </c>
      <c r="F916" s="11">
        <v>7443.64</v>
      </c>
      <c r="G916" t="s">
        <v>6064</v>
      </c>
      <c r="H916" t="s">
        <v>6065</v>
      </c>
      <c r="I916" t="s">
        <v>6071</v>
      </c>
      <c r="J916" t="str">
        <f t="shared" si="14"/>
        <v>7Jul1980</v>
      </c>
    </row>
    <row r="917" spans="1:10" hidden="1">
      <c r="A917" t="s">
        <v>3813</v>
      </c>
      <c r="B917">
        <v>1977</v>
      </c>
      <c r="C917" t="s">
        <v>6070</v>
      </c>
      <c r="D917">
        <v>25</v>
      </c>
      <c r="E917">
        <v>1</v>
      </c>
      <c r="F917" s="11">
        <v>7445.92</v>
      </c>
      <c r="G917" t="s">
        <v>6065</v>
      </c>
      <c r="H917" t="s">
        <v>6068</v>
      </c>
      <c r="I917" t="s">
        <v>6076</v>
      </c>
      <c r="J917" t="str">
        <f t="shared" si="14"/>
        <v>25Sep1977</v>
      </c>
    </row>
    <row r="918" spans="1:10" hidden="1">
      <c r="A918" t="s">
        <v>3810</v>
      </c>
      <c r="B918">
        <v>1977</v>
      </c>
      <c r="C918" t="s">
        <v>6070</v>
      </c>
      <c r="D918">
        <v>30</v>
      </c>
      <c r="E918">
        <v>0</v>
      </c>
      <c r="F918" s="11">
        <v>7448.4</v>
      </c>
      <c r="G918" t="s">
        <v>6065</v>
      </c>
      <c r="H918" t="s">
        <v>6065</v>
      </c>
      <c r="I918" t="s">
        <v>6087</v>
      </c>
      <c r="J918" t="str">
        <f t="shared" si="14"/>
        <v>30Sep1977</v>
      </c>
    </row>
    <row r="919" spans="1:10" hidden="1">
      <c r="A919" t="s">
        <v>3808</v>
      </c>
      <c r="B919">
        <v>2001</v>
      </c>
      <c r="C919" t="s">
        <v>6069</v>
      </c>
      <c r="D919">
        <v>1</v>
      </c>
      <c r="E919">
        <v>0</v>
      </c>
      <c r="F919" s="11">
        <v>7450.36</v>
      </c>
      <c r="G919" t="s">
        <v>6064</v>
      </c>
      <c r="H919" t="s">
        <v>6064</v>
      </c>
      <c r="I919" t="s">
        <v>6071</v>
      </c>
      <c r="J919" t="str">
        <f t="shared" si="14"/>
        <v>1Jun2001</v>
      </c>
    </row>
    <row r="920" spans="1:10" hidden="1">
      <c r="A920" t="s">
        <v>3805</v>
      </c>
      <c r="B920">
        <v>1967</v>
      </c>
      <c r="C920" t="s">
        <v>6074</v>
      </c>
      <c r="D920">
        <v>4</v>
      </c>
      <c r="E920">
        <v>0</v>
      </c>
      <c r="F920" s="11">
        <v>7463.51</v>
      </c>
      <c r="G920" t="s">
        <v>6065</v>
      </c>
      <c r="H920" t="s">
        <v>6065</v>
      </c>
      <c r="I920" t="s">
        <v>6066</v>
      </c>
      <c r="J920" t="str">
        <f t="shared" si="14"/>
        <v>4Aug1967</v>
      </c>
    </row>
    <row r="921" spans="1:10" hidden="1">
      <c r="A921" t="s">
        <v>3802</v>
      </c>
      <c r="B921">
        <v>1996</v>
      </c>
      <c r="C921" t="s">
        <v>6069</v>
      </c>
      <c r="D921">
        <v>14</v>
      </c>
      <c r="E921">
        <v>0</v>
      </c>
      <c r="F921" s="11">
        <v>7487.38</v>
      </c>
      <c r="G921" t="s">
        <v>6064</v>
      </c>
      <c r="H921" t="s">
        <v>6065</v>
      </c>
      <c r="I921" t="s">
        <v>6071</v>
      </c>
      <c r="J921" t="str">
        <f t="shared" si="14"/>
        <v>14Jun1996</v>
      </c>
    </row>
    <row r="922" spans="1:10" hidden="1">
      <c r="A922" t="s">
        <v>3800</v>
      </c>
      <c r="B922">
        <v>1988</v>
      </c>
      <c r="C922" t="s">
        <v>6072</v>
      </c>
      <c r="D922">
        <v>15</v>
      </c>
      <c r="E922">
        <v>3</v>
      </c>
      <c r="F922" s="11">
        <v>7494.63</v>
      </c>
      <c r="G922" t="s">
        <v>6064</v>
      </c>
      <c r="H922" t="s">
        <v>6065</v>
      </c>
      <c r="I922" t="s">
        <v>6082</v>
      </c>
      <c r="J922" t="str">
        <f t="shared" si="14"/>
        <v>15Dec1988</v>
      </c>
    </row>
    <row r="923" spans="1:10" hidden="1">
      <c r="A923" t="s">
        <v>3797</v>
      </c>
      <c r="B923">
        <v>1997</v>
      </c>
      <c r="C923" t="s">
        <v>6075</v>
      </c>
      <c r="D923">
        <v>28</v>
      </c>
      <c r="E923">
        <v>0</v>
      </c>
      <c r="F923" s="11">
        <v>7504.3</v>
      </c>
      <c r="G923" t="s">
        <v>6064</v>
      </c>
      <c r="H923" t="s">
        <v>6068</v>
      </c>
      <c r="I923" t="s">
        <v>6071</v>
      </c>
      <c r="J923" t="str">
        <f t="shared" si="14"/>
        <v>28Oct1997</v>
      </c>
    </row>
    <row r="924" spans="1:10" hidden="1">
      <c r="A924" t="s">
        <v>3795</v>
      </c>
      <c r="B924">
        <v>1983</v>
      </c>
      <c r="C924" t="s">
        <v>6063</v>
      </c>
      <c r="D924">
        <v>10</v>
      </c>
      <c r="E924">
        <v>4</v>
      </c>
      <c r="F924" s="11">
        <v>7512.27</v>
      </c>
      <c r="G924" t="s">
        <v>6065</v>
      </c>
      <c r="H924" t="s">
        <v>6064</v>
      </c>
      <c r="I924" t="s">
        <v>6076</v>
      </c>
      <c r="J924" t="str">
        <f t="shared" si="14"/>
        <v>10Jul1983</v>
      </c>
    </row>
    <row r="925" spans="1:10" hidden="1">
      <c r="A925" t="s">
        <v>3793</v>
      </c>
      <c r="B925">
        <v>1978</v>
      </c>
      <c r="C925" t="s">
        <v>6075</v>
      </c>
      <c r="D925">
        <v>18</v>
      </c>
      <c r="E925">
        <v>1</v>
      </c>
      <c r="F925" s="11">
        <v>7518.03</v>
      </c>
      <c r="G925" t="s">
        <v>6064</v>
      </c>
      <c r="H925" t="s">
        <v>6065</v>
      </c>
      <c r="I925" t="s">
        <v>6071</v>
      </c>
      <c r="J925" t="str">
        <f t="shared" si="14"/>
        <v>18Oct1978</v>
      </c>
    </row>
    <row r="926" spans="1:10" hidden="1">
      <c r="A926" t="s">
        <v>3790</v>
      </c>
      <c r="B926">
        <v>1976</v>
      </c>
      <c r="C926" t="s">
        <v>6075</v>
      </c>
      <c r="D926">
        <v>10</v>
      </c>
      <c r="E926">
        <v>0</v>
      </c>
      <c r="F926" s="11">
        <v>7526.71</v>
      </c>
      <c r="G926" t="s">
        <v>6065</v>
      </c>
      <c r="H926" t="s">
        <v>6068</v>
      </c>
      <c r="I926" t="s">
        <v>6071</v>
      </c>
      <c r="J926" t="str">
        <f t="shared" si="14"/>
        <v>10Oct1976</v>
      </c>
    </row>
    <row r="927" spans="1:10" hidden="1">
      <c r="A927" t="s">
        <v>3788</v>
      </c>
      <c r="B927">
        <v>1978</v>
      </c>
      <c r="C927" t="s">
        <v>6072</v>
      </c>
      <c r="D927">
        <v>14</v>
      </c>
      <c r="E927">
        <v>2</v>
      </c>
      <c r="F927" s="11">
        <v>7531.7</v>
      </c>
      <c r="G927" t="s">
        <v>6064</v>
      </c>
      <c r="H927" t="s">
        <v>6068</v>
      </c>
      <c r="I927" t="s">
        <v>6066</v>
      </c>
      <c r="J927" t="str">
        <f t="shared" si="14"/>
        <v>14Dec1978</v>
      </c>
    </row>
    <row r="928" spans="1:10" hidden="1">
      <c r="A928" t="s">
        <v>3785</v>
      </c>
      <c r="B928">
        <v>1984</v>
      </c>
      <c r="C928" t="s">
        <v>6074</v>
      </c>
      <c r="D928">
        <v>22</v>
      </c>
      <c r="E928">
        <v>3</v>
      </c>
      <c r="F928" s="11">
        <v>7537.16</v>
      </c>
      <c r="G928" t="s">
        <v>6064</v>
      </c>
      <c r="H928" t="s">
        <v>6064</v>
      </c>
      <c r="I928" t="s">
        <v>6071</v>
      </c>
      <c r="J928" t="str">
        <f t="shared" si="14"/>
        <v>22Aug1984</v>
      </c>
    </row>
    <row r="929" spans="1:10" hidden="1">
      <c r="A929" t="s">
        <v>3783</v>
      </c>
      <c r="B929">
        <v>1988</v>
      </c>
      <c r="C929" t="s">
        <v>6072</v>
      </c>
      <c r="D929">
        <v>15</v>
      </c>
      <c r="E929">
        <v>3</v>
      </c>
      <c r="F929" s="11">
        <v>7538.52</v>
      </c>
      <c r="G929" t="s">
        <v>6064</v>
      </c>
      <c r="H929" t="s">
        <v>6064</v>
      </c>
      <c r="I929" t="s">
        <v>6071</v>
      </c>
      <c r="J929" t="str">
        <f t="shared" si="14"/>
        <v>15Dec1988</v>
      </c>
    </row>
    <row r="930" spans="1:10" hidden="1">
      <c r="A930" t="s">
        <v>3781</v>
      </c>
      <c r="B930">
        <v>1994</v>
      </c>
      <c r="C930" t="s">
        <v>6074</v>
      </c>
      <c r="D930">
        <v>14</v>
      </c>
      <c r="E930">
        <v>0</v>
      </c>
      <c r="F930" s="11">
        <v>7567.13</v>
      </c>
      <c r="G930" t="s">
        <v>6064</v>
      </c>
      <c r="H930" t="s">
        <v>6064</v>
      </c>
      <c r="I930" t="s">
        <v>6086</v>
      </c>
      <c r="J930" t="str">
        <f t="shared" si="14"/>
        <v>14Aug1994</v>
      </c>
    </row>
    <row r="931" spans="1:10" hidden="1">
      <c r="A931" t="s">
        <v>3779</v>
      </c>
      <c r="B931">
        <v>1967</v>
      </c>
      <c r="C931" t="s">
        <v>6063</v>
      </c>
      <c r="D931">
        <v>17</v>
      </c>
      <c r="E931">
        <v>0</v>
      </c>
      <c r="F931" s="11">
        <v>7585.62</v>
      </c>
      <c r="G931" t="s">
        <v>6065</v>
      </c>
      <c r="H931" t="s">
        <v>6064</v>
      </c>
      <c r="I931" t="s">
        <v>6066</v>
      </c>
      <c r="J931" t="str">
        <f t="shared" si="14"/>
        <v>17Jul1967</v>
      </c>
    </row>
    <row r="932" spans="1:10" hidden="1">
      <c r="A932" t="s">
        <v>3777</v>
      </c>
      <c r="B932">
        <v>1997</v>
      </c>
      <c r="C932" t="s">
        <v>6070</v>
      </c>
      <c r="D932">
        <v>30</v>
      </c>
      <c r="E932">
        <v>0</v>
      </c>
      <c r="F932" s="11">
        <v>7607.03</v>
      </c>
      <c r="G932" t="s">
        <v>6064</v>
      </c>
      <c r="H932" t="s">
        <v>6064</v>
      </c>
      <c r="I932" t="s">
        <v>6071</v>
      </c>
      <c r="J932" t="str">
        <f t="shared" si="14"/>
        <v>30Sep1997</v>
      </c>
    </row>
    <row r="933" spans="1:10" hidden="1">
      <c r="A933" t="s">
        <v>3774</v>
      </c>
      <c r="B933">
        <v>1968</v>
      </c>
      <c r="C933" t="s">
        <v>6063</v>
      </c>
      <c r="D933">
        <v>3</v>
      </c>
      <c r="E933">
        <v>0</v>
      </c>
      <c r="F933" s="11">
        <v>7609.6</v>
      </c>
      <c r="G933" t="s">
        <v>6065</v>
      </c>
      <c r="H933" t="s">
        <v>6064</v>
      </c>
      <c r="I933" t="s">
        <v>6071</v>
      </c>
      <c r="J933" t="str">
        <f t="shared" si="14"/>
        <v>3Jul1968</v>
      </c>
    </row>
    <row r="934" spans="1:10" hidden="1">
      <c r="A934" t="s">
        <v>3771</v>
      </c>
      <c r="B934">
        <v>1996</v>
      </c>
      <c r="C934" t="s">
        <v>6070</v>
      </c>
      <c r="D934">
        <v>17</v>
      </c>
      <c r="E934">
        <v>0</v>
      </c>
      <c r="F934" s="11">
        <v>7623.13</v>
      </c>
      <c r="G934" t="s">
        <v>6064</v>
      </c>
      <c r="H934" t="s">
        <v>6065</v>
      </c>
      <c r="I934" t="s">
        <v>6076</v>
      </c>
      <c r="J934" t="str">
        <f t="shared" si="14"/>
        <v>17Sep1996</v>
      </c>
    </row>
    <row r="935" spans="1:10" hidden="1">
      <c r="A935" t="s">
        <v>3768</v>
      </c>
      <c r="B935">
        <v>1978</v>
      </c>
      <c r="C935" t="s">
        <v>6067</v>
      </c>
      <c r="D935">
        <v>28</v>
      </c>
      <c r="E935">
        <v>1</v>
      </c>
      <c r="F935" s="11">
        <v>7623.52</v>
      </c>
      <c r="G935" t="s">
        <v>6064</v>
      </c>
      <c r="H935" t="s">
        <v>6068</v>
      </c>
      <c r="I935" t="s">
        <v>6076</v>
      </c>
      <c r="J935" t="str">
        <f t="shared" si="14"/>
        <v>28Nov1978</v>
      </c>
    </row>
    <row r="936" spans="1:10" hidden="1">
      <c r="A936" t="s">
        <v>3766</v>
      </c>
      <c r="B936">
        <v>1978</v>
      </c>
      <c r="C936" t="s">
        <v>6067</v>
      </c>
      <c r="D936">
        <v>6</v>
      </c>
      <c r="E936">
        <v>1</v>
      </c>
      <c r="F936" s="11">
        <v>7624.63</v>
      </c>
      <c r="G936" t="s">
        <v>6064</v>
      </c>
      <c r="H936" t="s">
        <v>6068</v>
      </c>
      <c r="I936" t="s">
        <v>6076</v>
      </c>
      <c r="J936" t="str">
        <f t="shared" si="14"/>
        <v>6Nov1978</v>
      </c>
    </row>
    <row r="937" spans="1:10" hidden="1">
      <c r="A937" t="s">
        <v>3764</v>
      </c>
      <c r="B937">
        <v>1978</v>
      </c>
      <c r="C937" t="s">
        <v>6067</v>
      </c>
      <c r="D937">
        <v>29</v>
      </c>
      <c r="E937">
        <v>1</v>
      </c>
      <c r="F937" s="11">
        <v>7626.99</v>
      </c>
      <c r="G937" t="s">
        <v>6064</v>
      </c>
      <c r="H937" t="s">
        <v>6064</v>
      </c>
      <c r="I937" t="s">
        <v>6076</v>
      </c>
      <c r="J937" t="str">
        <f t="shared" si="14"/>
        <v>29Nov1978</v>
      </c>
    </row>
    <row r="938" spans="1:10" hidden="1">
      <c r="A938" t="s">
        <v>3762</v>
      </c>
      <c r="B938">
        <v>1978</v>
      </c>
      <c r="C938" t="s">
        <v>6074</v>
      </c>
      <c r="D938">
        <v>24</v>
      </c>
      <c r="E938">
        <v>1</v>
      </c>
      <c r="F938" s="11">
        <v>7633.72</v>
      </c>
      <c r="G938" t="s">
        <v>6064</v>
      </c>
      <c r="H938" t="s">
        <v>6068</v>
      </c>
      <c r="I938" t="s">
        <v>6066</v>
      </c>
      <c r="J938" t="str">
        <f t="shared" si="14"/>
        <v>24Aug1978</v>
      </c>
    </row>
    <row r="939" spans="1:10" hidden="1">
      <c r="A939" t="s">
        <v>3760</v>
      </c>
      <c r="B939">
        <v>2001</v>
      </c>
      <c r="C939" t="s">
        <v>6072</v>
      </c>
      <c r="D939">
        <v>13</v>
      </c>
      <c r="E939">
        <v>0</v>
      </c>
      <c r="F939" s="11">
        <v>7636.92</v>
      </c>
      <c r="G939" t="s">
        <v>6064</v>
      </c>
      <c r="H939" t="s">
        <v>6065</v>
      </c>
      <c r="I939" t="s">
        <v>6071</v>
      </c>
      <c r="J939" t="str">
        <f t="shared" si="14"/>
        <v>13Dec2001</v>
      </c>
    </row>
    <row r="940" spans="1:10" hidden="1">
      <c r="A940" t="s">
        <v>3757</v>
      </c>
      <c r="B940">
        <v>1980</v>
      </c>
      <c r="C940" t="s">
        <v>6069</v>
      </c>
      <c r="D940">
        <v>20</v>
      </c>
      <c r="E940">
        <v>1</v>
      </c>
      <c r="F940" s="11">
        <v>7639.42</v>
      </c>
      <c r="G940" t="s">
        <v>6064</v>
      </c>
      <c r="H940" t="s">
        <v>6064</v>
      </c>
      <c r="I940" t="s">
        <v>6083</v>
      </c>
      <c r="J940" t="str">
        <f t="shared" si="14"/>
        <v>20Jun1980</v>
      </c>
    </row>
    <row r="941" spans="1:10" hidden="1">
      <c r="A941" t="s">
        <v>3754</v>
      </c>
      <c r="B941">
        <v>1980</v>
      </c>
      <c r="C941" t="s">
        <v>6063</v>
      </c>
      <c r="D941">
        <v>24</v>
      </c>
      <c r="E941">
        <v>2</v>
      </c>
      <c r="F941" s="11">
        <v>7640.31</v>
      </c>
      <c r="G941" t="s">
        <v>6064</v>
      </c>
      <c r="H941" t="s">
        <v>6068</v>
      </c>
      <c r="I941" t="s">
        <v>6066</v>
      </c>
      <c r="J941" t="str">
        <f t="shared" si="14"/>
        <v>24Jul1980</v>
      </c>
    </row>
    <row r="942" spans="1:10" hidden="1">
      <c r="A942" t="s">
        <v>3752</v>
      </c>
      <c r="B942">
        <v>1999</v>
      </c>
      <c r="C942" t="s">
        <v>6069</v>
      </c>
      <c r="D942">
        <v>15</v>
      </c>
      <c r="E942">
        <v>0</v>
      </c>
      <c r="F942" s="11">
        <v>7642.05</v>
      </c>
      <c r="G942" t="s">
        <v>6064</v>
      </c>
      <c r="H942" t="s">
        <v>6064</v>
      </c>
      <c r="I942" t="s">
        <v>6089</v>
      </c>
      <c r="J942" t="str">
        <f t="shared" si="14"/>
        <v>15Jun1999</v>
      </c>
    </row>
    <row r="943" spans="1:10" hidden="1">
      <c r="A943" t="s">
        <v>3750</v>
      </c>
      <c r="B943">
        <v>1980</v>
      </c>
      <c r="C943" t="s">
        <v>6075</v>
      </c>
      <c r="D943">
        <v>16</v>
      </c>
      <c r="E943">
        <v>1</v>
      </c>
      <c r="F943" s="11">
        <v>7650.77</v>
      </c>
      <c r="G943" t="s">
        <v>6064</v>
      </c>
      <c r="H943" t="s">
        <v>6064</v>
      </c>
      <c r="I943" t="s">
        <v>6083</v>
      </c>
      <c r="J943" t="str">
        <f t="shared" si="14"/>
        <v>16Oct1980</v>
      </c>
    </row>
    <row r="944" spans="1:10" hidden="1">
      <c r="A944" t="s">
        <v>3747</v>
      </c>
      <c r="B944">
        <v>1993</v>
      </c>
      <c r="C944" t="s">
        <v>6074</v>
      </c>
      <c r="D944">
        <v>10</v>
      </c>
      <c r="E944">
        <v>0</v>
      </c>
      <c r="F944" s="11">
        <v>7650.8</v>
      </c>
      <c r="G944" t="s">
        <v>6064</v>
      </c>
      <c r="H944" t="s">
        <v>6064</v>
      </c>
      <c r="I944" t="s">
        <v>6071</v>
      </c>
      <c r="J944" t="str">
        <f t="shared" si="14"/>
        <v>10Aug1993</v>
      </c>
    </row>
    <row r="945" spans="1:10" hidden="1">
      <c r="A945" t="s">
        <v>3744</v>
      </c>
      <c r="B945">
        <v>1998</v>
      </c>
      <c r="C945" t="s">
        <v>6070</v>
      </c>
      <c r="D945">
        <v>30</v>
      </c>
      <c r="E945">
        <v>0</v>
      </c>
      <c r="F945" s="11">
        <v>7652.26</v>
      </c>
      <c r="G945" t="s">
        <v>6064</v>
      </c>
      <c r="H945" t="s">
        <v>6065</v>
      </c>
      <c r="I945" t="s">
        <v>6084</v>
      </c>
      <c r="J945" t="str">
        <f t="shared" si="14"/>
        <v>30Sep1998</v>
      </c>
    </row>
    <row r="946" spans="1:10" hidden="1">
      <c r="A946" t="s">
        <v>3742</v>
      </c>
      <c r="B946">
        <v>1965</v>
      </c>
      <c r="C946" t="s">
        <v>6072</v>
      </c>
      <c r="D946">
        <v>27</v>
      </c>
      <c r="E946">
        <v>0</v>
      </c>
      <c r="F946" s="11">
        <v>7657.69</v>
      </c>
      <c r="G946" t="s">
        <v>6065</v>
      </c>
      <c r="H946" t="s">
        <v>6065</v>
      </c>
      <c r="I946" t="s">
        <v>6071</v>
      </c>
      <c r="J946" t="str">
        <f t="shared" si="14"/>
        <v>27Dec1965</v>
      </c>
    </row>
    <row r="947" spans="1:10" hidden="1">
      <c r="A947" t="s">
        <v>3740</v>
      </c>
      <c r="B947">
        <v>1976</v>
      </c>
      <c r="C947" t="s">
        <v>6075</v>
      </c>
      <c r="D947">
        <v>9</v>
      </c>
      <c r="E947">
        <v>2</v>
      </c>
      <c r="F947" s="11">
        <v>7662.47</v>
      </c>
      <c r="G947" t="s">
        <v>6064</v>
      </c>
      <c r="H947" t="s">
        <v>6068</v>
      </c>
      <c r="I947" t="s">
        <v>6076</v>
      </c>
      <c r="J947" t="str">
        <f t="shared" si="14"/>
        <v>9Oct1976</v>
      </c>
    </row>
    <row r="948" spans="1:10" hidden="1">
      <c r="A948" t="s">
        <v>3738</v>
      </c>
      <c r="B948">
        <v>1996</v>
      </c>
      <c r="C948" t="s">
        <v>6067</v>
      </c>
      <c r="D948">
        <v>24</v>
      </c>
      <c r="E948">
        <v>0</v>
      </c>
      <c r="F948" s="11">
        <v>7670.75</v>
      </c>
      <c r="G948" t="s">
        <v>6064</v>
      </c>
      <c r="H948" t="s">
        <v>6064</v>
      </c>
      <c r="I948" t="s">
        <v>6090</v>
      </c>
      <c r="J948" t="str">
        <f t="shared" si="14"/>
        <v>24Nov1996</v>
      </c>
    </row>
    <row r="949" spans="1:10" hidden="1">
      <c r="A949" t="s">
        <v>3736</v>
      </c>
      <c r="B949">
        <v>1995</v>
      </c>
      <c r="C949" t="s">
        <v>6070</v>
      </c>
      <c r="D949">
        <v>13</v>
      </c>
      <c r="E949">
        <v>0</v>
      </c>
      <c r="F949" s="11">
        <v>7676.4</v>
      </c>
      <c r="G949" t="s">
        <v>6064</v>
      </c>
      <c r="H949" t="s">
        <v>6068</v>
      </c>
      <c r="I949" t="s">
        <v>6071</v>
      </c>
      <c r="J949" t="str">
        <f t="shared" si="14"/>
        <v>13Sep1995</v>
      </c>
    </row>
    <row r="950" spans="1:10" hidden="1">
      <c r="A950" t="s">
        <v>3733</v>
      </c>
      <c r="B950">
        <v>1971</v>
      </c>
      <c r="C950" t="s">
        <v>6075</v>
      </c>
      <c r="D950">
        <v>11</v>
      </c>
      <c r="E950">
        <v>0</v>
      </c>
      <c r="F950" s="11">
        <v>7680.92</v>
      </c>
      <c r="G950" t="s">
        <v>6064</v>
      </c>
      <c r="H950" t="s">
        <v>6068</v>
      </c>
      <c r="I950" t="s">
        <v>6066</v>
      </c>
      <c r="J950" t="str">
        <f t="shared" si="14"/>
        <v>11Oct1971</v>
      </c>
    </row>
    <row r="951" spans="1:10" hidden="1">
      <c r="A951" t="s">
        <v>3731</v>
      </c>
      <c r="B951">
        <v>1981</v>
      </c>
      <c r="C951" t="s">
        <v>6072</v>
      </c>
      <c r="D951">
        <v>19</v>
      </c>
      <c r="E951">
        <v>1</v>
      </c>
      <c r="F951" s="11">
        <v>7681.17</v>
      </c>
      <c r="G951" t="s">
        <v>6064</v>
      </c>
      <c r="H951" t="s">
        <v>6064</v>
      </c>
      <c r="I951" t="s">
        <v>6088</v>
      </c>
      <c r="J951" t="str">
        <f t="shared" si="14"/>
        <v>19Dec1981</v>
      </c>
    </row>
    <row r="952" spans="1:10" hidden="1">
      <c r="A952" t="s">
        <v>3728</v>
      </c>
      <c r="B952">
        <v>1982</v>
      </c>
      <c r="C952" t="s">
        <v>6072</v>
      </c>
      <c r="D952">
        <v>18</v>
      </c>
      <c r="E952">
        <v>3</v>
      </c>
      <c r="F952" s="11">
        <v>7682.67</v>
      </c>
      <c r="G952" t="s">
        <v>6064</v>
      </c>
      <c r="H952" t="s">
        <v>6068</v>
      </c>
      <c r="I952" t="s">
        <v>6066</v>
      </c>
      <c r="J952" t="str">
        <f t="shared" si="14"/>
        <v>18Dec1982</v>
      </c>
    </row>
    <row r="953" spans="1:10" hidden="1">
      <c r="A953" t="s">
        <v>3726</v>
      </c>
      <c r="B953">
        <v>1987</v>
      </c>
      <c r="C953" t="s">
        <v>6063</v>
      </c>
      <c r="D953">
        <v>12</v>
      </c>
      <c r="E953">
        <v>3</v>
      </c>
      <c r="F953" s="11">
        <v>7684.62</v>
      </c>
      <c r="G953" t="s">
        <v>6064</v>
      </c>
      <c r="H953" t="s">
        <v>6065</v>
      </c>
      <c r="I953" t="s">
        <v>6086</v>
      </c>
      <c r="J953" t="str">
        <f t="shared" si="14"/>
        <v>12Jul1987</v>
      </c>
    </row>
    <row r="954" spans="1:10">
      <c r="A954" t="s">
        <v>3723</v>
      </c>
      <c r="B954">
        <v>1978</v>
      </c>
      <c r="C954" t="s">
        <v>6072</v>
      </c>
      <c r="D954">
        <v>29</v>
      </c>
      <c r="E954">
        <v>2</v>
      </c>
      <c r="F954" s="11">
        <v>7726.85</v>
      </c>
      <c r="G954" t="s">
        <v>6068</v>
      </c>
      <c r="H954" t="s">
        <v>6064</v>
      </c>
      <c r="I954" t="s">
        <v>6076</v>
      </c>
      <c r="J954" t="str">
        <f t="shared" si="14"/>
        <v>29Dec1978</v>
      </c>
    </row>
    <row r="955" spans="1:10" hidden="1">
      <c r="A955" t="s">
        <v>3721</v>
      </c>
      <c r="B955">
        <v>1979</v>
      </c>
      <c r="C955" t="s">
        <v>6069</v>
      </c>
      <c r="D955">
        <v>2</v>
      </c>
      <c r="E955">
        <v>1</v>
      </c>
      <c r="F955" s="11">
        <v>7727.25</v>
      </c>
      <c r="G955" t="s">
        <v>6064</v>
      </c>
      <c r="H955" t="s">
        <v>6065</v>
      </c>
      <c r="I955" t="s">
        <v>6071</v>
      </c>
      <c r="J955" t="str">
        <f t="shared" si="14"/>
        <v>2Jun1979</v>
      </c>
    </row>
    <row r="956" spans="1:10" hidden="1">
      <c r="A956" t="s">
        <v>3719</v>
      </c>
      <c r="B956">
        <v>1980</v>
      </c>
      <c r="C956" t="s">
        <v>6070</v>
      </c>
      <c r="D956">
        <v>10</v>
      </c>
      <c r="E956">
        <v>2</v>
      </c>
      <c r="F956" s="11">
        <v>7729.65</v>
      </c>
      <c r="G956" t="s">
        <v>6065</v>
      </c>
      <c r="H956" t="s">
        <v>6068</v>
      </c>
      <c r="I956" t="s">
        <v>6080</v>
      </c>
      <c r="J956" t="str">
        <f t="shared" si="14"/>
        <v>10Sep1980</v>
      </c>
    </row>
    <row r="957" spans="1:10" hidden="1">
      <c r="A957" t="s">
        <v>3716</v>
      </c>
      <c r="B957">
        <v>1978</v>
      </c>
      <c r="C957" t="s">
        <v>6072</v>
      </c>
      <c r="D957">
        <v>4</v>
      </c>
      <c r="E957">
        <v>2</v>
      </c>
      <c r="F957" s="11">
        <v>7731.43</v>
      </c>
      <c r="G957" t="s">
        <v>6065</v>
      </c>
      <c r="H957" t="s">
        <v>6064</v>
      </c>
      <c r="I957" t="s">
        <v>6066</v>
      </c>
      <c r="J957" t="str">
        <f t="shared" si="14"/>
        <v>4Dec1978</v>
      </c>
    </row>
    <row r="958" spans="1:10" hidden="1">
      <c r="A958" t="s">
        <v>3714</v>
      </c>
      <c r="B958">
        <v>1977</v>
      </c>
      <c r="C958" t="s">
        <v>6074</v>
      </c>
      <c r="D958">
        <v>29</v>
      </c>
      <c r="E958">
        <v>0</v>
      </c>
      <c r="F958" s="11">
        <v>7731.86</v>
      </c>
      <c r="G958" t="s">
        <v>6064</v>
      </c>
      <c r="H958" t="s">
        <v>6065</v>
      </c>
      <c r="I958" t="s">
        <v>6071</v>
      </c>
      <c r="J958" t="str">
        <f t="shared" si="14"/>
        <v>29Aug1977</v>
      </c>
    </row>
    <row r="959" spans="1:10" hidden="1">
      <c r="A959" t="s">
        <v>3712</v>
      </c>
      <c r="B959">
        <v>1965</v>
      </c>
      <c r="C959" t="s">
        <v>6063</v>
      </c>
      <c r="D959">
        <v>18</v>
      </c>
      <c r="E959">
        <v>0</v>
      </c>
      <c r="F959" s="11">
        <v>7736.39</v>
      </c>
      <c r="G959" t="s">
        <v>6065</v>
      </c>
      <c r="H959" t="s">
        <v>6064</v>
      </c>
      <c r="I959" t="s">
        <v>6066</v>
      </c>
      <c r="J959" t="str">
        <f t="shared" si="14"/>
        <v>18Jul1965</v>
      </c>
    </row>
    <row r="960" spans="1:10">
      <c r="A960" t="s">
        <v>3709</v>
      </c>
      <c r="B960">
        <v>1978</v>
      </c>
      <c r="C960" t="s">
        <v>6070</v>
      </c>
      <c r="D960">
        <v>4</v>
      </c>
      <c r="E960">
        <v>2</v>
      </c>
      <c r="F960" s="11">
        <v>7740.34</v>
      </c>
      <c r="G960" t="s">
        <v>6068</v>
      </c>
      <c r="H960" t="s">
        <v>6068</v>
      </c>
      <c r="I960" t="s">
        <v>6076</v>
      </c>
      <c r="J960" t="str">
        <f t="shared" si="14"/>
        <v>4Sep1978</v>
      </c>
    </row>
    <row r="961" spans="1:10" hidden="1">
      <c r="A961" t="s">
        <v>3707</v>
      </c>
      <c r="B961">
        <v>1976</v>
      </c>
      <c r="C961" t="s">
        <v>6072</v>
      </c>
      <c r="D961">
        <v>12</v>
      </c>
      <c r="E961">
        <v>1</v>
      </c>
      <c r="F961" s="11">
        <v>7742.11</v>
      </c>
      <c r="G961" t="s">
        <v>6065</v>
      </c>
      <c r="H961" t="s">
        <v>6064</v>
      </c>
      <c r="I961" t="s">
        <v>6066</v>
      </c>
      <c r="J961" t="str">
        <f t="shared" si="14"/>
        <v>12Dec1976</v>
      </c>
    </row>
    <row r="962" spans="1:10" hidden="1">
      <c r="A962" t="s">
        <v>3704</v>
      </c>
      <c r="B962">
        <v>1981</v>
      </c>
      <c r="C962" t="s">
        <v>6069</v>
      </c>
      <c r="D962">
        <v>30</v>
      </c>
      <c r="E962">
        <v>2</v>
      </c>
      <c r="F962" s="11">
        <v>7749.16</v>
      </c>
      <c r="G962" t="s">
        <v>6064</v>
      </c>
      <c r="H962" t="s">
        <v>6068</v>
      </c>
      <c r="I962" t="s">
        <v>6071</v>
      </c>
      <c r="J962" t="str">
        <f t="shared" si="14"/>
        <v>30Jun1981</v>
      </c>
    </row>
    <row r="963" spans="1:10" hidden="1">
      <c r="A963" t="s">
        <v>3702</v>
      </c>
      <c r="B963">
        <v>1997</v>
      </c>
      <c r="C963" t="s">
        <v>6072</v>
      </c>
      <c r="D963">
        <v>21</v>
      </c>
      <c r="E963">
        <v>0</v>
      </c>
      <c r="F963" s="11">
        <v>7763.06</v>
      </c>
      <c r="G963" t="s">
        <v>6064</v>
      </c>
      <c r="H963" t="s">
        <v>6068</v>
      </c>
      <c r="I963" t="s">
        <v>6071</v>
      </c>
      <c r="J963" t="str">
        <f t="shared" ref="J963:J1026" si="15">CONCATENATE(D963,C963,B963)</f>
        <v>21Dec1997</v>
      </c>
    </row>
    <row r="964" spans="1:10">
      <c r="A964" t="s">
        <v>3699</v>
      </c>
      <c r="B964">
        <v>1974</v>
      </c>
      <c r="C964" t="s">
        <v>6072</v>
      </c>
      <c r="D964">
        <v>6</v>
      </c>
      <c r="E964">
        <v>0</v>
      </c>
      <c r="F964" s="11">
        <v>7789.64</v>
      </c>
      <c r="G964" t="s">
        <v>6068</v>
      </c>
      <c r="H964" t="s">
        <v>6065</v>
      </c>
      <c r="I964" t="s">
        <v>6066</v>
      </c>
      <c r="J964" t="str">
        <f t="shared" si="15"/>
        <v>6Dec1974</v>
      </c>
    </row>
    <row r="965" spans="1:10" hidden="1">
      <c r="A965" t="s">
        <v>3697</v>
      </c>
      <c r="B965">
        <v>1999</v>
      </c>
      <c r="C965" t="s">
        <v>6072</v>
      </c>
      <c r="D965">
        <v>25</v>
      </c>
      <c r="E965">
        <v>0</v>
      </c>
      <c r="F965" s="11">
        <v>7794.68</v>
      </c>
      <c r="G965" t="s">
        <v>6064</v>
      </c>
      <c r="H965" t="s">
        <v>6064</v>
      </c>
      <c r="I965" t="s">
        <v>6089</v>
      </c>
      <c r="J965" t="str">
        <f t="shared" si="15"/>
        <v>25Dec1999</v>
      </c>
    </row>
    <row r="966" spans="1:10" hidden="1">
      <c r="A966" t="s">
        <v>3694</v>
      </c>
      <c r="B966">
        <v>1997</v>
      </c>
      <c r="C966" t="s">
        <v>6072</v>
      </c>
      <c r="D966">
        <v>2</v>
      </c>
      <c r="E966">
        <v>0</v>
      </c>
      <c r="F966" s="11">
        <v>7803.77</v>
      </c>
      <c r="G966" t="s">
        <v>6064</v>
      </c>
      <c r="H966" t="s">
        <v>6065</v>
      </c>
      <c r="I966" t="s">
        <v>6071</v>
      </c>
      <c r="J966" t="str">
        <f t="shared" si="15"/>
        <v>2Dec1997</v>
      </c>
    </row>
    <row r="967" spans="1:10" hidden="1">
      <c r="A967" t="s">
        <v>3691</v>
      </c>
      <c r="B967">
        <v>1974</v>
      </c>
      <c r="C967" t="s">
        <v>6067</v>
      </c>
      <c r="D967">
        <v>9</v>
      </c>
      <c r="E967">
        <v>0</v>
      </c>
      <c r="F967" s="11">
        <v>7804.16</v>
      </c>
      <c r="G967" t="s">
        <v>6064</v>
      </c>
      <c r="H967" t="s">
        <v>6065</v>
      </c>
      <c r="I967" t="s">
        <v>6066</v>
      </c>
      <c r="J967" t="str">
        <f t="shared" si="15"/>
        <v>9Nov1974</v>
      </c>
    </row>
    <row r="968" spans="1:10" hidden="1">
      <c r="A968" t="s">
        <v>3688</v>
      </c>
      <c r="B968">
        <v>1991</v>
      </c>
      <c r="C968" t="s">
        <v>6072</v>
      </c>
      <c r="D968">
        <v>21</v>
      </c>
      <c r="E968">
        <v>3</v>
      </c>
      <c r="F968" s="11">
        <v>7812.67</v>
      </c>
      <c r="G968" t="s">
        <v>6064</v>
      </c>
      <c r="H968" t="s">
        <v>6068</v>
      </c>
      <c r="I968" t="s">
        <v>6071</v>
      </c>
      <c r="J968" t="str">
        <f t="shared" si="15"/>
        <v>21Dec1991</v>
      </c>
    </row>
    <row r="969" spans="1:10" hidden="1">
      <c r="A969" t="s">
        <v>3685</v>
      </c>
      <c r="B969">
        <v>1989</v>
      </c>
      <c r="C969" t="s">
        <v>6075</v>
      </c>
      <c r="D969">
        <v>12</v>
      </c>
      <c r="E969">
        <v>3</v>
      </c>
      <c r="F969" s="11">
        <v>7824.37</v>
      </c>
      <c r="G969" t="s">
        <v>6064</v>
      </c>
      <c r="H969" t="s">
        <v>6064</v>
      </c>
      <c r="I969" t="s">
        <v>6071</v>
      </c>
      <c r="J969" t="str">
        <f t="shared" si="15"/>
        <v>12Oct1989</v>
      </c>
    </row>
    <row r="970" spans="1:10" hidden="1">
      <c r="A970" t="s">
        <v>3683</v>
      </c>
      <c r="B970">
        <v>2001</v>
      </c>
      <c r="C970" t="s">
        <v>6075</v>
      </c>
      <c r="D970">
        <v>5</v>
      </c>
      <c r="E970">
        <v>0</v>
      </c>
      <c r="F970" s="11">
        <v>7844.8</v>
      </c>
      <c r="G970" t="s">
        <v>6064</v>
      </c>
      <c r="H970" t="s">
        <v>6064</v>
      </c>
      <c r="I970" t="s">
        <v>6071</v>
      </c>
      <c r="J970" t="str">
        <f t="shared" si="15"/>
        <v>5Oct2001</v>
      </c>
    </row>
    <row r="971" spans="1:10" hidden="1">
      <c r="A971" t="s">
        <v>3680</v>
      </c>
      <c r="B971">
        <v>1994</v>
      </c>
      <c r="C971" t="s">
        <v>6067</v>
      </c>
      <c r="D971">
        <v>17</v>
      </c>
      <c r="E971">
        <v>0</v>
      </c>
      <c r="F971" s="11">
        <v>7851.85</v>
      </c>
      <c r="G971" t="s">
        <v>6064</v>
      </c>
      <c r="H971" t="s">
        <v>6065</v>
      </c>
      <c r="I971" t="s">
        <v>6071</v>
      </c>
      <c r="J971" t="str">
        <f t="shared" si="15"/>
        <v>17Nov1994</v>
      </c>
    </row>
    <row r="972" spans="1:10" hidden="1">
      <c r="A972" t="s">
        <v>3677</v>
      </c>
      <c r="B972">
        <v>1962</v>
      </c>
      <c r="C972" t="s">
        <v>6075</v>
      </c>
      <c r="D972">
        <v>10</v>
      </c>
      <c r="E972">
        <v>0</v>
      </c>
      <c r="F972" s="11">
        <v>7896.41</v>
      </c>
      <c r="G972" t="s">
        <v>6065</v>
      </c>
      <c r="H972" t="s">
        <v>6064</v>
      </c>
      <c r="I972" t="s">
        <v>6066</v>
      </c>
      <c r="J972" t="str">
        <f t="shared" si="15"/>
        <v>10Oct1962</v>
      </c>
    </row>
    <row r="973" spans="1:10" hidden="1">
      <c r="A973" t="s">
        <v>3675</v>
      </c>
      <c r="B973">
        <v>1977</v>
      </c>
      <c r="C973" t="s">
        <v>6063</v>
      </c>
      <c r="D973">
        <v>20</v>
      </c>
      <c r="E973">
        <v>0</v>
      </c>
      <c r="F973" s="11">
        <v>7935.29</v>
      </c>
      <c r="G973" t="s">
        <v>6064</v>
      </c>
      <c r="H973" t="s">
        <v>6068</v>
      </c>
      <c r="I973" t="s">
        <v>6083</v>
      </c>
      <c r="J973" t="str">
        <f t="shared" si="15"/>
        <v>20Jul1977</v>
      </c>
    </row>
    <row r="974" spans="1:10" hidden="1">
      <c r="A974" t="s">
        <v>3672</v>
      </c>
      <c r="B974">
        <v>1987</v>
      </c>
      <c r="C974" t="s">
        <v>6075</v>
      </c>
      <c r="D974">
        <v>29</v>
      </c>
      <c r="E974">
        <v>3</v>
      </c>
      <c r="F974" s="11">
        <v>7948.22</v>
      </c>
      <c r="G974" t="s">
        <v>6064</v>
      </c>
      <c r="H974" t="s">
        <v>6065</v>
      </c>
      <c r="I974" t="s">
        <v>6082</v>
      </c>
      <c r="J974" t="str">
        <f t="shared" si="15"/>
        <v>29Oct1987</v>
      </c>
    </row>
    <row r="975" spans="1:10" hidden="1">
      <c r="A975" t="s">
        <v>3670</v>
      </c>
      <c r="B975">
        <v>1966</v>
      </c>
      <c r="C975" t="s">
        <v>6063</v>
      </c>
      <c r="D975">
        <v>9</v>
      </c>
      <c r="E975">
        <v>0</v>
      </c>
      <c r="F975" s="11">
        <v>7953.72</v>
      </c>
      <c r="G975" t="s">
        <v>6065</v>
      </c>
      <c r="H975" t="s">
        <v>6065</v>
      </c>
      <c r="I975" t="s">
        <v>6071</v>
      </c>
      <c r="J975" t="str">
        <f t="shared" si="15"/>
        <v>9Jul1966</v>
      </c>
    </row>
    <row r="976" spans="1:10" hidden="1">
      <c r="A976" t="s">
        <v>3667</v>
      </c>
      <c r="B976">
        <v>1981</v>
      </c>
      <c r="C976" t="s">
        <v>6072</v>
      </c>
      <c r="D976">
        <v>28</v>
      </c>
      <c r="E976">
        <v>3</v>
      </c>
      <c r="F976" s="11">
        <v>7954.52</v>
      </c>
      <c r="G976" t="s">
        <v>6064</v>
      </c>
      <c r="H976" t="s">
        <v>6064</v>
      </c>
      <c r="I976" t="s">
        <v>6076</v>
      </c>
      <c r="J976" t="str">
        <f t="shared" si="15"/>
        <v>28Dec1981</v>
      </c>
    </row>
    <row r="977" spans="1:10" hidden="1">
      <c r="A977" t="s">
        <v>3664</v>
      </c>
      <c r="B977">
        <v>1970</v>
      </c>
      <c r="C977" t="s">
        <v>6069</v>
      </c>
      <c r="D977">
        <v>19</v>
      </c>
      <c r="E977">
        <v>0</v>
      </c>
      <c r="F977" s="11">
        <v>7958.13</v>
      </c>
      <c r="G977" t="s">
        <v>6064</v>
      </c>
      <c r="H977" t="s">
        <v>6064</v>
      </c>
      <c r="I977" t="s">
        <v>6066</v>
      </c>
      <c r="J977" t="str">
        <f t="shared" si="15"/>
        <v>19Jun1970</v>
      </c>
    </row>
    <row r="978" spans="1:10" hidden="1">
      <c r="A978" t="s">
        <v>3662</v>
      </c>
      <c r="B978">
        <v>1975</v>
      </c>
      <c r="C978" t="s">
        <v>6074</v>
      </c>
      <c r="D978">
        <v>10</v>
      </c>
      <c r="E978">
        <v>1</v>
      </c>
      <c r="F978" s="11">
        <v>7966.81</v>
      </c>
      <c r="G978" t="s">
        <v>6064</v>
      </c>
      <c r="H978" t="s">
        <v>6064</v>
      </c>
      <c r="I978" t="s">
        <v>6066</v>
      </c>
      <c r="J978" t="str">
        <f t="shared" si="15"/>
        <v>10Aug1975</v>
      </c>
    </row>
    <row r="979" spans="1:10" hidden="1">
      <c r="A979" t="s">
        <v>3659</v>
      </c>
      <c r="B979">
        <v>1972</v>
      </c>
      <c r="C979" t="s">
        <v>6067</v>
      </c>
      <c r="D979">
        <v>23</v>
      </c>
      <c r="E979">
        <v>0</v>
      </c>
      <c r="F979" s="11">
        <v>7980.34</v>
      </c>
      <c r="G979" t="s">
        <v>6064</v>
      </c>
      <c r="H979" t="s">
        <v>6064</v>
      </c>
      <c r="I979" t="s">
        <v>6066</v>
      </c>
      <c r="J979" t="str">
        <f t="shared" si="15"/>
        <v>23Nov1972</v>
      </c>
    </row>
    <row r="980" spans="1:10" hidden="1">
      <c r="A980" t="s">
        <v>3657</v>
      </c>
      <c r="B980">
        <v>1983</v>
      </c>
      <c r="C980" t="s">
        <v>6074</v>
      </c>
      <c r="D980">
        <v>28</v>
      </c>
      <c r="E980">
        <v>3</v>
      </c>
      <c r="F980" s="11">
        <v>7985.82</v>
      </c>
      <c r="G980" t="s">
        <v>6064</v>
      </c>
      <c r="H980" t="s">
        <v>6068</v>
      </c>
      <c r="I980" t="s">
        <v>6083</v>
      </c>
      <c r="J980" t="str">
        <f t="shared" si="15"/>
        <v>28Aug1983</v>
      </c>
    </row>
    <row r="981" spans="1:10" hidden="1">
      <c r="A981" t="s">
        <v>3654</v>
      </c>
      <c r="B981">
        <v>1983</v>
      </c>
      <c r="C981" t="s">
        <v>6074</v>
      </c>
      <c r="D981">
        <v>20</v>
      </c>
      <c r="E981">
        <v>3</v>
      </c>
      <c r="F981" s="11">
        <v>7986.48</v>
      </c>
      <c r="G981" t="s">
        <v>6064</v>
      </c>
      <c r="H981" t="s">
        <v>6065</v>
      </c>
      <c r="I981" t="s">
        <v>6083</v>
      </c>
      <c r="J981" t="str">
        <f t="shared" si="15"/>
        <v>20Aug1983</v>
      </c>
    </row>
    <row r="982" spans="1:10" hidden="1">
      <c r="A982" t="s">
        <v>3651</v>
      </c>
      <c r="B982">
        <v>1962</v>
      </c>
      <c r="C982" t="s">
        <v>6074</v>
      </c>
      <c r="D982">
        <v>22</v>
      </c>
      <c r="E982">
        <v>0</v>
      </c>
      <c r="F982" s="11">
        <v>8004.96</v>
      </c>
      <c r="G982" t="s">
        <v>6065</v>
      </c>
      <c r="H982" t="s">
        <v>6068</v>
      </c>
      <c r="I982" t="s">
        <v>6066</v>
      </c>
      <c r="J982" t="str">
        <f t="shared" si="15"/>
        <v>22Aug1962</v>
      </c>
    </row>
    <row r="983" spans="1:10" hidden="1">
      <c r="A983" t="s">
        <v>3649</v>
      </c>
      <c r="B983">
        <v>1995</v>
      </c>
      <c r="C983" t="s">
        <v>6070</v>
      </c>
      <c r="D983">
        <v>18</v>
      </c>
      <c r="E983">
        <v>0</v>
      </c>
      <c r="F983" s="11">
        <v>8014.62</v>
      </c>
      <c r="G983" t="s">
        <v>6064</v>
      </c>
      <c r="H983" t="s">
        <v>6065</v>
      </c>
      <c r="I983" t="s">
        <v>6071</v>
      </c>
      <c r="J983" t="str">
        <f t="shared" si="15"/>
        <v>18Sep1995</v>
      </c>
    </row>
    <row r="984" spans="1:10" hidden="1">
      <c r="A984" t="s">
        <v>3647</v>
      </c>
      <c r="B984">
        <v>1980</v>
      </c>
      <c r="C984" t="s">
        <v>6067</v>
      </c>
      <c r="D984">
        <v>8</v>
      </c>
      <c r="E984">
        <v>2</v>
      </c>
      <c r="F984" s="11">
        <v>8017.06</v>
      </c>
      <c r="G984" t="s">
        <v>6064</v>
      </c>
      <c r="H984" t="s">
        <v>6064</v>
      </c>
      <c r="I984" t="s">
        <v>6071</v>
      </c>
      <c r="J984" t="str">
        <f t="shared" si="15"/>
        <v>8Nov1980</v>
      </c>
    </row>
    <row r="985" spans="1:10" hidden="1">
      <c r="A985" t="s">
        <v>3644</v>
      </c>
      <c r="B985">
        <v>1989</v>
      </c>
      <c r="C985" t="s">
        <v>6067</v>
      </c>
      <c r="D985">
        <v>3</v>
      </c>
      <c r="E985">
        <v>3</v>
      </c>
      <c r="F985" s="11">
        <v>8021.11</v>
      </c>
      <c r="G985" t="s">
        <v>6064</v>
      </c>
      <c r="H985" t="s">
        <v>6068</v>
      </c>
      <c r="I985" t="s">
        <v>6071</v>
      </c>
      <c r="J985" t="str">
        <f t="shared" si="15"/>
        <v>3Nov1989</v>
      </c>
    </row>
    <row r="986" spans="1:10" hidden="1">
      <c r="A986" t="s">
        <v>3642</v>
      </c>
      <c r="B986">
        <v>1978</v>
      </c>
      <c r="C986" t="s">
        <v>6063</v>
      </c>
      <c r="D986">
        <v>17</v>
      </c>
      <c r="E986">
        <v>1</v>
      </c>
      <c r="F986" s="11">
        <v>8023.14</v>
      </c>
      <c r="G986" t="s">
        <v>6064</v>
      </c>
      <c r="H986" t="s">
        <v>6065</v>
      </c>
      <c r="I986" t="s">
        <v>6071</v>
      </c>
      <c r="J986" t="str">
        <f t="shared" si="15"/>
        <v>17Jul1978</v>
      </c>
    </row>
    <row r="987" spans="1:10" hidden="1">
      <c r="A987" t="s">
        <v>3640</v>
      </c>
      <c r="B987">
        <v>1976</v>
      </c>
      <c r="C987" t="s">
        <v>6072</v>
      </c>
      <c r="D987">
        <v>20</v>
      </c>
      <c r="E987">
        <v>0</v>
      </c>
      <c r="F987" s="11">
        <v>8026.67</v>
      </c>
      <c r="G987" t="s">
        <v>6064</v>
      </c>
      <c r="H987" t="s">
        <v>6064</v>
      </c>
      <c r="I987" t="s">
        <v>6071</v>
      </c>
      <c r="J987" t="str">
        <f t="shared" si="15"/>
        <v>20Dec1976</v>
      </c>
    </row>
    <row r="988" spans="1:10" hidden="1">
      <c r="A988" t="s">
        <v>3637</v>
      </c>
      <c r="B988">
        <v>1977</v>
      </c>
      <c r="C988" t="s">
        <v>6067</v>
      </c>
      <c r="D988">
        <v>6</v>
      </c>
      <c r="E988">
        <v>2</v>
      </c>
      <c r="F988" s="11">
        <v>8027.97</v>
      </c>
      <c r="G988" t="s">
        <v>6065</v>
      </c>
      <c r="H988" t="s">
        <v>6064</v>
      </c>
      <c r="I988" t="s">
        <v>6076</v>
      </c>
      <c r="J988" t="str">
        <f t="shared" si="15"/>
        <v>6Nov1977</v>
      </c>
    </row>
    <row r="989" spans="1:10" hidden="1">
      <c r="A989" t="s">
        <v>3635</v>
      </c>
      <c r="B989">
        <v>2003</v>
      </c>
      <c r="C989" t="s">
        <v>6072</v>
      </c>
      <c r="D989">
        <v>12</v>
      </c>
      <c r="E989">
        <v>0</v>
      </c>
      <c r="F989" s="11">
        <v>8035.64</v>
      </c>
      <c r="G989" t="s">
        <v>6064</v>
      </c>
      <c r="H989" t="s">
        <v>6064</v>
      </c>
      <c r="I989" t="s">
        <v>6071</v>
      </c>
      <c r="J989" t="str">
        <f t="shared" si="15"/>
        <v>12Dec2003</v>
      </c>
    </row>
    <row r="990" spans="1:10" hidden="1">
      <c r="A990" t="s">
        <v>3632</v>
      </c>
      <c r="B990">
        <v>1985</v>
      </c>
      <c r="C990" t="s">
        <v>6067</v>
      </c>
      <c r="D990">
        <v>28</v>
      </c>
      <c r="E990">
        <v>3</v>
      </c>
      <c r="F990" s="11">
        <v>8059.06</v>
      </c>
      <c r="G990" t="s">
        <v>6064</v>
      </c>
      <c r="H990" t="s">
        <v>6065</v>
      </c>
      <c r="I990" t="s">
        <v>6071</v>
      </c>
      <c r="J990" t="str">
        <f t="shared" si="15"/>
        <v>28Nov1985</v>
      </c>
    </row>
    <row r="991" spans="1:10" hidden="1">
      <c r="A991" t="s">
        <v>3630</v>
      </c>
      <c r="B991">
        <v>1982</v>
      </c>
      <c r="C991" t="s">
        <v>6072</v>
      </c>
      <c r="D991">
        <v>27</v>
      </c>
      <c r="E991">
        <v>3</v>
      </c>
      <c r="F991" s="11">
        <v>8059.68</v>
      </c>
      <c r="G991" t="s">
        <v>6064</v>
      </c>
      <c r="H991" t="s">
        <v>6065</v>
      </c>
      <c r="I991" t="s">
        <v>6071</v>
      </c>
      <c r="J991" t="str">
        <f t="shared" si="15"/>
        <v>27Dec1982</v>
      </c>
    </row>
    <row r="992" spans="1:10" hidden="1">
      <c r="A992" t="s">
        <v>3627</v>
      </c>
      <c r="B992">
        <v>1970</v>
      </c>
      <c r="C992" t="s">
        <v>6072</v>
      </c>
      <c r="D992">
        <v>12</v>
      </c>
      <c r="E992">
        <v>0</v>
      </c>
      <c r="F992" s="11">
        <v>8062.31</v>
      </c>
      <c r="G992" t="s">
        <v>6064</v>
      </c>
      <c r="H992" t="s">
        <v>6068</v>
      </c>
      <c r="I992" t="s">
        <v>6066</v>
      </c>
      <c r="J992" t="str">
        <f t="shared" si="15"/>
        <v>12Dec1970</v>
      </c>
    </row>
    <row r="993" spans="1:10" hidden="1">
      <c r="A993" t="s">
        <v>3625</v>
      </c>
      <c r="B993">
        <v>1975</v>
      </c>
      <c r="C993" t="s">
        <v>6069</v>
      </c>
      <c r="D993">
        <v>28</v>
      </c>
      <c r="E993">
        <v>1</v>
      </c>
      <c r="F993" s="11">
        <v>8062.76</v>
      </c>
      <c r="G993" t="s">
        <v>6065</v>
      </c>
      <c r="H993" t="s">
        <v>6065</v>
      </c>
      <c r="I993" t="s">
        <v>6076</v>
      </c>
      <c r="J993" t="str">
        <f t="shared" si="15"/>
        <v>28Jun1975</v>
      </c>
    </row>
    <row r="994" spans="1:10" hidden="1">
      <c r="A994" t="s">
        <v>3623</v>
      </c>
      <c r="B994">
        <v>1965</v>
      </c>
      <c r="C994" t="s">
        <v>6074</v>
      </c>
      <c r="D994">
        <v>11</v>
      </c>
      <c r="E994">
        <v>0</v>
      </c>
      <c r="F994" s="11">
        <v>8067.83</v>
      </c>
      <c r="G994" t="s">
        <v>6065</v>
      </c>
      <c r="H994" t="s">
        <v>6068</v>
      </c>
      <c r="I994" t="s">
        <v>6066</v>
      </c>
      <c r="J994" t="str">
        <f t="shared" si="15"/>
        <v>11Aug1965</v>
      </c>
    </row>
    <row r="995" spans="1:10" hidden="1">
      <c r="A995" t="s">
        <v>3620</v>
      </c>
      <c r="B995">
        <v>1975</v>
      </c>
      <c r="C995" t="s">
        <v>6072</v>
      </c>
      <c r="D995">
        <v>15</v>
      </c>
      <c r="E995">
        <v>1</v>
      </c>
      <c r="F995" s="11">
        <v>8068.19</v>
      </c>
      <c r="G995" t="s">
        <v>6065</v>
      </c>
      <c r="H995" t="s">
        <v>6064</v>
      </c>
      <c r="I995" t="s">
        <v>6076</v>
      </c>
      <c r="J995" t="str">
        <f t="shared" si="15"/>
        <v>15Dec1975</v>
      </c>
    </row>
    <row r="996" spans="1:10" hidden="1">
      <c r="A996" t="s">
        <v>3617</v>
      </c>
      <c r="B996">
        <v>1965</v>
      </c>
      <c r="C996" t="s">
        <v>6075</v>
      </c>
      <c r="D996">
        <v>21</v>
      </c>
      <c r="E996">
        <v>0</v>
      </c>
      <c r="F996" s="11">
        <v>8071.57</v>
      </c>
      <c r="G996" t="s">
        <v>6065</v>
      </c>
      <c r="H996" t="s">
        <v>6068</v>
      </c>
      <c r="I996" t="s">
        <v>6076</v>
      </c>
      <c r="J996" t="str">
        <f t="shared" si="15"/>
        <v>21Oct1965</v>
      </c>
    </row>
    <row r="997" spans="1:10" hidden="1">
      <c r="A997" t="s">
        <v>3614</v>
      </c>
      <c r="B997">
        <v>1993</v>
      </c>
      <c r="C997" t="s">
        <v>6067</v>
      </c>
      <c r="D997">
        <v>7</v>
      </c>
      <c r="E997">
        <v>0</v>
      </c>
      <c r="F997" s="11">
        <v>8077.41</v>
      </c>
      <c r="G997" t="s">
        <v>6064</v>
      </c>
      <c r="H997" t="s">
        <v>6068</v>
      </c>
      <c r="I997" t="s">
        <v>6089</v>
      </c>
      <c r="J997" t="str">
        <f t="shared" si="15"/>
        <v>7Nov1993</v>
      </c>
    </row>
    <row r="998" spans="1:10" hidden="1">
      <c r="A998" t="s">
        <v>3611</v>
      </c>
      <c r="B998">
        <v>2001</v>
      </c>
      <c r="C998" t="s">
        <v>6074</v>
      </c>
      <c r="D998">
        <v>28</v>
      </c>
      <c r="E998">
        <v>0</v>
      </c>
      <c r="F998" s="11">
        <v>8081.26</v>
      </c>
      <c r="G998" t="s">
        <v>6064</v>
      </c>
      <c r="H998" t="s">
        <v>6064</v>
      </c>
      <c r="I998" t="s">
        <v>6071</v>
      </c>
      <c r="J998" t="str">
        <f t="shared" si="15"/>
        <v>28Aug2001</v>
      </c>
    </row>
    <row r="999" spans="1:10" hidden="1">
      <c r="A999" t="s">
        <v>3609</v>
      </c>
      <c r="B999">
        <v>1994</v>
      </c>
      <c r="C999" t="s">
        <v>6075</v>
      </c>
      <c r="D999">
        <v>12</v>
      </c>
      <c r="E999">
        <v>0</v>
      </c>
      <c r="F999" s="11">
        <v>8081.74</v>
      </c>
      <c r="G999" t="s">
        <v>6064</v>
      </c>
      <c r="H999" t="s">
        <v>6064</v>
      </c>
      <c r="I999" t="s">
        <v>6089</v>
      </c>
      <c r="J999" t="str">
        <f t="shared" si="15"/>
        <v>12Oct1994</v>
      </c>
    </row>
    <row r="1000" spans="1:10" hidden="1">
      <c r="A1000" t="s">
        <v>3607</v>
      </c>
      <c r="B1000">
        <v>1975</v>
      </c>
      <c r="C1000" t="s">
        <v>6072</v>
      </c>
      <c r="D1000">
        <v>21</v>
      </c>
      <c r="E1000">
        <v>1</v>
      </c>
      <c r="F1000" s="11">
        <v>8083.92</v>
      </c>
      <c r="G1000" t="s">
        <v>6065</v>
      </c>
      <c r="H1000" t="s">
        <v>6065</v>
      </c>
      <c r="I1000" t="s">
        <v>6066</v>
      </c>
      <c r="J1000" t="str">
        <f t="shared" si="15"/>
        <v>21Dec1975</v>
      </c>
    </row>
    <row r="1001" spans="1:10" hidden="1">
      <c r="A1001" t="s">
        <v>3604</v>
      </c>
      <c r="B1001">
        <v>1967</v>
      </c>
      <c r="C1001" t="s">
        <v>6069</v>
      </c>
      <c r="D1001">
        <v>10</v>
      </c>
      <c r="E1001">
        <v>0</v>
      </c>
      <c r="F1001" s="11">
        <v>8091.3</v>
      </c>
      <c r="G1001" t="s">
        <v>6065</v>
      </c>
      <c r="H1001" t="s">
        <v>6068</v>
      </c>
      <c r="I1001" t="s">
        <v>6071</v>
      </c>
      <c r="J1001" t="str">
        <f t="shared" si="15"/>
        <v>10Jun1967</v>
      </c>
    </row>
    <row r="1002" spans="1:10" hidden="1">
      <c r="A1002" t="s">
        <v>3602</v>
      </c>
      <c r="B1002">
        <v>1973</v>
      </c>
      <c r="C1002" t="s">
        <v>6075</v>
      </c>
      <c r="D1002">
        <v>11</v>
      </c>
      <c r="E1002">
        <v>0</v>
      </c>
      <c r="F1002" s="11">
        <v>8112.59</v>
      </c>
      <c r="G1002" t="s">
        <v>6064</v>
      </c>
      <c r="H1002" t="s">
        <v>6064</v>
      </c>
      <c r="I1002" t="s">
        <v>6066</v>
      </c>
      <c r="J1002" t="str">
        <f t="shared" si="15"/>
        <v>11Oct1973</v>
      </c>
    </row>
    <row r="1003" spans="1:10" hidden="1">
      <c r="A1003" t="s">
        <v>3599</v>
      </c>
      <c r="B1003">
        <v>1978</v>
      </c>
      <c r="C1003" t="s">
        <v>6070</v>
      </c>
      <c r="D1003">
        <v>1</v>
      </c>
      <c r="E1003">
        <v>2</v>
      </c>
      <c r="F1003" s="11">
        <v>8116.27</v>
      </c>
      <c r="G1003" t="s">
        <v>6065</v>
      </c>
      <c r="H1003" t="s">
        <v>6068</v>
      </c>
      <c r="I1003" t="s">
        <v>6071</v>
      </c>
      <c r="J1003" t="str">
        <f t="shared" si="15"/>
        <v>1Sep1978</v>
      </c>
    </row>
    <row r="1004" spans="1:10" hidden="1">
      <c r="A1004" t="s">
        <v>3596</v>
      </c>
      <c r="B1004">
        <v>1973</v>
      </c>
      <c r="C1004" t="s">
        <v>6072</v>
      </c>
      <c r="D1004">
        <v>16</v>
      </c>
      <c r="E1004">
        <v>0</v>
      </c>
      <c r="F1004" s="11">
        <v>8116.68</v>
      </c>
      <c r="G1004" t="s">
        <v>6065</v>
      </c>
      <c r="H1004" t="s">
        <v>6068</v>
      </c>
      <c r="I1004" t="s">
        <v>6076</v>
      </c>
      <c r="J1004" t="str">
        <f t="shared" si="15"/>
        <v>16Dec1973</v>
      </c>
    </row>
    <row r="1005" spans="1:10" hidden="1">
      <c r="A1005" t="s">
        <v>3593</v>
      </c>
      <c r="B1005">
        <v>1973</v>
      </c>
      <c r="C1005" t="s">
        <v>6074</v>
      </c>
      <c r="D1005">
        <v>30</v>
      </c>
      <c r="E1005">
        <v>0</v>
      </c>
      <c r="F1005" s="11">
        <v>8124.41</v>
      </c>
      <c r="G1005" t="s">
        <v>6065</v>
      </c>
      <c r="H1005" t="s">
        <v>6068</v>
      </c>
      <c r="I1005" t="s">
        <v>6066</v>
      </c>
      <c r="J1005" t="str">
        <f t="shared" si="15"/>
        <v>30Aug1973</v>
      </c>
    </row>
    <row r="1006" spans="1:10" hidden="1">
      <c r="A1006" t="s">
        <v>3590</v>
      </c>
      <c r="B1006">
        <v>1973</v>
      </c>
      <c r="C1006" t="s">
        <v>6070</v>
      </c>
      <c r="D1006">
        <v>3</v>
      </c>
      <c r="E1006">
        <v>0</v>
      </c>
      <c r="F1006" s="11">
        <v>8125.78</v>
      </c>
      <c r="G1006" t="s">
        <v>6064</v>
      </c>
      <c r="H1006" t="s">
        <v>6064</v>
      </c>
      <c r="I1006" t="s">
        <v>6066</v>
      </c>
      <c r="J1006" t="str">
        <f t="shared" si="15"/>
        <v>3Sep1973</v>
      </c>
    </row>
    <row r="1007" spans="1:10" hidden="1">
      <c r="A1007" t="s">
        <v>3588</v>
      </c>
      <c r="B1007">
        <v>1990</v>
      </c>
      <c r="C1007" t="s">
        <v>6069</v>
      </c>
      <c r="D1007">
        <v>21</v>
      </c>
      <c r="E1007">
        <v>3</v>
      </c>
      <c r="F1007" s="11">
        <v>8157.92</v>
      </c>
      <c r="G1007" t="s">
        <v>6064</v>
      </c>
      <c r="H1007" t="s">
        <v>6065</v>
      </c>
      <c r="I1007" t="s">
        <v>6082</v>
      </c>
      <c r="J1007" t="str">
        <f t="shared" si="15"/>
        <v>21Jun1990</v>
      </c>
    </row>
    <row r="1008" spans="1:10" hidden="1">
      <c r="A1008" t="s">
        <v>3586</v>
      </c>
      <c r="B1008">
        <v>1982</v>
      </c>
      <c r="C1008" t="s">
        <v>6069</v>
      </c>
      <c r="D1008">
        <v>28</v>
      </c>
      <c r="E1008">
        <v>4</v>
      </c>
      <c r="F1008" s="11">
        <v>8162.72</v>
      </c>
      <c r="G1008" t="s">
        <v>6065</v>
      </c>
      <c r="H1008" t="s">
        <v>6065</v>
      </c>
      <c r="I1008" t="s">
        <v>6071</v>
      </c>
      <c r="J1008" t="str">
        <f t="shared" si="15"/>
        <v>28Jun1982</v>
      </c>
    </row>
    <row r="1009" spans="1:10" hidden="1">
      <c r="A1009" t="s">
        <v>3583</v>
      </c>
      <c r="B1009">
        <v>1963</v>
      </c>
      <c r="C1009" t="s">
        <v>6067</v>
      </c>
      <c r="D1009">
        <v>5</v>
      </c>
      <c r="E1009">
        <v>0</v>
      </c>
      <c r="F1009" s="11">
        <v>8177.9</v>
      </c>
      <c r="G1009" t="s">
        <v>6065</v>
      </c>
      <c r="H1009" t="s">
        <v>6068</v>
      </c>
      <c r="I1009" t="s">
        <v>6066</v>
      </c>
      <c r="J1009" t="str">
        <f t="shared" si="15"/>
        <v>5Nov1963</v>
      </c>
    </row>
    <row r="1010" spans="1:10" hidden="1">
      <c r="A1010" t="s">
        <v>3580</v>
      </c>
      <c r="B1010">
        <v>1983</v>
      </c>
      <c r="C1010" t="s">
        <v>6069</v>
      </c>
      <c r="D1010">
        <v>8</v>
      </c>
      <c r="E1010">
        <v>3</v>
      </c>
      <c r="F1010" s="11">
        <v>8179.51</v>
      </c>
      <c r="G1010" t="s">
        <v>6064</v>
      </c>
      <c r="H1010" t="s">
        <v>6064</v>
      </c>
      <c r="I1010" t="s">
        <v>6088</v>
      </c>
      <c r="J1010" t="str">
        <f t="shared" si="15"/>
        <v>8Jun1983</v>
      </c>
    </row>
    <row r="1011" spans="1:10" hidden="1">
      <c r="A1011" t="s">
        <v>3578</v>
      </c>
      <c r="B1011">
        <v>1997</v>
      </c>
      <c r="C1011" t="s">
        <v>6075</v>
      </c>
      <c r="D1011">
        <v>21</v>
      </c>
      <c r="E1011">
        <v>0</v>
      </c>
      <c r="F1011" s="11">
        <v>8182.89</v>
      </c>
      <c r="G1011" t="s">
        <v>6064</v>
      </c>
      <c r="H1011" t="s">
        <v>6068</v>
      </c>
      <c r="I1011" t="s">
        <v>6089</v>
      </c>
      <c r="J1011" t="str">
        <f t="shared" si="15"/>
        <v>21Oct1997</v>
      </c>
    </row>
    <row r="1012" spans="1:10" hidden="1">
      <c r="A1012" t="s">
        <v>3575</v>
      </c>
      <c r="B1012">
        <v>1962</v>
      </c>
      <c r="C1012" t="s">
        <v>6067</v>
      </c>
      <c r="D1012">
        <v>23</v>
      </c>
      <c r="E1012">
        <v>0</v>
      </c>
      <c r="F1012" s="11">
        <v>8188.12</v>
      </c>
      <c r="G1012" t="s">
        <v>6065</v>
      </c>
      <c r="H1012" t="s">
        <v>6065</v>
      </c>
      <c r="I1012" t="s">
        <v>6066</v>
      </c>
      <c r="J1012" t="str">
        <f t="shared" si="15"/>
        <v>23Nov1962</v>
      </c>
    </row>
    <row r="1013" spans="1:10" hidden="1">
      <c r="A1013" t="s">
        <v>3573</v>
      </c>
      <c r="B1013">
        <v>1978</v>
      </c>
      <c r="C1013" t="s">
        <v>6075</v>
      </c>
      <c r="D1013">
        <v>24</v>
      </c>
      <c r="E1013">
        <v>2</v>
      </c>
      <c r="F1013" s="11">
        <v>8211.1</v>
      </c>
      <c r="G1013" t="s">
        <v>6064</v>
      </c>
      <c r="H1013" t="s">
        <v>6065</v>
      </c>
      <c r="I1013" t="s">
        <v>6066</v>
      </c>
      <c r="J1013" t="str">
        <f t="shared" si="15"/>
        <v>24Oct1978</v>
      </c>
    </row>
    <row r="1014" spans="1:10" hidden="1">
      <c r="A1014" t="s">
        <v>3570</v>
      </c>
      <c r="B1014">
        <v>1978</v>
      </c>
      <c r="C1014" t="s">
        <v>6069</v>
      </c>
      <c r="D1014">
        <v>30</v>
      </c>
      <c r="E1014">
        <v>2</v>
      </c>
      <c r="F1014" s="11">
        <v>8219.2000000000007</v>
      </c>
      <c r="G1014" t="s">
        <v>6064</v>
      </c>
      <c r="H1014" t="s">
        <v>6064</v>
      </c>
      <c r="I1014" t="s">
        <v>6066</v>
      </c>
      <c r="J1014" t="str">
        <f t="shared" si="15"/>
        <v>30Jun1978</v>
      </c>
    </row>
    <row r="1015" spans="1:10" hidden="1">
      <c r="A1015" t="s">
        <v>3567</v>
      </c>
      <c r="B1015">
        <v>1976</v>
      </c>
      <c r="C1015" t="s">
        <v>6070</v>
      </c>
      <c r="D1015">
        <v>3</v>
      </c>
      <c r="E1015">
        <v>1</v>
      </c>
      <c r="F1015" s="11">
        <v>8232.64</v>
      </c>
      <c r="G1015" t="s">
        <v>6064</v>
      </c>
      <c r="H1015" t="s">
        <v>6065</v>
      </c>
      <c r="I1015" t="s">
        <v>6066</v>
      </c>
      <c r="J1015" t="str">
        <f t="shared" si="15"/>
        <v>3Sep1976</v>
      </c>
    </row>
    <row r="1016" spans="1:10" hidden="1">
      <c r="A1016" t="s">
        <v>3564</v>
      </c>
      <c r="B1016">
        <v>1976</v>
      </c>
      <c r="C1016" t="s">
        <v>6069</v>
      </c>
      <c r="D1016">
        <v>30</v>
      </c>
      <c r="E1016">
        <v>1</v>
      </c>
      <c r="F1016" s="11">
        <v>8233.1</v>
      </c>
      <c r="G1016" t="s">
        <v>6064</v>
      </c>
      <c r="H1016" t="s">
        <v>6064</v>
      </c>
      <c r="I1016" t="s">
        <v>6066</v>
      </c>
      <c r="J1016" t="str">
        <f t="shared" si="15"/>
        <v>30Jun1976</v>
      </c>
    </row>
    <row r="1017" spans="1:10" hidden="1">
      <c r="A1017" t="s">
        <v>3561</v>
      </c>
      <c r="B1017">
        <v>1976</v>
      </c>
      <c r="C1017" t="s">
        <v>6070</v>
      </c>
      <c r="D1017">
        <v>2</v>
      </c>
      <c r="E1017">
        <v>1</v>
      </c>
      <c r="F1017" s="11">
        <v>8240.59</v>
      </c>
      <c r="G1017" t="s">
        <v>6064</v>
      </c>
      <c r="H1017" t="s">
        <v>6064</v>
      </c>
      <c r="I1017" t="s">
        <v>6066</v>
      </c>
      <c r="J1017" t="str">
        <f t="shared" si="15"/>
        <v>2Sep1976</v>
      </c>
    </row>
    <row r="1018" spans="1:10" hidden="1">
      <c r="A1018" t="s">
        <v>3559</v>
      </c>
      <c r="B1018">
        <v>1982</v>
      </c>
      <c r="C1018" t="s">
        <v>6070</v>
      </c>
      <c r="D1018">
        <v>27</v>
      </c>
      <c r="E1018">
        <v>3</v>
      </c>
      <c r="F1018" s="11">
        <v>8252.2800000000007</v>
      </c>
      <c r="G1018" t="s">
        <v>6064</v>
      </c>
      <c r="H1018" t="s">
        <v>6064</v>
      </c>
      <c r="I1018" t="s">
        <v>6083</v>
      </c>
      <c r="J1018" t="str">
        <f t="shared" si="15"/>
        <v>27Sep1982</v>
      </c>
    </row>
    <row r="1019" spans="1:10" hidden="1">
      <c r="A1019" t="s">
        <v>3556</v>
      </c>
      <c r="B1019">
        <v>1964</v>
      </c>
      <c r="C1019" t="s">
        <v>6070</v>
      </c>
      <c r="D1019">
        <v>5</v>
      </c>
      <c r="E1019">
        <v>0</v>
      </c>
      <c r="F1019" s="11">
        <v>8268</v>
      </c>
      <c r="G1019" t="s">
        <v>6065</v>
      </c>
      <c r="H1019" t="s">
        <v>6065</v>
      </c>
      <c r="I1019" t="s">
        <v>6066</v>
      </c>
      <c r="J1019" t="str">
        <f t="shared" si="15"/>
        <v>5Sep1964</v>
      </c>
    </row>
    <row r="1020" spans="1:10" hidden="1">
      <c r="A1020" t="s">
        <v>3553</v>
      </c>
      <c r="B1020">
        <v>1974</v>
      </c>
      <c r="C1020" t="s">
        <v>6074</v>
      </c>
      <c r="D1020">
        <v>5</v>
      </c>
      <c r="E1020">
        <v>0</v>
      </c>
      <c r="F1020" s="11">
        <v>8269.0400000000009</v>
      </c>
      <c r="G1020" t="s">
        <v>6064</v>
      </c>
      <c r="H1020" t="s">
        <v>6068</v>
      </c>
      <c r="I1020" t="s">
        <v>6076</v>
      </c>
      <c r="J1020" t="str">
        <f t="shared" si="15"/>
        <v>5Aug1974</v>
      </c>
    </row>
    <row r="1021" spans="1:10" hidden="1">
      <c r="A1021" t="s">
        <v>3550</v>
      </c>
      <c r="B1021">
        <v>2000</v>
      </c>
      <c r="C1021" t="s">
        <v>6067</v>
      </c>
      <c r="D1021">
        <v>28</v>
      </c>
      <c r="E1021">
        <v>0</v>
      </c>
      <c r="F1021" s="11">
        <v>8271.4599999999991</v>
      </c>
      <c r="G1021" t="s">
        <v>6064</v>
      </c>
      <c r="H1021" t="s">
        <v>6068</v>
      </c>
      <c r="I1021" t="s">
        <v>6084</v>
      </c>
      <c r="J1021" t="str">
        <f t="shared" si="15"/>
        <v>28Nov2000</v>
      </c>
    </row>
    <row r="1022" spans="1:10" hidden="1">
      <c r="A1022" t="s">
        <v>3548</v>
      </c>
      <c r="B1022">
        <v>1974</v>
      </c>
      <c r="C1022" t="s">
        <v>6070</v>
      </c>
      <c r="D1022">
        <v>26</v>
      </c>
      <c r="E1022">
        <v>0</v>
      </c>
      <c r="F1022" s="11">
        <v>8277.52</v>
      </c>
      <c r="G1022" t="s">
        <v>6064</v>
      </c>
      <c r="H1022" t="s">
        <v>6064</v>
      </c>
      <c r="I1022" t="s">
        <v>6076</v>
      </c>
      <c r="J1022" t="str">
        <f t="shared" si="15"/>
        <v>26Sep1974</v>
      </c>
    </row>
    <row r="1023" spans="1:10" hidden="1">
      <c r="A1023" t="s">
        <v>3545</v>
      </c>
      <c r="B1023">
        <v>1974</v>
      </c>
      <c r="C1023" t="s">
        <v>6072</v>
      </c>
      <c r="D1023">
        <v>22</v>
      </c>
      <c r="E1023">
        <v>0</v>
      </c>
      <c r="F1023" s="11">
        <v>8280.6200000000008</v>
      </c>
      <c r="G1023" t="s">
        <v>6064</v>
      </c>
      <c r="H1023" t="s">
        <v>6064</v>
      </c>
      <c r="I1023" t="s">
        <v>6066</v>
      </c>
      <c r="J1023" t="str">
        <f t="shared" si="15"/>
        <v>22Dec1974</v>
      </c>
    </row>
    <row r="1024" spans="1:10" hidden="1">
      <c r="A1024" t="s">
        <v>3543</v>
      </c>
      <c r="B1024">
        <v>1974</v>
      </c>
      <c r="C1024" t="s">
        <v>6069</v>
      </c>
      <c r="D1024">
        <v>6</v>
      </c>
      <c r="E1024">
        <v>0</v>
      </c>
      <c r="F1024" s="11">
        <v>8283.68</v>
      </c>
      <c r="G1024" t="s">
        <v>6064</v>
      </c>
      <c r="H1024" t="s">
        <v>6065</v>
      </c>
      <c r="I1024" t="s">
        <v>6066</v>
      </c>
      <c r="J1024" t="str">
        <f t="shared" si="15"/>
        <v>6Jun1974</v>
      </c>
    </row>
    <row r="1025" spans="1:10" hidden="1">
      <c r="A1025" t="s">
        <v>3540</v>
      </c>
      <c r="B1025">
        <v>1978</v>
      </c>
      <c r="C1025" t="s">
        <v>6069</v>
      </c>
      <c r="D1025">
        <v>26</v>
      </c>
      <c r="E1025">
        <v>2</v>
      </c>
      <c r="F1025" s="11">
        <v>8302.5400000000009</v>
      </c>
      <c r="G1025" t="s">
        <v>6065</v>
      </c>
      <c r="H1025" t="s">
        <v>6065</v>
      </c>
      <c r="I1025" t="s">
        <v>6080</v>
      </c>
      <c r="J1025" t="str">
        <f t="shared" si="15"/>
        <v>26Jun1978</v>
      </c>
    </row>
    <row r="1026" spans="1:10" hidden="1">
      <c r="A1026" t="s">
        <v>3538</v>
      </c>
      <c r="B1026">
        <v>1979</v>
      </c>
      <c r="C1026" t="s">
        <v>6074</v>
      </c>
      <c r="D1026">
        <v>7</v>
      </c>
      <c r="E1026">
        <v>2</v>
      </c>
      <c r="F1026" s="11">
        <v>8310.84</v>
      </c>
      <c r="G1026" t="s">
        <v>6064</v>
      </c>
      <c r="H1026" t="s">
        <v>6064</v>
      </c>
      <c r="I1026" t="s">
        <v>6071</v>
      </c>
      <c r="J1026" t="str">
        <f t="shared" si="15"/>
        <v>7Aug1979</v>
      </c>
    </row>
    <row r="1027" spans="1:10" hidden="1">
      <c r="A1027" t="s">
        <v>3535</v>
      </c>
      <c r="B1027">
        <v>1993</v>
      </c>
      <c r="C1027" t="s">
        <v>6069</v>
      </c>
      <c r="D1027">
        <v>22</v>
      </c>
      <c r="E1027">
        <v>0</v>
      </c>
      <c r="F1027" s="11">
        <v>8314.65</v>
      </c>
      <c r="G1027" t="s">
        <v>6064</v>
      </c>
      <c r="H1027" t="s">
        <v>6068</v>
      </c>
      <c r="I1027" t="s">
        <v>6071</v>
      </c>
      <c r="J1027" t="str">
        <f t="shared" ref="J1027:J1090" si="16">CONCATENATE(D1027,C1027,B1027)</f>
        <v>22Jun1993</v>
      </c>
    </row>
    <row r="1028" spans="1:10" hidden="1">
      <c r="A1028" t="s">
        <v>3532</v>
      </c>
      <c r="B1028">
        <v>1976</v>
      </c>
      <c r="C1028" t="s">
        <v>6063</v>
      </c>
      <c r="D1028">
        <v>12</v>
      </c>
      <c r="E1028">
        <v>1</v>
      </c>
      <c r="F1028" s="11">
        <v>8334.4599999999991</v>
      </c>
      <c r="G1028" t="s">
        <v>6065</v>
      </c>
      <c r="H1028" t="s">
        <v>6064</v>
      </c>
      <c r="I1028" t="s">
        <v>6080</v>
      </c>
      <c r="J1028" t="str">
        <f t="shared" si="16"/>
        <v>12Jul1976</v>
      </c>
    </row>
    <row r="1029" spans="1:10" hidden="1">
      <c r="A1029" t="s">
        <v>3530</v>
      </c>
      <c r="B1029">
        <v>1976</v>
      </c>
      <c r="C1029" t="s">
        <v>6063</v>
      </c>
      <c r="D1029">
        <v>20</v>
      </c>
      <c r="E1029">
        <v>1</v>
      </c>
      <c r="F1029" s="11">
        <v>8334.59</v>
      </c>
      <c r="G1029" t="s">
        <v>6065</v>
      </c>
      <c r="H1029" t="s">
        <v>6064</v>
      </c>
      <c r="I1029" t="s">
        <v>6080</v>
      </c>
      <c r="J1029" t="str">
        <f t="shared" si="16"/>
        <v>20Jul1976</v>
      </c>
    </row>
    <row r="1030" spans="1:10" hidden="1">
      <c r="A1030" t="s">
        <v>3528</v>
      </c>
      <c r="B1030">
        <v>1976</v>
      </c>
      <c r="C1030" t="s">
        <v>6063</v>
      </c>
      <c r="D1030">
        <v>7</v>
      </c>
      <c r="E1030">
        <v>1</v>
      </c>
      <c r="F1030" s="11">
        <v>8342.91</v>
      </c>
      <c r="G1030" t="s">
        <v>6065</v>
      </c>
      <c r="H1030" t="s">
        <v>6068</v>
      </c>
      <c r="I1030" t="s">
        <v>6080</v>
      </c>
      <c r="J1030" t="str">
        <f t="shared" si="16"/>
        <v>7Jul1976</v>
      </c>
    </row>
    <row r="1031" spans="1:10" hidden="1">
      <c r="A1031" t="s">
        <v>3525</v>
      </c>
      <c r="B1031">
        <v>1976</v>
      </c>
      <c r="C1031" t="s">
        <v>6069</v>
      </c>
      <c r="D1031">
        <v>12</v>
      </c>
      <c r="E1031">
        <v>2</v>
      </c>
      <c r="F1031" s="11">
        <v>8347.16</v>
      </c>
      <c r="G1031" t="s">
        <v>6064</v>
      </c>
      <c r="H1031" t="s">
        <v>6068</v>
      </c>
      <c r="I1031" t="s">
        <v>6066</v>
      </c>
      <c r="J1031" t="str">
        <f t="shared" si="16"/>
        <v>12Jun1976</v>
      </c>
    </row>
    <row r="1032" spans="1:10" hidden="1">
      <c r="A1032" t="s">
        <v>3522</v>
      </c>
      <c r="B1032">
        <v>1963</v>
      </c>
      <c r="C1032" t="s">
        <v>6070</v>
      </c>
      <c r="D1032">
        <v>21</v>
      </c>
      <c r="E1032">
        <v>0</v>
      </c>
      <c r="F1032" s="11">
        <v>8355.5400000000009</v>
      </c>
      <c r="G1032" t="s">
        <v>6065</v>
      </c>
      <c r="H1032" t="s">
        <v>6065</v>
      </c>
      <c r="I1032" t="s">
        <v>6071</v>
      </c>
      <c r="J1032" t="str">
        <f t="shared" si="16"/>
        <v>21Sep1963</v>
      </c>
    </row>
    <row r="1033" spans="1:10" hidden="1">
      <c r="A1033" t="s">
        <v>3520</v>
      </c>
      <c r="B1033">
        <v>1971</v>
      </c>
      <c r="C1033" t="s">
        <v>6070</v>
      </c>
      <c r="D1033">
        <v>4</v>
      </c>
      <c r="E1033">
        <v>0</v>
      </c>
      <c r="F1033" s="11">
        <v>8396.6200000000008</v>
      </c>
      <c r="G1033" t="s">
        <v>6064</v>
      </c>
      <c r="H1033" t="s">
        <v>6065</v>
      </c>
      <c r="I1033" t="s">
        <v>6066</v>
      </c>
      <c r="J1033" t="str">
        <f t="shared" si="16"/>
        <v>4Sep1971</v>
      </c>
    </row>
    <row r="1034" spans="1:10" hidden="1">
      <c r="A1034" t="s">
        <v>3518</v>
      </c>
      <c r="B1034">
        <v>1971</v>
      </c>
      <c r="C1034" t="s">
        <v>6070</v>
      </c>
      <c r="D1034">
        <v>18</v>
      </c>
      <c r="E1034">
        <v>0</v>
      </c>
      <c r="F1034" s="11">
        <v>8400.01</v>
      </c>
      <c r="G1034" t="s">
        <v>6064</v>
      </c>
      <c r="H1034" t="s">
        <v>6065</v>
      </c>
      <c r="I1034" t="s">
        <v>6066</v>
      </c>
      <c r="J1034" t="str">
        <f t="shared" si="16"/>
        <v>18Sep1971</v>
      </c>
    </row>
    <row r="1035" spans="1:10" hidden="1">
      <c r="A1035" t="s">
        <v>3515</v>
      </c>
      <c r="B1035">
        <v>1979</v>
      </c>
      <c r="C1035" t="s">
        <v>6069</v>
      </c>
      <c r="D1035">
        <v>11</v>
      </c>
      <c r="E1035">
        <v>3</v>
      </c>
      <c r="F1035" s="11">
        <v>8410.0499999999993</v>
      </c>
      <c r="G1035" t="s">
        <v>6064</v>
      </c>
      <c r="H1035" t="s">
        <v>6064</v>
      </c>
      <c r="I1035" t="s">
        <v>6071</v>
      </c>
      <c r="J1035" t="str">
        <f t="shared" si="16"/>
        <v>11Jun1979</v>
      </c>
    </row>
    <row r="1036" spans="1:10" hidden="1">
      <c r="A1036" t="s">
        <v>3512</v>
      </c>
      <c r="B1036">
        <v>1977</v>
      </c>
      <c r="C1036" t="s">
        <v>6070</v>
      </c>
      <c r="D1036">
        <v>4</v>
      </c>
      <c r="E1036">
        <v>2</v>
      </c>
      <c r="F1036" s="11">
        <v>8413.4599999999991</v>
      </c>
      <c r="G1036" t="s">
        <v>6065</v>
      </c>
      <c r="H1036" t="s">
        <v>6068</v>
      </c>
      <c r="I1036" t="s">
        <v>6071</v>
      </c>
      <c r="J1036" t="str">
        <f t="shared" si="16"/>
        <v>4Sep1977</v>
      </c>
    </row>
    <row r="1037" spans="1:10" hidden="1">
      <c r="A1037" t="s">
        <v>3509</v>
      </c>
      <c r="B1037">
        <v>1975</v>
      </c>
      <c r="C1037" t="s">
        <v>6070</v>
      </c>
      <c r="D1037">
        <v>28</v>
      </c>
      <c r="E1037">
        <v>1</v>
      </c>
      <c r="F1037" s="11">
        <v>8428.07</v>
      </c>
      <c r="G1037" t="s">
        <v>6065</v>
      </c>
      <c r="H1037" t="s">
        <v>6064</v>
      </c>
      <c r="I1037" t="s">
        <v>6071</v>
      </c>
      <c r="J1037" t="str">
        <f t="shared" si="16"/>
        <v>28Sep1975</v>
      </c>
    </row>
    <row r="1038" spans="1:10" hidden="1">
      <c r="A1038" t="s">
        <v>3507</v>
      </c>
      <c r="B1038">
        <v>1963</v>
      </c>
      <c r="C1038" t="s">
        <v>6070</v>
      </c>
      <c r="D1038">
        <v>24</v>
      </c>
      <c r="E1038">
        <v>0</v>
      </c>
      <c r="F1038" s="11">
        <v>8440.0499999999993</v>
      </c>
      <c r="G1038" t="s">
        <v>6065</v>
      </c>
      <c r="H1038" t="s">
        <v>6064</v>
      </c>
      <c r="I1038" t="s">
        <v>6066</v>
      </c>
      <c r="J1038" t="str">
        <f t="shared" si="16"/>
        <v>24Sep1963</v>
      </c>
    </row>
    <row r="1039" spans="1:10" hidden="1">
      <c r="A1039" t="s">
        <v>3505</v>
      </c>
      <c r="B1039">
        <v>1972</v>
      </c>
      <c r="C1039" t="s">
        <v>6070</v>
      </c>
      <c r="D1039">
        <v>9</v>
      </c>
      <c r="E1039">
        <v>0</v>
      </c>
      <c r="F1039" s="11">
        <v>8442.67</v>
      </c>
      <c r="G1039" t="s">
        <v>6064</v>
      </c>
      <c r="H1039" t="s">
        <v>6065</v>
      </c>
      <c r="I1039" t="s">
        <v>6066</v>
      </c>
      <c r="J1039" t="str">
        <f t="shared" si="16"/>
        <v>9Sep1972</v>
      </c>
    </row>
    <row r="1040" spans="1:10" hidden="1">
      <c r="A1040" t="s">
        <v>3503</v>
      </c>
      <c r="B1040">
        <v>1972</v>
      </c>
      <c r="C1040" t="s">
        <v>6070</v>
      </c>
      <c r="D1040">
        <v>4</v>
      </c>
      <c r="E1040">
        <v>0</v>
      </c>
      <c r="F1040" s="11">
        <v>8444.4699999999993</v>
      </c>
      <c r="G1040" t="s">
        <v>6065</v>
      </c>
      <c r="H1040" t="s">
        <v>6068</v>
      </c>
      <c r="I1040" t="s">
        <v>6076</v>
      </c>
      <c r="J1040" t="str">
        <f t="shared" si="16"/>
        <v>4Sep1972</v>
      </c>
    </row>
    <row r="1041" spans="1:10" hidden="1">
      <c r="A1041" t="s">
        <v>3500</v>
      </c>
      <c r="B1041">
        <v>1966</v>
      </c>
      <c r="C1041" t="s">
        <v>6069</v>
      </c>
      <c r="D1041">
        <v>12</v>
      </c>
      <c r="E1041">
        <v>0</v>
      </c>
      <c r="F1041" s="11">
        <v>8448.66</v>
      </c>
      <c r="G1041" t="s">
        <v>6065</v>
      </c>
      <c r="H1041" t="s">
        <v>6068</v>
      </c>
      <c r="I1041" t="s">
        <v>6066</v>
      </c>
      <c r="J1041" t="str">
        <f t="shared" si="16"/>
        <v>12Jun1966</v>
      </c>
    </row>
    <row r="1042" spans="1:10" hidden="1">
      <c r="A1042" t="s">
        <v>3497</v>
      </c>
      <c r="B1042">
        <v>1984</v>
      </c>
      <c r="C1042" t="s">
        <v>6069</v>
      </c>
      <c r="D1042">
        <v>19</v>
      </c>
      <c r="E1042">
        <v>3</v>
      </c>
      <c r="F1042" s="11">
        <v>8450.82</v>
      </c>
      <c r="G1042" t="s">
        <v>6064</v>
      </c>
      <c r="H1042" t="s">
        <v>6064</v>
      </c>
      <c r="I1042" t="s">
        <v>6082</v>
      </c>
      <c r="J1042" t="str">
        <f t="shared" si="16"/>
        <v>19Jun1984</v>
      </c>
    </row>
    <row r="1043" spans="1:10" hidden="1">
      <c r="A1043" t="s">
        <v>3494</v>
      </c>
      <c r="B1043">
        <v>1972</v>
      </c>
      <c r="C1043" t="s">
        <v>6072</v>
      </c>
      <c r="D1043">
        <v>26</v>
      </c>
      <c r="E1043">
        <v>0</v>
      </c>
      <c r="F1043" s="11">
        <v>8457.82</v>
      </c>
      <c r="G1043" t="s">
        <v>6064</v>
      </c>
      <c r="H1043" t="s">
        <v>6065</v>
      </c>
      <c r="I1043" t="s">
        <v>6076</v>
      </c>
      <c r="J1043" t="str">
        <f t="shared" si="16"/>
        <v>26Dec1972</v>
      </c>
    </row>
    <row r="1044" spans="1:10" hidden="1">
      <c r="A1044" t="s">
        <v>3491</v>
      </c>
      <c r="B1044">
        <v>1992</v>
      </c>
      <c r="C1044" t="s">
        <v>6070</v>
      </c>
      <c r="D1044">
        <v>9</v>
      </c>
      <c r="E1044">
        <v>0</v>
      </c>
      <c r="F1044" s="11">
        <v>8466.35</v>
      </c>
      <c r="G1044" t="s">
        <v>6064</v>
      </c>
      <c r="H1044" t="s">
        <v>6064</v>
      </c>
      <c r="I1044" t="s">
        <v>6071</v>
      </c>
      <c r="J1044" t="str">
        <f t="shared" si="16"/>
        <v>9Sep1992</v>
      </c>
    </row>
    <row r="1045" spans="1:10" hidden="1">
      <c r="A1045" t="s">
        <v>3488</v>
      </c>
      <c r="B1045">
        <v>1993</v>
      </c>
      <c r="C1045" t="s">
        <v>6067</v>
      </c>
      <c r="D1045">
        <v>10</v>
      </c>
      <c r="E1045">
        <v>0</v>
      </c>
      <c r="F1045" s="11">
        <v>8471.65</v>
      </c>
      <c r="G1045" t="s">
        <v>6064</v>
      </c>
      <c r="H1045" t="s">
        <v>6068</v>
      </c>
      <c r="I1045" t="s">
        <v>6071</v>
      </c>
      <c r="J1045" t="str">
        <f t="shared" si="16"/>
        <v>10Nov1993</v>
      </c>
    </row>
    <row r="1046" spans="1:10" hidden="1">
      <c r="A1046" t="s">
        <v>3486</v>
      </c>
      <c r="B1046">
        <v>1977</v>
      </c>
      <c r="C1046" t="s">
        <v>6072</v>
      </c>
      <c r="D1046">
        <v>26</v>
      </c>
      <c r="E1046">
        <v>2</v>
      </c>
      <c r="F1046" s="11">
        <v>8515.76</v>
      </c>
      <c r="G1046" t="s">
        <v>6064</v>
      </c>
      <c r="H1046" t="s">
        <v>6064</v>
      </c>
      <c r="I1046" t="s">
        <v>6066</v>
      </c>
      <c r="J1046" t="str">
        <f t="shared" si="16"/>
        <v>26Dec1977</v>
      </c>
    </row>
    <row r="1047" spans="1:10" hidden="1">
      <c r="A1047" t="s">
        <v>3484</v>
      </c>
      <c r="B1047">
        <v>1977</v>
      </c>
      <c r="C1047" t="s">
        <v>6069</v>
      </c>
      <c r="D1047">
        <v>21</v>
      </c>
      <c r="E1047">
        <v>2</v>
      </c>
      <c r="F1047" s="11">
        <v>8516.83</v>
      </c>
      <c r="G1047" t="s">
        <v>6064</v>
      </c>
      <c r="H1047" t="s">
        <v>6068</v>
      </c>
      <c r="I1047" t="s">
        <v>6066</v>
      </c>
      <c r="J1047" t="str">
        <f t="shared" si="16"/>
        <v>21Jun1977</v>
      </c>
    </row>
    <row r="1048" spans="1:10" hidden="1">
      <c r="A1048" t="s">
        <v>3481</v>
      </c>
      <c r="B1048">
        <v>1977</v>
      </c>
      <c r="C1048" t="s">
        <v>6072</v>
      </c>
      <c r="D1048">
        <v>29</v>
      </c>
      <c r="E1048">
        <v>2</v>
      </c>
      <c r="F1048" s="11">
        <v>8520.0300000000007</v>
      </c>
      <c r="G1048" t="s">
        <v>6064</v>
      </c>
      <c r="H1048" t="s">
        <v>6065</v>
      </c>
      <c r="I1048" t="s">
        <v>6076</v>
      </c>
      <c r="J1048" t="str">
        <f t="shared" si="16"/>
        <v>29Dec1977</v>
      </c>
    </row>
    <row r="1049" spans="1:10" hidden="1">
      <c r="A1049" t="s">
        <v>3478</v>
      </c>
      <c r="B1049">
        <v>1979</v>
      </c>
      <c r="C1049" t="s">
        <v>6074</v>
      </c>
      <c r="D1049">
        <v>13</v>
      </c>
      <c r="E1049">
        <v>3</v>
      </c>
      <c r="F1049" s="11">
        <v>8522</v>
      </c>
      <c r="G1049" t="s">
        <v>6064</v>
      </c>
      <c r="H1049" t="s">
        <v>6064</v>
      </c>
      <c r="I1049" t="s">
        <v>6076</v>
      </c>
      <c r="J1049" t="str">
        <f t="shared" si="16"/>
        <v>13Aug1979</v>
      </c>
    </row>
    <row r="1050" spans="1:10" hidden="1">
      <c r="A1050" t="s">
        <v>3476</v>
      </c>
      <c r="B1050">
        <v>1977</v>
      </c>
      <c r="C1050" t="s">
        <v>6063</v>
      </c>
      <c r="D1050">
        <v>26</v>
      </c>
      <c r="E1050">
        <v>2</v>
      </c>
      <c r="F1050" s="11">
        <v>8527.5300000000007</v>
      </c>
      <c r="G1050" t="s">
        <v>6064</v>
      </c>
      <c r="H1050" t="s">
        <v>6064</v>
      </c>
      <c r="I1050" t="s">
        <v>6066</v>
      </c>
      <c r="J1050" t="str">
        <f t="shared" si="16"/>
        <v>26Jul1977</v>
      </c>
    </row>
    <row r="1051" spans="1:10" hidden="1">
      <c r="A1051" t="s">
        <v>3474</v>
      </c>
      <c r="B1051" t="s">
        <v>6077</v>
      </c>
      <c r="C1051" t="s">
        <v>6063</v>
      </c>
      <c r="D1051">
        <v>24</v>
      </c>
      <c r="E1051">
        <v>0</v>
      </c>
      <c r="F1051" s="11">
        <v>8534.67</v>
      </c>
      <c r="G1051" t="s">
        <v>6064</v>
      </c>
      <c r="H1051" t="s">
        <v>6065</v>
      </c>
      <c r="I1051" t="s">
        <v>6083</v>
      </c>
      <c r="J1051" t="str">
        <f t="shared" si="16"/>
        <v>24Jul?</v>
      </c>
    </row>
    <row r="1052" spans="1:10" hidden="1">
      <c r="A1052" t="s">
        <v>3471</v>
      </c>
      <c r="B1052">
        <v>1981</v>
      </c>
      <c r="C1052" t="s">
        <v>6072</v>
      </c>
      <c r="D1052">
        <v>27</v>
      </c>
      <c r="E1052">
        <v>3</v>
      </c>
      <c r="F1052" s="11">
        <v>8538.2900000000009</v>
      </c>
      <c r="G1052" t="s">
        <v>6064</v>
      </c>
      <c r="H1052" t="s">
        <v>6065</v>
      </c>
      <c r="I1052" t="s">
        <v>6083</v>
      </c>
      <c r="J1052" t="str">
        <f t="shared" si="16"/>
        <v>27Dec1981</v>
      </c>
    </row>
    <row r="1053" spans="1:10" hidden="1">
      <c r="A1053" t="s">
        <v>3468</v>
      </c>
      <c r="B1053">
        <v>1975</v>
      </c>
      <c r="C1053" t="s">
        <v>6067</v>
      </c>
      <c r="D1053">
        <v>6</v>
      </c>
      <c r="E1053">
        <v>1</v>
      </c>
      <c r="F1053" s="11">
        <v>8539.67</v>
      </c>
      <c r="G1053" t="s">
        <v>6064</v>
      </c>
      <c r="H1053" t="s">
        <v>6065</v>
      </c>
      <c r="I1053" t="s">
        <v>6076</v>
      </c>
      <c r="J1053" t="str">
        <f t="shared" si="16"/>
        <v>6Nov1975</v>
      </c>
    </row>
    <row r="1054" spans="1:10" hidden="1">
      <c r="A1054" t="s">
        <v>3465</v>
      </c>
      <c r="B1054" t="s">
        <v>6077</v>
      </c>
      <c r="C1054" t="s">
        <v>6072</v>
      </c>
      <c r="D1054">
        <v>12</v>
      </c>
      <c r="E1054">
        <v>1</v>
      </c>
      <c r="F1054" s="11">
        <v>8547.69</v>
      </c>
      <c r="G1054" t="s">
        <v>6064</v>
      </c>
      <c r="H1054" t="s">
        <v>6068</v>
      </c>
      <c r="I1054" t="s">
        <v>6066</v>
      </c>
      <c r="J1054" t="str">
        <f t="shared" si="16"/>
        <v>12Dec?</v>
      </c>
    </row>
    <row r="1055" spans="1:10" hidden="1">
      <c r="A1055" t="s">
        <v>3464</v>
      </c>
      <c r="B1055">
        <v>1975</v>
      </c>
      <c r="C1055" t="s">
        <v>6074</v>
      </c>
      <c r="D1055">
        <v>6</v>
      </c>
      <c r="E1055">
        <v>1</v>
      </c>
      <c r="F1055" s="11">
        <v>8551.35</v>
      </c>
      <c r="G1055" t="s">
        <v>6064</v>
      </c>
      <c r="H1055" t="s">
        <v>6064</v>
      </c>
      <c r="I1055" t="s">
        <v>6076</v>
      </c>
      <c r="J1055" t="str">
        <f t="shared" si="16"/>
        <v>6Aug1975</v>
      </c>
    </row>
    <row r="1056" spans="1:10" hidden="1">
      <c r="A1056" t="s">
        <v>3461</v>
      </c>
      <c r="B1056">
        <v>1975</v>
      </c>
      <c r="C1056" t="s">
        <v>6074</v>
      </c>
      <c r="D1056">
        <v>21</v>
      </c>
      <c r="E1056">
        <v>1</v>
      </c>
      <c r="F1056" s="11">
        <v>8556.91</v>
      </c>
      <c r="G1056" t="s">
        <v>6064</v>
      </c>
      <c r="H1056" t="s">
        <v>6068</v>
      </c>
      <c r="I1056" t="s">
        <v>6076</v>
      </c>
      <c r="J1056" t="str">
        <f t="shared" si="16"/>
        <v>21Aug1975</v>
      </c>
    </row>
    <row r="1057" spans="1:10" hidden="1">
      <c r="A1057" t="s">
        <v>3459</v>
      </c>
      <c r="B1057">
        <v>1988</v>
      </c>
      <c r="C1057" t="s">
        <v>6070</v>
      </c>
      <c r="D1057">
        <v>21</v>
      </c>
      <c r="E1057">
        <v>3</v>
      </c>
      <c r="F1057" s="11">
        <v>8567.25</v>
      </c>
      <c r="G1057" t="s">
        <v>6064</v>
      </c>
      <c r="H1057" t="s">
        <v>6068</v>
      </c>
      <c r="I1057" t="s">
        <v>6071</v>
      </c>
      <c r="J1057" t="str">
        <f t="shared" si="16"/>
        <v>21Sep1988</v>
      </c>
    </row>
    <row r="1058" spans="1:10" hidden="1">
      <c r="A1058" t="s">
        <v>3456</v>
      </c>
      <c r="B1058">
        <v>1975</v>
      </c>
      <c r="C1058" t="s">
        <v>6070</v>
      </c>
      <c r="D1058">
        <v>26</v>
      </c>
      <c r="E1058">
        <v>1</v>
      </c>
      <c r="F1058" s="11">
        <v>8569.86</v>
      </c>
      <c r="G1058" t="s">
        <v>6064</v>
      </c>
      <c r="H1058" t="s">
        <v>6065</v>
      </c>
      <c r="I1058" t="s">
        <v>6066</v>
      </c>
      <c r="J1058" t="str">
        <f t="shared" si="16"/>
        <v>26Sep1975</v>
      </c>
    </row>
    <row r="1059" spans="1:10" hidden="1">
      <c r="A1059" t="s">
        <v>3454</v>
      </c>
      <c r="B1059">
        <v>1982</v>
      </c>
      <c r="C1059" t="s">
        <v>6072</v>
      </c>
      <c r="D1059">
        <v>6</v>
      </c>
      <c r="E1059">
        <v>3</v>
      </c>
      <c r="F1059" s="11">
        <v>8572.0400000000009</v>
      </c>
      <c r="G1059" t="s">
        <v>6064</v>
      </c>
      <c r="H1059" t="s">
        <v>6064</v>
      </c>
      <c r="I1059" t="s">
        <v>6086</v>
      </c>
      <c r="J1059" t="str">
        <f t="shared" si="16"/>
        <v>6Dec1982</v>
      </c>
    </row>
    <row r="1060" spans="1:10" hidden="1">
      <c r="A1060" t="s">
        <v>3451</v>
      </c>
      <c r="B1060">
        <v>1987</v>
      </c>
      <c r="C1060" t="s">
        <v>6067</v>
      </c>
      <c r="D1060">
        <v>11</v>
      </c>
      <c r="E1060">
        <v>3</v>
      </c>
      <c r="F1060" s="11">
        <v>8573.2999999999993</v>
      </c>
      <c r="G1060" t="s">
        <v>6064</v>
      </c>
      <c r="H1060" t="s">
        <v>6064</v>
      </c>
      <c r="I1060" t="s">
        <v>6086</v>
      </c>
      <c r="J1060" t="str">
        <f t="shared" si="16"/>
        <v>11Nov1987</v>
      </c>
    </row>
    <row r="1061" spans="1:10" hidden="1">
      <c r="A1061" t="s">
        <v>3448</v>
      </c>
      <c r="B1061">
        <v>1983</v>
      </c>
      <c r="C1061" t="s">
        <v>6072</v>
      </c>
      <c r="D1061">
        <v>30</v>
      </c>
      <c r="E1061">
        <v>5</v>
      </c>
      <c r="F1061" s="11">
        <v>8582.2999999999993</v>
      </c>
      <c r="G1061" t="s">
        <v>6064</v>
      </c>
      <c r="H1061" t="s">
        <v>6068</v>
      </c>
      <c r="I1061" t="s">
        <v>6066</v>
      </c>
      <c r="J1061" t="str">
        <f t="shared" si="16"/>
        <v>30Dec1983</v>
      </c>
    </row>
    <row r="1062" spans="1:10" hidden="1">
      <c r="A1062" t="s">
        <v>3446</v>
      </c>
      <c r="B1062">
        <v>1983</v>
      </c>
      <c r="C1062" t="s">
        <v>6063</v>
      </c>
      <c r="D1062">
        <v>25</v>
      </c>
      <c r="E1062">
        <v>5</v>
      </c>
      <c r="F1062" s="11">
        <v>8596.83</v>
      </c>
      <c r="G1062" t="s">
        <v>6064</v>
      </c>
      <c r="H1062" t="s">
        <v>6065</v>
      </c>
      <c r="I1062" t="s">
        <v>6066</v>
      </c>
      <c r="J1062" t="str">
        <f t="shared" si="16"/>
        <v>25Jul1983</v>
      </c>
    </row>
    <row r="1063" spans="1:10" hidden="1">
      <c r="A1063" t="s">
        <v>3444</v>
      </c>
      <c r="B1063">
        <v>1973</v>
      </c>
      <c r="C1063" t="s">
        <v>6063</v>
      </c>
      <c r="D1063">
        <v>11</v>
      </c>
      <c r="E1063">
        <v>0</v>
      </c>
      <c r="F1063" s="11">
        <v>8601.33</v>
      </c>
      <c r="G1063" t="s">
        <v>6064</v>
      </c>
      <c r="H1063" t="s">
        <v>6068</v>
      </c>
      <c r="I1063" t="s">
        <v>6066</v>
      </c>
      <c r="J1063" t="str">
        <f t="shared" si="16"/>
        <v>11Jul1973</v>
      </c>
    </row>
    <row r="1064" spans="1:10" hidden="1">
      <c r="A1064" t="s">
        <v>3441</v>
      </c>
      <c r="B1064">
        <v>1977</v>
      </c>
      <c r="C1064" t="s">
        <v>6070</v>
      </c>
      <c r="D1064">
        <v>24</v>
      </c>
      <c r="E1064">
        <v>2</v>
      </c>
      <c r="F1064" s="11">
        <v>8603.82</v>
      </c>
      <c r="G1064" t="s">
        <v>6064</v>
      </c>
      <c r="H1064" t="s">
        <v>6068</v>
      </c>
      <c r="I1064" t="s">
        <v>6079</v>
      </c>
      <c r="J1064" t="str">
        <f t="shared" si="16"/>
        <v>24Sep1977</v>
      </c>
    </row>
    <row r="1065" spans="1:10" hidden="1">
      <c r="A1065" t="s">
        <v>3438</v>
      </c>
      <c r="B1065">
        <v>1977</v>
      </c>
      <c r="C1065" t="s">
        <v>6067</v>
      </c>
      <c r="D1065">
        <v>12</v>
      </c>
      <c r="E1065">
        <v>2</v>
      </c>
      <c r="F1065" s="11">
        <v>8604.48</v>
      </c>
      <c r="G1065" t="s">
        <v>6065</v>
      </c>
      <c r="H1065" t="s">
        <v>6064</v>
      </c>
      <c r="I1065" t="s">
        <v>6080</v>
      </c>
      <c r="J1065" t="str">
        <f t="shared" si="16"/>
        <v>12Nov1977</v>
      </c>
    </row>
    <row r="1066" spans="1:10" hidden="1">
      <c r="A1066" t="s">
        <v>3435</v>
      </c>
      <c r="B1066">
        <v>1977</v>
      </c>
      <c r="C1066" t="s">
        <v>6075</v>
      </c>
      <c r="D1066">
        <v>15</v>
      </c>
      <c r="E1066">
        <v>3</v>
      </c>
      <c r="F1066" s="11">
        <v>8605.36</v>
      </c>
      <c r="G1066" t="s">
        <v>6064</v>
      </c>
      <c r="H1066" t="s">
        <v>6064</v>
      </c>
      <c r="I1066" t="s">
        <v>6066</v>
      </c>
      <c r="J1066" t="str">
        <f t="shared" si="16"/>
        <v>15Oct1977</v>
      </c>
    </row>
    <row r="1067" spans="1:10">
      <c r="A1067" t="s">
        <v>3433</v>
      </c>
      <c r="B1067">
        <v>1979</v>
      </c>
      <c r="C1067" t="s">
        <v>6063</v>
      </c>
      <c r="D1067">
        <v>17</v>
      </c>
      <c r="E1067">
        <v>3</v>
      </c>
      <c r="F1067" s="11">
        <v>8606.2199999999993</v>
      </c>
      <c r="G1067" t="s">
        <v>6068</v>
      </c>
      <c r="H1067" t="s">
        <v>6064</v>
      </c>
      <c r="I1067" t="s">
        <v>6085</v>
      </c>
      <c r="J1067" t="str">
        <f t="shared" si="16"/>
        <v>17Jul1979</v>
      </c>
    </row>
    <row r="1068" spans="1:10" hidden="1">
      <c r="A1068" t="s">
        <v>3431</v>
      </c>
      <c r="B1068">
        <v>1977</v>
      </c>
      <c r="C1068" t="s">
        <v>6070</v>
      </c>
      <c r="D1068">
        <v>2</v>
      </c>
      <c r="E1068">
        <v>3</v>
      </c>
      <c r="F1068" s="11">
        <v>8615.2999999999993</v>
      </c>
      <c r="G1068" t="s">
        <v>6064</v>
      </c>
      <c r="H1068" t="s">
        <v>6065</v>
      </c>
      <c r="I1068" t="s">
        <v>6076</v>
      </c>
      <c r="J1068" t="str">
        <f t="shared" si="16"/>
        <v>2Sep1977</v>
      </c>
    </row>
    <row r="1069" spans="1:10" hidden="1">
      <c r="A1069" t="s">
        <v>3429</v>
      </c>
      <c r="B1069">
        <v>1975</v>
      </c>
      <c r="C1069" t="s">
        <v>6074</v>
      </c>
      <c r="D1069">
        <v>3</v>
      </c>
      <c r="E1069">
        <v>1</v>
      </c>
      <c r="F1069" s="11">
        <v>8627.5400000000009</v>
      </c>
      <c r="G1069" t="s">
        <v>6064</v>
      </c>
      <c r="H1069" t="s">
        <v>6064</v>
      </c>
      <c r="I1069" t="s">
        <v>6087</v>
      </c>
      <c r="J1069" t="str">
        <f t="shared" si="16"/>
        <v>3Aug1975</v>
      </c>
    </row>
    <row r="1070" spans="1:10" hidden="1">
      <c r="A1070" t="s">
        <v>3426</v>
      </c>
      <c r="B1070">
        <v>1965</v>
      </c>
      <c r="C1070" t="s">
        <v>6075</v>
      </c>
      <c r="D1070">
        <v>21</v>
      </c>
      <c r="E1070">
        <v>0</v>
      </c>
      <c r="F1070" s="11">
        <v>8665.09</v>
      </c>
      <c r="G1070" t="s">
        <v>6065</v>
      </c>
      <c r="H1070" t="s">
        <v>6064</v>
      </c>
      <c r="I1070" t="s">
        <v>6071</v>
      </c>
      <c r="J1070" t="str">
        <f t="shared" si="16"/>
        <v>21Oct1965</v>
      </c>
    </row>
    <row r="1071" spans="1:10" hidden="1">
      <c r="A1071" t="s">
        <v>3423</v>
      </c>
      <c r="B1071">
        <v>1969</v>
      </c>
      <c r="C1071" t="s">
        <v>6074</v>
      </c>
      <c r="D1071">
        <v>10</v>
      </c>
      <c r="E1071">
        <v>0</v>
      </c>
      <c r="F1071" s="11">
        <v>8665.14</v>
      </c>
      <c r="G1071" t="s">
        <v>6064</v>
      </c>
      <c r="H1071" t="s">
        <v>6065</v>
      </c>
      <c r="I1071" t="s">
        <v>6066</v>
      </c>
      <c r="J1071" t="str">
        <f t="shared" si="16"/>
        <v>10Aug1969</v>
      </c>
    </row>
    <row r="1072" spans="1:10" hidden="1">
      <c r="A1072" t="s">
        <v>3421</v>
      </c>
      <c r="B1072">
        <v>1974</v>
      </c>
      <c r="C1072" t="s">
        <v>6074</v>
      </c>
      <c r="D1072">
        <v>16</v>
      </c>
      <c r="E1072">
        <v>0</v>
      </c>
      <c r="F1072" s="11">
        <v>8671.19</v>
      </c>
      <c r="G1072" t="s">
        <v>6064</v>
      </c>
      <c r="H1072" t="s">
        <v>6068</v>
      </c>
      <c r="I1072" t="s">
        <v>6071</v>
      </c>
      <c r="J1072" t="str">
        <f t="shared" si="16"/>
        <v>16Aug1974</v>
      </c>
    </row>
    <row r="1073" spans="1:10" hidden="1">
      <c r="A1073" t="s">
        <v>3418</v>
      </c>
      <c r="B1073">
        <v>1973</v>
      </c>
      <c r="C1073" t="s">
        <v>6075</v>
      </c>
      <c r="D1073">
        <v>11</v>
      </c>
      <c r="E1073">
        <v>0</v>
      </c>
      <c r="F1073" s="11">
        <v>8688.86</v>
      </c>
      <c r="G1073" t="s">
        <v>6064</v>
      </c>
      <c r="H1073" t="s">
        <v>6068</v>
      </c>
      <c r="I1073" t="s">
        <v>6087</v>
      </c>
      <c r="J1073" t="str">
        <f t="shared" si="16"/>
        <v>11Oct1973</v>
      </c>
    </row>
    <row r="1074" spans="1:10" hidden="1">
      <c r="A1074" t="s">
        <v>3415</v>
      </c>
      <c r="B1074">
        <v>1980</v>
      </c>
      <c r="C1074" t="s">
        <v>6075</v>
      </c>
      <c r="D1074">
        <v>28</v>
      </c>
      <c r="E1074">
        <v>2</v>
      </c>
      <c r="F1074" s="11">
        <v>8701.84</v>
      </c>
      <c r="G1074" t="s">
        <v>6064</v>
      </c>
      <c r="H1074" t="s">
        <v>6065</v>
      </c>
      <c r="I1074" t="s">
        <v>6086</v>
      </c>
      <c r="J1074" t="str">
        <f t="shared" si="16"/>
        <v>28Oct1980</v>
      </c>
    </row>
    <row r="1075" spans="1:10" hidden="1">
      <c r="A1075" t="s">
        <v>3412</v>
      </c>
      <c r="B1075">
        <v>1973</v>
      </c>
      <c r="C1075" t="s">
        <v>6069</v>
      </c>
      <c r="D1075">
        <v>25</v>
      </c>
      <c r="E1075">
        <v>1</v>
      </c>
      <c r="F1075" s="11">
        <v>8703.4599999999991</v>
      </c>
      <c r="G1075" t="s">
        <v>6065</v>
      </c>
      <c r="H1075" t="s">
        <v>6065</v>
      </c>
      <c r="I1075" t="s">
        <v>6076</v>
      </c>
      <c r="J1075" t="str">
        <f t="shared" si="16"/>
        <v>25Jun1973</v>
      </c>
    </row>
    <row r="1076" spans="1:10" hidden="1">
      <c r="A1076" t="s">
        <v>3409</v>
      </c>
      <c r="B1076">
        <v>1976</v>
      </c>
      <c r="C1076" t="s">
        <v>6069</v>
      </c>
      <c r="D1076">
        <v>17</v>
      </c>
      <c r="E1076">
        <v>2</v>
      </c>
      <c r="F1076" s="11">
        <v>8733.23</v>
      </c>
      <c r="G1076" t="s">
        <v>6064</v>
      </c>
      <c r="H1076" t="s">
        <v>6065</v>
      </c>
      <c r="I1076" t="s">
        <v>6071</v>
      </c>
      <c r="J1076" t="str">
        <f t="shared" si="16"/>
        <v>17Jun1976</v>
      </c>
    </row>
    <row r="1077" spans="1:10" hidden="1">
      <c r="A1077" t="s">
        <v>3407</v>
      </c>
      <c r="B1077">
        <v>1999</v>
      </c>
      <c r="C1077" t="s">
        <v>6074</v>
      </c>
      <c r="D1077">
        <v>23</v>
      </c>
      <c r="E1077">
        <v>0</v>
      </c>
      <c r="F1077" s="11">
        <v>8747.68</v>
      </c>
      <c r="G1077" t="s">
        <v>6064</v>
      </c>
      <c r="H1077" t="s">
        <v>6065</v>
      </c>
      <c r="I1077" t="s">
        <v>6076</v>
      </c>
      <c r="J1077" t="str">
        <f t="shared" si="16"/>
        <v>23Aug1999</v>
      </c>
    </row>
    <row r="1078" spans="1:10" hidden="1">
      <c r="A1078" t="s">
        <v>3405</v>
      </c>
      <c r="B1078">
        <v>1969</v>
      </c>
      <c r="C1078" t="s">
        <v>6070</v>
      </c>
      <c r="D1078">
        <v>9</v>
      </c>
      <c r="E1078">
        <v>0</v>
      </c>
      <c r="F1078" s="11">
        <v>8760.1200000000008</v>
      </c>
      <c r="G1078" t="s">
        <v>6064</v>
      </c>
      <c r="H1078" t="s">
        <v>6068</v>
      </c>
      <c r="I1078" t="s">
        <v>6066</v>
      </c>
      <c r="J1078" t="str">
        <f t="shared" si="16"/>
        <v>9Sep1969</v>
      </c>
    </row>
    <row r="1079" spans="1:10" hidden="1">
      <c r="A1079" t="s">
        <v>3402</v>
      </c>
      <c r="B1079">
        <v>1974</v>
      </c>
      <c r="C1079" t="s">
        <v>6070</v>
      </c>
      <c r="D1079">
        <v>6</v>
      </c>
      <c r="E1079">
        <v>1</v>
      </c>
      <c r="F1079" s="11">
        <v>8765.25</v>
      </c>
      <c r="G1079" t="s">
        <v>6064</v>
      </c>
      <c r="H1079" t="s">
        <v>6065</v>
      </c>
      <c r="I1079" t="s">
        <v>6071</v>
      </c>
      <c r="J1079" t="str">
        <f t="shared" si="16"/>
        <v>6Sep1974</v>
      </c>
    </row>
    <row r="1080" spans="1:10" hidden="1">
      <c r="A1080" t="s">
        <v>3399</v>
      </c>
      <c r="B1080">
        <v>1971</v>
      </c>
      <c r="C1080" t="s">
        <v>6074</v>
      </c>
      <c r="D1080">
        <v>23</v>
      </c>
      <c r="E1080">
        <v>0</v>
      </c>
      <c r="F1080" s="11">
        <v>8782.4699999999993</v>
      </c>
      <c r="G1080" t="s">
        <v>6064</v>
      </c>
      <c r="H1080" t="s">
        <v>6065</v>
      </c>
      <c r="I1080" t="s">
        <v>6076</v>
      </c>
      <c r="J1080" t="str">
        <f t="shared" si="16"/>
        <v>23Aug1971</v>
      </c>
    </row>
    <row r="1081" spans="1:10" hidden="1">
      <c r="A1081" t="s">
        <v>3397</v>
      </c>
      <c r="B1081">
        <v>1971</v>
      </c>
      <c r="C1081" t="s">
        <v>6069</v>
      </c>
      <c r="D1081">
        <v>18</v>
      </c>
      <c r="E1081">
        <v>0</v>
      </c>
      <c r="F1081" s="11">
        <v>8798.59</v>
      </c>
      <c r="G1081" t="s">
        <v>6064</v>
      </c>
      <c r="H1081" t="s">
        <v>6068</v>
      </c>
      <c r="I1081" t="s">
        <v>6076</v>
      </c>
      <c r="J1081" t="str">
        <f t="shared" si="16"/>
        <v>18Jun1971</v>
      </c>
    </row>
    <row r="1082" spans="1:10" hidden="1">
      <c r="A1082" t="s">
        <v>3394</v>
      </c>
      <c r="B1082">
        <v>1965</v>
      </c>
      <c r="C1082" t="s">
        <v>6074</v>
      </c>
      <c r="D1082">
        <v>29</v>
      </c>
      <c r="E1082">
        <v>0</v>
      </c>
      <c r="F1082" s="11">
        <v>8800.49</v>
      </c>
      <c r="G1082" t="s">
        <v>6065</v>
      </c>
      <c r="H1082" t="s">
        <v>6064</v>
      </c>
      <c r="I1082" t="s">
        <v>6066</v>
      </c>
      <c r="J1082" t="str">
        <f t="shared" si="16"/>
        <v>29Aug1965</v>
      </c>
    </row>
    <row r="1083" spans="1:10" hidden="1">
      <c r="A1083" t="s">
        <v>3391</v>
      </c>
      <c r="B1083">
        <v>2001</v>
      </c>
      <c r="C1083" t="s">
        <v>6067</v>
      </c>
      <c r="D1083">
        <v>7</v>
      </c>
      <c r="E1083">
        <v>0</v>
      </c>
      <c r="F1083" s="11">
        <v>8821.8799999999992</v>
      </c>
      <c r="G1083" t="s">
        <v>6064</v>
      </c>
      <c r="H1083" t="s">
        <v>6065</v>
      </c>
      <c r="I1083" t="s">
        <v>6084</v>
      </c>
      <c r="J1083" t="str">
        <f t="shared" si="16"/>
        <v>7Nov2001</v>
      </c>
    </row>
    <row r="1084" spans="1:10" hidden="1">
      <c r="A1084" t="s">
        <v>3389</v>
      </c>
      <c r="B1084">
        <v>1976</v>
      </c>
      <c r="C1084" t="s">
        <v>6069</v>
      </c>
      <c r="D1084">
        <v>14</v>
      </c>
      <c r="E1084">
        <v>2</v>
      </c>
      <c r="F1084" s="11">
        <v>8823.2800000000007</v>
      </c>
      <c r="G1084" t="s">
        <v>6064</v>
      </c>
      <c r="H1084" t="s">
        <v>6068</v>
      </c>
      <c r="I1084" t="s">
        <v>6076</v>
      </c>
      <c r="J1084" t="str">
        <f t="shared" si="16"/>
        <v>14Jun1976</v>
      </c>
    </row>
    <row r="1085" spans="1:10" hidden="1">
      <c r="A1085" t="s">
        <v>3386</v>
      </c>
      <c r="B1085">
        <v>1976</v>
      </c>
      <c r="C1085" t="s">
        <v>6075</v>
      </c>
      <c r="D1085">
        <v>19</v>
      </c>
      <c r="E1085">
        <v>1</v>
      </c>
      <c r="F1085" s="11">
        <v>8823.99</v>
      </c>
      <c r="G1085" t="s">
        <v>6064</v>
      </c>
      <c r="H1085" t="s">
        <v>6065</v>
      </c>
      <c r="I1085" t="s">
        <v>6083</v>
      </c>
      <c r="J1085" t="str">
        <f t="shared" si="16"/>
        <v>19Oct1976</v>
      </c>
    </row>
    <row r="1086" spans="1:10" hidden="1">
      <c r="A1086" t="s">
        <v>3384</v>
      </c>
      <c r="B1086">
        <v>1988</v>
      </c>
      <c r="C1086" t="s">
        <v>6074</v>
      </c>
      <c r="D1086">
        <v>22</v>
      </c>
      <c r="E1086">
        <v>3</v>
      </c>
      <c r="F1086" s="11">
        <v>8824.27</v>
      </c>
      <c r="G1086" t="s">
        <v>6064</v>
      </c>
      <c r="H1086" t="s">
        <v>6068</v>
      </c>
      <c r="I1086" t="s">
        <v>6082</v>
      </c>
      <c r="J1086" t="str">
        <f t="shared" si="16"/>
        <v>22Aug1988</v>
      </c>
    </row>
    <row r="1087" spans="1:10" hidden="1">
      <c r="A1087" t="s">
        <v>3381</v>
      </c>
      <c r="B1087">
        <v>1976</v>
      </c>
      <c r="C1087" t="s">
        <v>6063</v>
      </c>
      <c r="D1087">
        <v>14</v>
      </c>
      <c r="E1087">
        <v>2</v>
      </c>
      <c r="F1087" s="11">
        <v>8825.09</v>
      </c>
      <c r="G1087" t="s">
        <v>6064</v>
      </c>
      <c r="H1087" t="s">
        <v>6065</v>
      </c>
      <c r="I1087" t="s">
        <v>6076</v>
      </c>
      <c r="J1087" t="str">
        <f t="shared" si="16"/>
        <v>14Jul1976</v>
      </c>
    </row>
    <row r="1088" spans="1:10" hidden="1">
      <c r="A1088" t="s">
        <v>3378</v>
      </c>
      <c r="B1088">
        <v>1972</v>
      </c>
      <c r="C1088" t="s">
        <v>6067</v>
      </c>
      <c r="D1088">
        <v>14</v>
      </c>
      <c r="E1088">
        <v>0</v>
      </c>
      <c r="F1088" s="11">
        <v>8827.2099999999991</v>
      </c>
      <c r="G1088" t="s">
        <v>6065</v>
      </c>
      <c r="H1088" t="s">
        <v>6068</v>
      </c>
      <c r="I1088" t="s">
        <v>6071</v>
      </c>
      <c r="J1088" t="str">
        <f t="shared" si="16"/>
        <v>14Nov1972</v>
      </c>
    </row>
    <row r="1089" spans="1:10" hidden="1">
      <c r="A1089" t="s">
        <v>3376</v>
      </c>
      <c r="B1089">
        <v>1972</v>
      </c>
      <c r="C1089" t="s">
        <v>6067</v>
      </c>
      <c r="D1089">
        <v>22</v>
      </c>
      <c r="E1089">
        <v>0</v>
      </c>
      <c r="F1089" s="11">
        <v>8835.26</v>
      </c>
      <c r="G1089" t="s">
        <v>6065</v>
      </c>
      <c r="H1089" t="s">
        <v>6064</v>
      </c>
      <c r="I1089" t="s">
        <v>6071</v>
      </c>
      <c r="J1089" t="str">
        <f t="shared" si="16"/>
        <v>22Nov1972</v>
      </c>
    </row>
    <row r="1090" spans="1:10" hidden="1">
      <c r="A1090" t="s">
        <v>3374</v>
      </c>
      <c r="B1090">
        <v>1974</v>
      </c>
      <c r="C1090" t="s">
        <v>6069</v>
      </c>
      <c r="D1090">
        <v>18</v>
      </c>
      <c r="E1090">
        <v>1</v>
      </c>
      <c r="F1090" s="11">
        <v>8871.15</v>
      </c>
      <c r="G1090" t="s">
        <v>6064</v>
      </c>
      <c r="H1090" t="s">
        <v>6065</v>
      </c>
      <c r="I1090" t="s">
        <v>6066</v>
      </c>
      <c r="J1090" t="str">
        <f t="shared" si="16"/>
        <v>18Jun1974</v>
      </c>
    </row>
    <row r="1091" spans="1:10" hidden="1">
      <c r="A1091" t="s">
        <v>3371</v>
      </c>
      <c r="B1091">
        <v>1973</v>
      </c>
      <c r="C1091" t="s">
        <v>6070</v>
      </c>
      <c r="D1091">
        <v>9</v>
      </c>
      <c r="E1091">
        <v>0</v>
      </c>
      <c r="F1091" s="11">
        <v>8890.59</v>
      </c>
      <c r="G1091" t="s">
        <v>6064</v>
      </c>
      <c r="H1091" t="s">
        <v>6065</v>
      </c>
      <c r="I1091" t="s">
        <v>6071</v>
      </c>
      <c r="J1091" t="str">
        <f t="shared" ref="J1091:J1154" si="17">CONCATENATE(D1091,C1091,B1091)</f>
        <v>9Sep1973</v>
      </c>
    </row>
    <row r="1092" spans="1:10" hidden="1">
      <c r="A1092" t="s">
        <v>3368</v>
      </c>
      <c r="B1092">
        <v>1978</v>
      </c>
      <c r="C1092" t="s">
        <v>6072</v>
      </c>
      <c r="D1092">
        <v>16</v>
      </c>
      <c r="E1092">
        <v>3</v>
      </c>
      <c r="F1092" s="11">
        <v>8891.14</v>
      </c>
      <c r="G1092" t="s">
        <v>6064</v>
      </c>
      <c r="H1092" t="s">
        <v>6065</v>
      </c>
      <c r="I1092" t="s">
        <v>6087</v>
      </c>
      <c r="J1092" t="str">
        <f t="shared" si="17"/>
        <v>16Dec1978</v>
      </c>
    </row>
    <row r="1093" spans="1:10" hidden="1">
      <c r="A1093" t="s">
        <v>3366</v>
      </c>
      <c r="B1093">
        <v>1997</v>
      </c>
      <c r="C1093" t="s">
        <v>6067</v>
      </c>
      <c r="D1093">
        <v>28</v>
      </c>
      <c r="E1093">
        <v>0</v>
      </c>
      <c r="F1093" s="11">
        <v>8906.14</v>
      </c>
      <c r="G1093" t="s">
        <v>6064</v>
      </c>
      <c r="H1093" t="s">
        <v>6064</v>
      </c>
      <c r="I1093" t="s">
        <v>6071</v>
      </c>
      <c r="J1093" t="str">
        <f t="shared" si="17"/>
        <v>28Nov1997</v>
      </c>
    </row>
    <row r="1094" spans="1:10" hidden="1">
      <c r="A1094" t="s">
        <v>3364</v>
      </c>
      <c r="B1094">
        <v>1967</v>
      </c>
      <c r="C1094" t="s">
        <v>6070</v>
      </c>
      <c r="D1094">
        <v>6</v>
      </c>
      <c r="E1094">
        <v>0</v>
      </c>
      <c r="F1094" s="11">
        <v>8908.4699999999993</v>
      </c>
      <c r="G1094" t="s">
        <v>6065</v>
      </c>
      <c r="H1094" t="s">
        <v>6064</v>
      </c>
      <c r="I1094" t="s">
        <v>6066</v>
      </c>
      <c r="J1094" t="str">
        <f t="shared" si="17"/>
        <v>6Sep1967</v>
      </c>
    </row>
    <row r="1095" spans="1:10" hidden="1">
      <c r="A1095" t="s">
        <v>3361</v>
      </c>
      <c r="B1095">
        <v>1975</v>
      </c>
      <c r="C1095" t="s">
        <v>6063</v>
      </c>
      <c r="D1095">
        <v>7</v>
      </c>
      <c r="E1095">
        <v>1</v>
      </c>
      <c r="F1095" s="11">
        <v>8930.93</v>
      </c>
      <c r="G1095" t="s">
        <v>6064</v>
      </c>
      <c r="H1095" t="s">
        <v>6064</v>
      </c>
      <c r="I1095" t="s">
        <v>6071</v>
      </c>
      <c r="J1095" t="str">
        <f t="shared" si="17"/>
        <v>7Jul1975</v>
      </c>
    </row>
    <row r="1096" spans="1:10" hidden="1">
      <c r="A1096" t="s">
        <v>3359</v>
      </c>
      <c r="B1096">
        <v>1972</v>
      </c>
      <c r="C1096" t="s">
        <v>6069</v>
      </c>
      <c r="D1096">
        <v>6</v>
      </c>
      <c r="E1096">
        <v>0</v>
      </c>
      <c r="F1096" s="11">
        <v>8932.08</v>
      </c>
      <c r="G1096" t="s">
        <v>6064</v>
      </c>
      <c r="H1096" t="s">
        <v>6068</v>
      </c>
      <c r="I1096" t="s">
        <v>6076</v>
      </c>
      <c r="J1096" t="str">
        <f t="shared" si="17"/>
        <v>6Jun1972</v>
      </c>
    </row>
    <row r="1097" spans="1:10" hidden="1">
      <c r="A1097" t="s">
        <v>3356</v>
      </c>
      <c r="B1097">
        <v>1976</v>
      </c>
      <c r="C1097" t="s">
        <v>6072</v>
      </c>
      <c r="D1097">
        <v>25</v>
      </c>
      <c r="E1097">
        <v>3</v>
      </c>
      <c r="F1097" s="11">
        <v>8944.1200000000008</v>
      </c>
      <c r="G1097" t="s">
        <v>6065</v>
      </c>
      <c r="H1097" t="s">
        <v>6064</v>
      </c>
      <c r="I1097" t="s">
        <v>6066</v>
      </c>
      <c r="J1097" t="str">
        <f t="shared" si="17"/>
        <v>25Dec1976</v>
      </c>
    </row>
    <row r="1098" spans="1:10" hidden="1">
      <c r="A1098" t="s">
        <v>3353</v>
      </c>
      <c r="B1098">
        <v>1992</v>
      </c>
      <c r="C1098" t="s">
        <v>6070</v>
      </c>
      <c r="D1098">
        <v>27</v>
      </c>
      <c r="E1098">
        <v>0</v>
      </c>
      <c r="F1098" s="11">
        <v>8954.99</v>
      </c>
      <c r="G1098" t="s">
        <v>6064</v>
      </c>
      <c r="H1098" t="s">
        <v>6065</v>
      </c>
      <c r="I1098" t="s">
        <v>6089</v>
      </c>
      <c r="J1098" t="str">
        <f t="shared" si="17"/>
        <v>27Sep1992</v>
      </c>
    </row>
    <row r="1099" spans="1:10" hidden="1">
      <c r="A1099" t="s">
        <v>3350</v>
      </c>
      <c r="B1099">
        <v>1974</v>
      </c>
      <c r="C1099" t="s">
        <v>6074</v>
      </c>
      <c r="D1099">
        <v>17</v>
      </c>
      <c r="E1099">
        <v>1</v>
      </c>
      <c r="F1099" s="11">
        <v>8964.06</v>
      </c>
      <c r="G1099" t="s">
        <v>6065</v>
      </c>
      <c r="H1099" t="s">
        <v>6064</v>
      </c>
      <c r="I1099" t="s">
        <v>6080</v>
      </c>
      <c r="J1099" t="str">
        <f t="shared" si="17"/>
        <v>17Aug1974</v>
      </c>
    </row>
    <row r="1100" spans="1:10" hidden="1">
      <c r="A1100" t="s">
        <v>3348</v>
      </c>
      <c r="B1100">
        <v>1983</v>
      </c>
      <c r="C1100" t="s">
        <v>6063</v>
      </c>
      <c r="D1100">
        <v>15</v>
      </c>
      <c r="E1100">
        <v>5</v>
      </c>
      <c r="F1100" s="11">
        <v>8965.7999999999993</v>
      </c>
      <c r="G1100" t="s">
        <v>6064</v>
      </c>
      <c r="H1100" t="s">
        <v>6065</v>
      </c>
      <c r="I1100" t="s">
        <v>6071</v>
      </c>
      <c r="J1100" t="str">
        <f t="shared" si="17"/>
        <v>15Jul1983</v>
      </c>
    </row>
    <row r="1101" spans="1:10" hidden="1">
      <c r="A1101" t="s">
        <v>3345</v>
      </c>
      <c r="B1101">
        <v>1974</v>
      </c>
      <c r="C1101" t="s">
        <v>6070</v>
      </c>
      <c r="D1101">
        <v>8</v>
      </c>
      <c r="E1101">
        <v>2</v>
      </c>
      <c r="F1101" s="11">
        <v>8968.33</v>
      </c>
      <c r="G1101" t="s">
        <v>6065</v>
      </c>
      <c r="H1101" t="s">
        <v>6064</v>
      </c>
      <c r="I1101" t="s">
        <v>6076</v>
      </c>
      <c r="J1101" t="str">
        <f t="shared" si="17"/>
        <v>8Sep1974</v>
      </c>
    </row>
    <row r="1102" spans="1:10" hidden="1">
      <c r="A1102" t="s">
        <v>3342</v>
      </c>
      <c r="B1102">
        <v>1974</v>
      </c>
      <c r="C1102" t="s">
        <v>6063</v>
      </c>
      <c r="D1102">
        <v>21</v>
      </c>
      <c r="E1102">
        <v>2</v>
      </c>
      <c r="F1102" s="11">
        <v>8978.19</v>
      </c>
      <c r="G1102" t="s">
        <v>6064</v>
      </c>
      <c r="H1102" t="s">
        <v>6064</v>
      </c>
      <c r="I1102" t="s">
        <v>6066</v>
      </c>
      <c r="J1102" t="str">
        <f t="shared" si="17"/>
        <v>21Jul1974</v>
      </c>
    </row>
    <row r="1103" spans="1:10" hidden="1">
      <c r="A1103" t="s">
        <v>3339</v>
      </c>
      <c r="B1103">
        <v>1973</v>
      </c>
      <c r="C1103" t="s">
        <v>6075</v>
      </c>
      <c r="D1103">
        <v>11</v>
      </c>
      <c r="E1103">
        <v>0</v>
      </c>
      <c r="F1103" s="11">
        <v>8988.16</v>
      </c>
      <c r="G1103" t="s">
        <v>6064</v>
      </c>
      <c r="H1103" t="s">
        <v>6068</v>
      </c>
      <c r="I1103" t="s">
        <v>6071</v>
      </c>
      <c r="J1103" t="str">
        <f t="shared" si="17"/>
        <v>11Oct1973</v>
      </c>
    </row>
    <row r="1104" spans="1:10" hidden="1">
      <c r="A1104" t="s">
        <v>3337</v>
      </c>
      <c r="B1104">
        <v>1979</v>
      </c>
      <c r="C1104" t="s">
        <v>6072</v>
      </c>
      <c r="D1104">
        <v>16</v>
      </c>
      <c r="E1104">
        <v>2</v>
      </c>
      <c r="F1104" s="11">
        <v>8998.43</v>
      </c>
      <c r="G1104" t="s">
        <v>6064</v>
      </c>
      <c r="H1104" t="s">
        <v>6068</v>
      </c>
      <c r="I1104" t="s">
        <v>6082</v>
      </c>
      <c r="J1104" t="str">
        <f t="shared" si="17"/>
        <v>16Dec1979</v>
      </c>
    </row>
    <row r="1105" spans="1:10" hidden="1">
      <c r="A1105" t="s">
        <v>3334</v>
      </c>
      <c r="B1105">
        <v>1993</v>
      </c>
      <c r="C1105" t="s">
        <v>6072</v>
      </c>
      <c r="D1105">
        <v>1</v>
      </c>
      <c r="E1105">
        <v>0</v>
      </c>
      <c r="F1105" s="11">
        <v>9010.2000000000007</v>
      </c>
      <c r="G1105" t="s">
        <v>6064</v>
      </c>
      <c r="H1105" t="s">
        <v>6065</v>
      </c>
      <c r="I1105" t="s">
        <v>6089</v>
      </c>
      <c r="J1105" t="str">
        <f t="shared" si="17"/>
        <v>1Dec1993</v>
      </c>
    </row>
    <row r="1106" spans="1:10" hidden="1">
      <c r="A1106" t="s">
        <v>3331</v>
      </c>
      <c r="B1106">
        <v>1972</v>
      </c>
      <c r="C1106" t="s">
        <v>6072</v>
      </c>
      <c r="D1106">
        <v>7</v>
      </c>
      <c r="E1106">
        <v>1</v>
      </c>
      <c r="F1106" s="11">
        <v>9048.0300000000007</v>
      </c>
      <c r="G1106" t="s">
        <v>6064</v>
      </c>
      <c r="H1106" t="s">
        <v>6064</v>
      </c>
      <c r="I1106" t="s">
        <v>6066</v>
      </c>
      <c r="J1106" t="str">
        <f t="shared" si="17"/>
        <v>7Dec1972</v>
      </c>
    </row>
    <row r="1107" spans="1:10" hidden="1">
      <c r="A1107" t="s">
        <v>3328</v>
      </c>
      <c r="B1107">
        <v>1972</v>
      </c>
      <c r="C1107" t="s">
        <v>6072</v>
      </c>
      <c r="D1107">
        <v>2</v>
      </c>
      <c r="E1107">
        <v>1</v>
      </c>
      <c r="F1107" s="11">
        <v>9058.73</v>
      </c>
      <c r="G1107" t="s">
        <v>6065</v>
      </c>
      <c r="H1107" t="s">
        <v>6064</v>
      </c>
      <c r="I1107" t="s">
        <v>6066</v>
      </c>
      <c r="J1107" t="str">
        <f t="shared" si="17"/>
        <v>2Dec1972</v>
      </c>
    </row>
    <row r="1108" spans="1:10" hidden="1">
      <c r="A1108" t="s">
        <v>3325</v>
      </c>
      <c r="B1108">
        <v>1977</v>
      </c>
      <c r="C1108" t="s">
        <v>6067</v>
      </c>
      <c r="D1108">
        <v>4</v>
      </c>
      <c r="E1108">
        <v>2</v>
      </c>
      <c r="F1108" s="11">
        <v>9095.07</v>
      </c>
      <c r="G1108" t="s">
        <v>6064</v>
      </c>
      <c r="H1108" t="s">
        <v>6064</v>
      </c>
      <c r="I1108" t="s">
        <v>6083</v>
      </c>
      <c r="J1108" t="str">
        <f t="shared" si="17"/>
        <v>4Nov1977</v>
      </c>
    </row>
    <row r="1109" spans="1:10" hidden="1">
      <c r="A1109" t="s">
        <v>3323</v>
      </c>
      <c r="B1109">
        <v>1965</v>
      </c>
      <c r="C1109" t="s">
        <v>6067</v>
      </c>
      <c r="D1109">
        <v>9</v>
      </c>
      <c r="E1109">
        <v>0</v>
      </c>
      <c r="F1109" s="11">
        <v>9095.94</v>
      </c>
      <c r="G1109" t="s">
        <v>6065</v>
      </c>
      <c r="H1109" t="s">
        <v>6068</v>
      </c>
      <c r="I1109" t="s">
        <v>6076</v>
      </c>
      <c r="J1109" t="str">
        <f t="shared" si="17"/>
        <v>9Nov1965</v>
      </c>
    </row>
    <row r="1110" spans="1:10" hidden="1">
      <c r="A1110" t="s">
        <v>3320</v>
      </c>
      <c r="B1110">
        <v>1977</v>
      </c>
      <c r="C1110" t="s">
        <v>6072</v>
      </c>
      <c r="D1110">
        <v>2</v>
      </c>
      <c r="E1110">
        <v>3</v>
      </c>
      <c r="F1110" s="11">
        <v>9101.7999999999993</v>
      </c>
      <c r="G1110" t="s">
        <v>6064</v>
      </c>
      <c r="H1110" t="s">
        <v>6068</v>
      </c>
      <c r="I1110" t="s">
        <v>6076</v>
      </c>
      <c r="J1110" t="str">
        <f t="shared" si="17"/>
        <v>2Dec1977</v>
      </c>
    </row>
    <row r="1111" spans="1:10" hidden="1">
      <c r="A1111" t="s">
        <v>3317</v>
      </c>
      <c r="B1111">
        <v>1970</v>
      </c>
      <c r="C1111" t="s">
        <v>6074</v>
      </c>
      <c r="D1111">
        <v>12</v>
      </c>
      <c r="E1111">
        <v>0</v>
      </c>
      <c r="F1111" s="11">
        <v>9140.9500000000007</v>
      </c>
      <c r="G1111" t="s">
        <v>6065</v>
      </c>
      <c r="H1111" t="s">
        <v>6065</v>
      </c>
      <c r="I1111" t="s">
        <v>6066</v>
      </c>
      <c r="J1111" t="str">
        <f t="shared" si="17"/>
        <v>12Aug1970</v>
      </c>
    </row>
    <row r="1112" spans="1:10" hidden="1">
      <c r="A1112" t="s">
        <v>3314</v>
      </c>
      <c r="B1112">
        <v>1970</v>
      </c>
      <c r="C1112" t="s">
        <v>6075</v>
      </c>
      <c r="D1112">
        <v>18</v>
      </c>
      <c r="E1112">
        <v>0</v>
      </c>
      <c r="F1112" s="11">
        <v>9144.57</v>
      </c>
      <c r="G1112" t="s">
        <v>6065</v>
      </c>
      <c r="H1112" t="s">
        <v>6064</v>
      </c>
      <c r="I1112" t="s">
        <v>6076</v>
      </c>
      <c r="J1112" t="str">
        <f t="shared" si="17"/>
        <v>18Oct1970</v>
      </c>
    </row>
    <row r="1113" spans="1:10" hidden="1">
      <c r="A1113" t="s">
        <v>3312</v>
      </c>
      <c r="B1113">
        <v>1982</v>
      </c>
      <c r="C1113" t="s">
        <v>6072</v>
      </c>
      <c r="D1113">
        <v>8</v>
      </c>
      <c r="E1113">
        <v>3</v>
      </c>
      <c r="F1113" s="11">
        <v>9147.5</v>
      </c>
      <c r="G1113" t="s">
        <v>6064</v>
      </c>
      <c r="H1113" t="s">
        <v>6068</v>
      </c>
      <c r="I1113" t="s">
        <v>6071</v>
      </c>
      <c r="J1113" t="str">
        <f t="shared" si="17"/>
        <v>8Dec1982</v>
      </c>
    </row>
    <row r="1114" spans="1:10" hidden="1">
      <c r="A1114" t="s">
        <v>3310</v>
      </c>
      <c r="B1114">
        <v>1990</v>
      </c>
      <c r="C1114" t="s">
        <v>6074</v>
      </c>
      <c r="D1114">
        <v>23</v>
      </c>
      <c r="E1114">
        <v>3</v>
      </c>
      <c r="F1114" s="11">
        <v>9159.51</v>
      </c>
      <c r="G1114" t="s">
        <v>6064</v>
      </c>
      <c r="H1114" t="s">
        <v>6064</v>
      </c>
      <c r="I1114" t="s">
        <v>6086</v>
      </c>
      <c r="J1114" t="str">
        <f t="shared" si="17"/>
        <v>23Aug1990</v>
      </c>
    </row>
    <row r="1115" spans="1:10" hidden="1">
      <c r="A1115" t="s">
        <v>3307</v>
      </c>
      <c r="B1115">
        <v>1970</v>
      </c>
      <c r="C1115" t="s">
        <v>6075</v>
      </c>
      <c r="D1115">
        <v>24</v>
      </c>
      <c r="E1115">
        <v>0</v>
      </c>
      <c r="F1115" s="11">
        <v>9171.75</v>
      </c>
      <c r="G1115" t="s">
        <v>6064</v>
      </c>
      <c r="H1115" t="s">
        <v>6064</v>
      </c>
      <c r="I1115" t="s">
        <v>6071</v>
      </c>
      <c r="J1115" t="str">
        <f t="shared" si="17"/>
        <v>24Oct1970</v>
      </c>
    </row>
    <row r="1116" spans="1:10" hidden="1">
      <c r="A1116" t="s">
        <v>3304</v>
      </c>
      <c r="B1116">
        <v>1971</v>
      </c>
      <c r="C1116" t="s">
        <v>6072</v>
      </c>
      <c r="D1116">
        <v>29</v>
      </c>
      <c r="E1116">
        <v>0</v>
      </c>
      <c r="F1116" s="11">
        <v>9174.14</v>
      </c>
      <c r="G1116" t="s">
        <v>6065</v>
      </c>
      <c r="H1116" t="s">
        <v>6068</v>
      </c>
      <c r="I1116" t="s">
        <v>6071</v>
      </c>
      <c r="J1116" t="str">
        <f t="shared" si="17"/>
        <v>29Dec1971</v>
      </c>
    </row>
    <row r="1117" spans="1:10" hidden="1">
      <c r="A1117" t="s">
        <v>3301</v>
      </c>
      <c r="B1117">
        <v>1973</v>
      </c>
      <c r="C1117" t="s">
        <v>6072</v>
      </c>
      <c r="D1117">
        <v>25</v>
      </c>
      <c r="E1117">
        <v>1</v>
      </c>
      <c r="F1117" s="11">
        <v>9182.17</v>
      </c>
      <c r="G1117" t="s">
        <v>6064</v>
      </c>
      <c r="H1117" t="s">
        <v>6065</v>
      </c>
      <c r="I1117" t="s">
        <v>6076</v>
      </c>
      <c r="J1117" t="str">
        <f t="shared" si="17"/>
        <v>25Dec1973</v>
      </c>
    </row>
    <row r="1118" spans="1:10" hidden="1">
      <c r="A1118" t="s">
        <v>3298</v>
      </c>
      <c r="B1118">
        <v>1976</v>
      </c>
      <c r="C1118" t="s">
        <v>6070</v>
      </c>
      <c r="D1118">
        <v>10</v>
      </c>
      <c r="E1118">
        <v>2</v>
      </c>
      <c r="F1118" s="11">
        <v>9193.84</v>
      </c>
      <c r="G1118" t="s">
        <v>6064</v>
      </c>
      <c r="H1118" t="s">
        <v>6068</v>
      </c>
      <c r="I1118" t="s">
        <v>6071</v>
      </c>
      <c r="J1118" t="str">
        <f t="shared" si="17"/>
        <v>10Sep1976</v>
      </c>
    </row>
    <row r="1119" spans="1:10" hidden="1">
      <c r="A1119" t="s">
        <v>3296</v>
      </c>
      <c r="B1119">
        <v>1986</v>
      </c>
      <c r="C1119" t="s">
        <v>6072</v>
      </c>
      <c r="D1119">
        <v>25</v>
      </c>
      <c r="E1119">
        <v>3</v>
      </c>
      <c r="F1119" s="11">
        <v>9210.06</v>
      </c>
      <c r="G1119" t="s">
        <v>6064</v>
      </c>
      <c r="H1119" t="s">
        <v>6065</v>
      </c>
      <c r="I1119" t="s">
        <v>6086</v>
      </c>
      <c r="J1119" t="str">
        <f t="shared" si="17"/>
        <v>25Dec1986</v>
      </c>
    </row>
    <row r="1120" spans="1:10" hidden="1">
      <c r="A1120" t="s">
        <v>3293</v>
      </c>
      <c r="B1120">
        <v>1981</v>
      </c>
      <c r="C1120" t="s">
        <v>6072</v>
      </c>
      <c r="D1120">
        <v>5</v>
      </c>
      <c r="E1120">
        <v>5</v>
      </c>
      <c r="F1120" s="11">
        <v>9222.4</v>
      </c>
      <c r="G1120" t="s">
        <v>6064</v>
      </c>
      <c r="H1120" t="s">
        <v>6065</v>
      </c>
      <c r="I1120" t="s">
        <v>6079</v>
      </c>
      <c r="J1120" t="str">
        <f t="shared" si="17"/>
        <v>5Dec1981</v>
      </c>
    </row>
    <row r="1121" spans="1:10" hidden="1">
      <c r="A1121" t="s">
        <v>3292</v>
      </c>
      <c r="B1121">
        <v>1975</v>
      </c>
      <c r="C1121" t="s">
        <v>6072</v>
      </c>
      <c r="D1121">
        <v>6</v>
      </c>
      <c r="E1121">
        <v>2</v>
      </c>
      <c r="F1121" s="11">
        <v>9225.26</v>
      </c>
      <c r="G1121" t="s">
        <v>6065</v>
      </c>
      <c r="H1121" t="s">
        <v>6065</v>
      </c>
      <c r="I1121" t="s">
        <v>6078</v>
      </c>
      <c r="J1121" t="str">
        <f t="shared" si="17"/>
        <v>6Dec1975</v>
      </c>
    </row>
    <row r="1122" spans="1:10" hidden="1">
      <c r="A1122" t="s">
        <v>3289</v>
      </c>
      <c r="B1122">
        <v>1980</v>
      </c>
      <c r="C1122" t="s">
        <v>6075</v>
      </c>
      <c r="D1122">
        <v>5</v>
      </c>
      <c r="E1122">
        <v>2</v>
      </c>
      <c r="F1122" s="11">
        <v>9247.94</v>
      </c>
      <c r="G1122" t="s">
        <v>6064</v>
      </c>
      <c r="H1122" t="s">
        <v>6068</v>
      </c>
      <c r="I1122" t="s">
        <v>6086</v>
      </c>
      <c r="J1122" t="str">
        <f t="shared" si="17"/>
        <v>5Oct1980</v>
      </c>
    </row>
    <row r="1123" spans="1:10" hidden="1">
      <c r="A1123" t="s">
        <v>3286</v>
      </c>
      <c r="B1123">
        <v>1974</v>
      </c>
      <c r="C1123" t="s">
        <v>6074</v>
      </c>
      <c r="D1123">
        <v>21</v>
      </c>
      <c r="E1123">
        <v>1</v>
      </c>
      <c r="F1123" s="11">
        <v>9249.5</v>
      </c>
      <c r="G1123" t="s">
        <v>6064</v>
      </c>
      <c r="H1123" t="s">
        <v>6068</v>
      </c>
      <c r="I1123" t="s">
        <v>6071</v>
      </c>
      <c r="J1123" t="str">
        <f t="shared" si="17"/>
        <v>21Aug1974</v>
      </c>
    </row>
    <row r="1124" spans="1:10" hidden="1">
      <c r="A1124" t="s">
        <v>3284</v>
      </c>
      <c r="B1124">
        <v>1971</v>
      </c>
      <c r="C1124" t="s">
        <v>6074</v>
      </c>
      <c r="D1124">
        <v>6</v>
      </c>
      <c r="E1124">
        <v>0</v>
      </c>
      <c r="F1124" s="11">
        <v>9264.7999999999993</v>
      </c>
      <c r="G1124" t="s">
        <v>6064</v>
      </c>
      <c r="H1124" t="s">
        <v>6068</v>
      </c>
      <c r="I1124" t="s">
        <v>6076</v>
      </c>
      <c r="J1124" t="str">
        <f t="shared" si="17"/>
        <v>6Aug1971</v>
      </c>
    </row>
    <row r="1125" spans="1:10" hidden="1">
      <c r="A1125" t="s">
        <v>3282</v>
      </c>
      <c r="B1125">
        <v>1973</v>
      </c>
      <c r="C1125" t="s">
        <v>6075</v>
      </c>
      <c r="D1125">
        <v>27</v>
      </c>
      <c r="E1125">
        <v>1</v>
      </c>
      <c r="F1125" s="11">
        <v>9282.48</v>
      </c>
      <c r="G1125" t="s">
        <v>6065</v>
      </c>
      <c r="H1125" t="s">
        <v>6064</v>
      </c>
      <c r="I1125" t="s">
        <v>6080</v>
      </c>
      <c r="J1125" t="str">
        <f t="shared" si="17"/>
        <v>27Oct1973</v>
      </c>
    </row>
    <row r="1126" spans="1:10" hidden="1">
      <c r="A1126" t="s">
        <v>3280</v>
      </c>
      <c r="B1126">
        <v>1971</v>
      </c>
      <c r="C1126" t="s">
        <v>6063</v>
      </c>
      <c r="D1126">
        <v>2</v>
      </c>
      <c r="E1126">
        <v>0</v>
      </c>
      <c r="F1126" s="11">
        <v>9283.56</v>
      </c>
      <c r="G1126" t="s">
        <v>6064</v>
      </c>
      <c r="H1126" t="s">
        <v>6065</v>
      </c>
      <c r="I1126" t="s">
        <v>6066</v>
      </c>
      <c r="J1126" t="str">
        <f t="shared" si="17"/>
        <v>2Jul1971</v>
      </c>
    </row>
    <row r="1127" spans="1:10" hidden="1">
      <c r="A1127" t="s">
        <v>3277</v>
      </c>
      <c r="B1127">
        <v>1969</v>
      </c>
      <c r="C1127" t="s">
        <v>6067</v>
      </c>
      <c r="D1127">
        <v>26</v>
      </c>
      <c r="E1127">
        <v>0</v>
      </c>
      <c r="F1127" s="11">
        <v>9285.8700000000008</v>
      </c>
      <c r="G1127" t="s">
        <v>6064</v>
      </c>
      <c r="H1127" t="s">
        <v>6065</v>
      </c>
      <c r="I1127" t="s">
        <v>6066</v>
      </c>
      <c r="J1127" t="str">
        <f t="shared" si="17"/>
        <v>26Nov1969</v>
      </c>
    </row>
    <row r="1128" spans="1:10" hidden="1">
      <c r="A1128" t="s">
        <v>3276</v>
      </c>
      <c r="B1128">
        <v>1973</v>
      </c>
      <c r="C1128" t="s">
        <v>6075</v>
      </c>
      <c r="D1128">
        <v>16</v>
      </c>
      <c r="E1128">
        <v>1</v>
      </c>
      <c r="F1128" s="11">
        <v>9288.0300000000007</v>
      </c>
      <c r="G1128" t="s">
        <v>6064</v>
      </c>
      <c r="H1128" t="s">
        <v>6065</v>
      </c>
      <c r="I1128" t="s">
        <v>6081</v>
      </c>
      <c r="J1128" t="str">
        <f t="shared" si="17"/>
        <v>16Oct1973</v>
      </c>
    </row>
    <row r="1129" spans="1:10" hidden="1">
      <c r="A1129" t="s">
        <v>3273</v>
      </c>
      <c r="B1129">
        <v>1973</v>
      </c>
      <c r="C1129" t="s">
        <v>6070</v>
      </c>
      <c r="D1129">
        <v>18</v>
      </c>
      <c r="E1129">
        <v>1</v>
      </c>
      <c r="F1129" s="11">
        <v>9290.14</v>
      </c>
      <c r="G1129" t="s">
        <v>6065</v>
      </c>
      <c r="H1129" t="s">
        <v>6065</v>
      </c>
      <c r="I1129" t="s">
        <v>6080</v>
      </c>
      <c r="J1129" t="str">
        <f t="shared" si="17"/>
        <v>18Sep1973</v>
      </c>
    </row>
    <row r="1130" spans="1:10" hidden="1">
      <c r="A1130" t="s">
        <v>3271</v>
      </c>
      <c r="B1130">
        <v>1976</v>
      </c>
      <c r="C1130" t="s">
        <v>6067</v>
      </c>
      <c r="D1130">
        <v>3</v>
      </c>
      <c r="E1130">
        <v>3</v>
      </c>
      <c r="F1130" s="11">
        <v>9301.89</v>
      </c>
      <c r="G1130" t="s">
        <v>6064</v>
      </c>
      <c r="H1130" t="s">
        <v>6068</v>
      </c>
      <c r="I1130" t="s">
        <v>6071</v>
      </c>
      <c r="J1130" t="str">
        <f t="shared" si="17"/>
        <v>3Nov1976</v>
      </c>
    </row>
    <row r="1131" spans="1:10" hidden="1">
      <c r="A1131" t="s">
        <v>3268</v>
      </c>
      <c r="B1131">
        <v>1973</v>
      </c>
      <c r="C1131" t="s">
        <v>6075</v>
      </c>
      <c r="D1131">
        <v>16</v>
      </c>
      <c r="E1131">
        <v>2</v>
      </c>
      <c r="F1131" s="11">
        <v>9304.7000000000007</v>
      </c>
      <c r="G1131" t="s">
        <v>6065</v>
      </c>
      <c r="H1131" t="s">
        <v>6065</v>
      </c>
      <c r="I1131" t="s">
        <v>6066</v>
      </c>
      <c r="J1131" t="str">
        <f t="shared" si="17"/>
        <v>16Oct1973</v>
      </c>
    </row>
    <row r="1132" spans="1:10" hidden="1">
      <c r="A1132" t="s">
        <v>3265</v>
      </c>
      <c r="B1132">
        <v>1963</v>
      </c>
      <c r="C1132" t="s">
        <v>6069</v>
      </c>
      <c r="D1132">
        <v>8</v>
      </c>
      <c r="E1132">
        <v>0</v>
      </c>
      <c r="F1132" s="11">
        <v>9310.81</v>
      </c>
      <c r="G1132" t="s">
        <v>6065</v>
      </c>
      <c r="H1132" t="s">
        <v>6068</v>
      </c>
      <c r="I1132" t="s">
        <v>6066</v>
      </c>
      <c r="J1132" t="str">
        <f t="shared" si="17"/>
        <v>8Jun1963</v>
      </c>
    </row>
    <row r="1133" spans="1:10" hidden="1">
      <c r="A1133" t="s">
        <v>3262</v>
      </c>
      <c r="B1133">
        <v>1977</v>
      </c>
      <c r="C1133" t="s">
        <v>6075</v>
      </c>
      <c r="D1133">
        <v>12</v>
      </c>
      <c r="E1133">
        <v>2</v>
      </c>
      <c r="F1133" s="11">
        <v>9315.41</v>
      </c>
      <c r="G1133" t="s">
        <v>6064</v>
      </c>
      <c r="H1133" t="s">
        <v>6068</v>
      </c>
      <c r="I1133" t="s">
        <v>6083</v>
      </c>
      <c r="J1133" t="str">
        <f t="shared" si="17"/>
        <v>12Oct1977</v>
      </c>
    </row>
    <row r="1134" spans="1:10" hidden="1">
      <c r="A1134" t="s">
        <v>3260</v>
      </c>
      <c r="B1134">
        <v>1988</v>
      </c>
      <c r="C1134" t="s">
        <v>6063</v>
      </c>
      <c r="D1134">
        <v>9</v>
      </c>
      <c r="E1134">
        <v>3</v>
      </c>
      <c r="F1134" s="11">
        <v>9320.26</v>
      </c>
      <c r="G1134" t="s">
        <v>6064</v>
      </c>
      <c r="H1134" t="s">
        <v>6068</v>
      </c>
      <c r="I1134" t="s">
        <v>6071</v>
      </c>
      <c r="J1134" t="str">
        <f t="shared" si="17"/>
        <v>9Jul1988</v>
      </c>
    </row>
    <row r="1135" spans="1:10" hidden="1">
      <c r="A1135" t="s">
        <v>3257</v>
      </c>
      <c r="B1135">
        <v>1996</v>
      </c>
      <c r="C1135" t="s">
        <v>6075</v>
      </c>
      <c r="D1135">
        <v>12</v>
      </c>
      <c r="E1135">
        <v>0</v>
      </c>
      <c r="F1135" s="11">
        <v>9338.61</v>
      </c>
      <c r="G1135" t="s">
        <v>6064</v>
      </c>
      <c r="H1135" t="s">
        <v>6068</v>
      </c>
      <c r="I1135" t="s">
        <v>6089</v>
      </c>
      <c r="J1135" t="str">
        <f t="shared" si="17"/>
        <v>12Oct1996</v>
      </c>
    </row>
    <row r="1136" spans="1:10" hidden="1">
      <c r="A1136" t="s">
        <v>3254</v>
      </c>
      <c r="B1136">
        <v>1988</v>
      </c>
      <c r="C1136" t="s">
        <v>6063</v>
      </c>
      <c r="D1136">
        <v>1</v>
      </c>
      <c r="E1136">
        <v>3</v>
      </c>
      <c r="F1136" s="11">
        <v>9344.2000000000007</v>
      </c>
      <c r="G1136" t="s">
        <v>6064</v>
      </c>
      <c r="H1136" t="s">
        <v>6068</v>
      </c>
      <c r="I1136" t="s">
        <v>6086</v>
      </c>
      <c r="J1136" t="str">
        <f t="shared" si="17"/>
        <v>1Jul1988</v>
      </c>
    </row>
    <row r="1137" spans="1:10" hidden="1">
      <c r="A1137" t="s">
        <v>3253</v>
      </c>
      <c r="B1137">
        <v>1971</v>
      </c>
      <c r="C1137" t="s">
        <v>6075</v>
      </c>
      <c r="D1137">
        <v>8</v>
      </c>
      <c r="E1137">
        <v>0</v>
      </c>
      <c r="F1137" s="11">
        <v>9361.33</v>
      </c>
      <c r="G1137" t="s">
        <v>6065</v>
      </c>
      <c r="H1137" t="s">
        <v>6068</v>
      </c>
      <c r="I1137" t="s">
        <v>6080</v>
      </c>
      <c r="J1137" t="str">
        <f t="shared" si="17"/>
        <v>8Oct1971</v>
      </c>
    </row>
    <row r="1138" spans="1:10" hidden="1">
      <c r="A1138" t="s">
        <v>3251</v>
      </c>
      <c r="B1138">
        <v>1969</v>
      </c>
      <c r="C1138" t="s">
        <v>6067</v>
      </c>
      <c r="D1138">
        <v>24</v>
      </c>
      <c r="E1138">
        <v>0</v>
      </c>
      <c r="F1138" s="11">
        <v>9377.4500000000007</v>
      </c>
      <c r="G1138" t="s">
        <v>6064</v>
      </c>
      <c r="H1138" t="s">
        <v>6065</v>
      </c>
      <c r="I1138" t="s">
        <v>6066</v>
      </c>
      <c r="J1138" t="str">
        <f t="shared" si="17"/>
        <v>24Nov1969</v>
      </c>
    </row>
    <row r="1139" spans="1:10" hidden="1">
      <c r="A1139" t="s">
        <v>3248</v>
      </c>
      <c r="B1139">
        <v>1971</v>
      </c>
      <c r="C1139" t="s">
        <v>6067</v>
      </c>
      <c r="D1139">
        <v>26</v>
      </c>
      <c r="E1139">
        <v>1</v>
      </c>
      <c r="F1139" s="11">
        <v>9377.9</v>
      </c>
      <c r="G1139" t="s">
        <v>6064</v>
      </c>
      <c r="H1139" t="s">
        <v>6068</v>
      </c>
      <c r="I1139" t="s">
        <v>6066</v>
      </c>
      <c r="J1139" t="str">
        <f t="shared" si="17"/>
        <v>26Nov1971</v>
      </c>
    </row>
    <row r="1140" spans="1:10" hidden="1">
      <c r="A1140" t="s">
        <v>3246</v>
      </c>
      <c r="B1140">
        <v>1975</v>
      </c>
      <c r="C1140" t="s">
        <v>6072</v>
      </c>
      <c r="D1140">
        <v>2</v>
      </c>
      <c r="E1140">
        <v>1</v>
      </c>
      <c r="F1140" s="11">
        <v>9380.75</v>
      </c>
      <c r="G1140" t="s">
        <v>6064</v>
      </c>
      <c r="H1140" t="s">
        <v>6064</v>
      </c>
      <c r="I1140" t="s">
        <v>6083</v>
      </c>
      <c r="J1140" t="str">
        <f t="shared" si="17"/>
        <v>2Dec1975</v>
      </c>
    </row>
    <row r="1141" spans="1:10" hidden="1">
      <c r="A1141" t="s">
        <v>3243</v>
      </c>
      <c r="B1141">
        <v>1971</v>
      </c>
      <c r="C1141" t="s">
        <v>6072</v>
      </c>
      <c r="D1141">
        <v>29</v>
      </c>
      <c r="E1141">
        <v>1</v>
      </c>
      <c r="F1141" s="11">
        <v>9386.16</v>
      </c>
      <c r="G1141" t="s">
        <v>6065</v>
      </c>
      <c r="H1141" t="s">
        <v>6064</v>
      </c>
      <c r="I1141" t="s">
        <v>6066</v>
      </c>
      <c r="J1141" t="str">
        <f t="shared" si="17"/>
        <v>29Dec1971</v>
      </c>
    </row>
    <row r="1142" spans="1:10" hidden="1">
      <c r="A1142" t="s">
        <v>3240</v>
      </c>
      <c r="B1142">
        <v>1971</v>
      </c>
      <c r="C1142" t="s">
        <v>6075</v>
      </c>
      <c r="D1142">
        <v>20</v>
      </c>
      <c r="E1142">
        <v>1</v>
      </c>
      <c r="F1142" s="11">
        <v>9391.35</v>
      </c>
      <c r="G1142" t="s">
        <v>6065</v>
      </c>
      <c r="H1142" t="s">
        <v>6065</v>
      </c>
      <c r="I1142" t="s">
        <v>6076</v>
      </c>
      <c r="J1142" t="str">
        <f t="shared" si="17"/>
        <v>20Oct1971</v>
      </c>
    </row>
    <row r="1143" spans="1:10" hidden="1">
      <c r="A1143" t="s">
        <v>3237</v>
      </c>
      <c r="B1143">
        <v>1976</v>
      </c>
      <c r="C1143" t="s">
        <v>6075</v>
      </c>
      <c r="D1143">
        <v>17</v>
      </c>
      <c r="E1143">
        <v>2</v>
      </c>
      <c r="F1143" s="11">
        <v>9411.01</v>
      </c>
      <c r="G1143" t="s">
        <v>6064</v>
      </c>
      <c r="H1143" t="s">
        <v>6065</v>
      </c>
      <c r="I1143" t="s">
        <v>6083</v>
      </c>
      <c r="J1143" t="str">
        <f t="shared" si="17"/>
        <v>17Oct1976</v>
      </c>
    </row>
    <row r="1144" spans="1:10" hidden="1">
      <c r="A1144" t="s">
        <v>3235</v>
      </c>
      <c r="B1144">
        <v>1976</v>
      </c>
      <c r="C1144" t="s">
        <v>6075</v>
      </c>
      <c r="D1144">
        <v>30</v>
      </c>
      <c r="E1144">
        <v>3</v>
      </c>
      <c r="F1144" s="11">
        <v>9414.92</v>
      </c>
      <c r="G1144" t="s">
        <v>6064</v>
      </c>
      <c r="H1144" t="s">
        <v>6064</v>
      </c>
      <c r="I1144" t="s">
        <v>6076</v>
      </c>
      <c r="J1144" t="str">
        <f t="shared" si="17"/>
        <v>30Oct1976</v>
      </c>
    </row>
    <row r="1145" spans="1:10" hidden="1">
      <c r="A1145" t="s">
        <v>3233</v>
      </c>
      <c r="B1145">
        <v>1976</v>
      </c>
      <c r="C1145" t="s">
        <v>6067</v>
      </c>
      <c r="D1145">
        <v>3</v>
      </c>
      <c r="E1145">
        <v>2</v>
      </c>
      <c r="F1145" s="11">
        <v>9432.93</v>
      </c>
      <c r="G1145" t="s">
        <v>6064</v>
      </c>
      <c r="H1145" t="s">
        <v>6068</v>
      </c>
      <c r="I1145" t="s">
        <v>6083</v>
      </c>
      <c r="J1145" t="str">
        <f t="shared" si="17"/>
        <v>3Nov1976</v>
      </c>
    </row>
    <row r="1146" spans="1:10" hidden="1">
      <c r="A1146" t="s">
        <v>3231</v>
      </c>
      <c r="B1146">
        <v>1974</v>
      </c>
      <c r="C1146" t="s">
        <v>6067</v>
      </c>
      <c r="D1146">
        <v>27</v>
      </c>
      <c r="E1146">
        <v>1</v>
      </c>
      <c r="F1146" s="11">
        <v>9447.25</v>
      </c>
      <c r="G1146" t="s">
        <v>6064</v>
      </c>
      <c r="H1146" t="s">
        <v>6068</v>
      </c>
      <c r="I1146" t="s">
        <v>6083</v>
      </c>
      <c r="J1146" t="str">
        <f t="shared" si="17"/>
        <v>27Nov1974</v>
      </c>
    </row>
    <row r="1147" spans="1:10" hidden="1">
      <c r="A1147" t="s">
        <v>3228</v>
      </c>
      <c r="B1147">
        <v>1974</v>
      </c>
      <c r="C1147" t="s">
        <v>6069</v>
      </c>
      <c r="D1147">
        <v>8</v>
      </c>
      <c r="E1147">
        <v>1</v>
      </c>
      <c r="F1147" s="11">
        <v>9447.3799999999992</v>
      </c>
      <c r="G1147" t="s">
        <v>6064</v>
      </c>
      <c r="H1147" t="s">
        <v>6065</v>
      </c>
      <c r="I1147" t="s">
        <v>6083</v>
      </c>
      <c r="J1147" t="str">
        <f t="shared" si="17"/>
        <v>8Jun1974</v>
      </c>
    </row>
    <row r="1148" spans="1:10" hidden="1">
      <c r="A1148" t="s">
        <v>3225</v>
      </c>
      <c r="B1148">
        <v>1987</v>
      </c>
      <c r="C1148" t="s">
        <v>6067</v>
      </c>
      <c r="D1148">
        <v>14</v>
      </c>
      <c r="E1148">
        <v>3</v>
      </c>
      <c r="F1148" s="11">
        <v>9448.42</v>
      </c>
      <c r="G1148" t="s">
        <v>6064</v>
      </c>
      <c r="H1148" t="s">
        <v>6065</v>
      </c>
      <c r="I1148" t="s">
        <v>6086</v>
      </c>
      <c r="J1148" t="str">
        <f t="shared" si="17"/>
        <v>14Nov1987</v>
      </c>
    </row>
    <row r="1149" spans="1:10" hidden="1">
      <c r="A1149" t="s">
        <v>3222</v>
      </c>
      <c r="B1149">
        <v>1979</v>
      </c>
      <c r="C1149" t="s">
        <v>6063</v>
      </c>
      <c r="D1149">
        <v>17</v>
      </c>
      <c r="E1149">
        <v>2</v>
      </c>
      <c r="F1149" s="11">
        <v>9453.92</v>
      </c>
      <c r="G1149" t="s">
        <v>6064</v>
      </c>
      <c r="H1149" t="s">
        <v>6064</v>
      </c>
      <c r="I1149" t="s">
        <v>6086</v>
      </c>
      <c r="J1149" t="str">
        <f t="shared" si="17"/>
        <v>17Jul1979</v>
      </c>
    </row>
    <row r="1150" spans="1:10" hidden="1">
      <c r="A1150" t="s">
        <v>3220</v>
      </c>
      <c r="B1150">
        <v>1969</v>
      </c>
      <c r="C1150" t="s">
        <v>6069</v>
      </c>
      <c r="D1150">
        <v>4</v>
      </c>
      <c r="E1150">
        <v>0</v>
      </c>
      <c r="F1150" s="11">
        <v>9487.64</v>
      </c>
      <c r="G1150" t="s">
        <v>6064</v>
      </c>
      <c r="H1150" t="s">
        <v>6064</v>
      </c>
      <c r="I1150" t="s">
        <v>6066</v>
      </c>
      <c r="J1150" t="str">
        <f t="shared" si="17"/>
        <v>4Jun1969</v>
      </c>
    </row>
    <row r="1151" spans="1:10" hidden="1">
      <c r="A1151" t="s">
        <v>3217</v>
      </c>
      <c r="B1151">
        <v>1976</v>
      </c>
      <c r="C1151" t="s">
        <v>6067</v>
      </c>
      <c r="D1151">
        <v>28</v>
      </c>
      <c r="E1151">
        <v>3</v>
      </c>
      <c r="F1151" s="11">
        <v>9500.57</v>
      </c>
      <c r="G1151" t="s">
        <v>6064</v>
      </c>
      <c r="H1151" t="s">
        <v>6065</v>
      </c>
      <c r="I1151" t="s">
        <v>6087</v>
      </c>
      <c r="J1151" t="str">
        <f t="shared" si="17"/>
        <v>28Nov1976</v>
      </c>
    </row>
    <row r="1152" spans="1:10" hidden="1">
      <c r="A1152" t="s">
        <v>3215</v>
      </c>
      <c r="B1152">
        <v>1969</v>
      </c>
      <c r="C1152" t="s">
        <v>6074</v>
      </c>
      <c r="D1152">
        <v>24</v>
      </c>
      <c r="E1152">
        <v>0</v>
      </c>
      <c r="F1152" s="11">
        <v>9504.31</v>
      </c>
      <c r="G1152" t="s">
        <v>6065</v>
      </c>
      <c r="H1152" t="s">
        <v>6064</v>
      </c>
      <c r="I1152" t="s">
        <v>6066</v>
      </c>
      <c r="J1152" t="str">
        <f t="shared" si="17"/>
        <v>24Aug1969</v>
      </c>
    </row>
    <row r="1153" spans="1:10" hidden="1">
      <c r="A1153" t="s">
        <v>3212</v>
      </c>
      <c r="B1153">
        <v>1992</v>
      </c>
      <c r="C1153" t="s">
        <v>6074</v>
      </c>
      <c r="D1153">
        <v>22</v>
      </c>
      <c r="E1153">
        <v>0</v>
      </c>
      <c r="F1153" s="11">
        <v>9507.68</v>
      </c>
      <c r="G1153" t="s">
        <v>6064</v>
      </c>
      <c r="H1153" t="s">
        <v>6068</v>
      </c>
      <c r="I1153" t="s">
        <v>6071</v>
      </c>
      <c r="J1153" t="str">
        <f t="shared" si="17"/>
        <v>22Aug1992</v>
      </c>
    </row>
    <row r="1154" spans="1:10" hidden="1">
      <c r="A1154" t="s">
        <v>3209</v>
      </c>
      <c r="B1154">
        <v>1971</v>
      </c>
      <c r="C1154" t="s">
        <v>6067</v>
      </c>
      <c r="D1154">
        <v>29</v>
      </c>
      <c r="E1154">
        <v>0</v>
      </c>
      <c r="F1154" s="11">
        <v>9528.9</v>
      </c>
      <c r="G1154" t="s">
        <v>6064</v>
      </c>
      <c r="H1154" t="s">
        <v>6064</v>
      </c>
      <c r="I1154" t="s">
        <v>6076</v>
      </c>
      <c r="J1154" t="str">
        <f t="shared" si="17"/>
        <v>29Nov1971</v>
      </c>
    </row>
    <row r="1155" spans="1:10" hidden="1">
      <c r="A1155" t="s">
        <v>3206</v>
      </c>
      <c r="B1155">
        <v>1973</v>
      </c>
      <c r="C1155" t="s">
        <v>6072</v>
      </c>
      <c r="D1155">
        <v>21</v>
      </c>
      <c r="E1155">
        <v>0</v>
      </c>
      <c r="F1155" s="11">
        <v>9538.65</v>
      </c>
      <c r="G1155" t="s">
        <v>6064</v>
      </c>
      <c r="H1155" t="s">
        <v>6065</v>
      </c>
      <c r="I1155" t="s">
        <v>6086</v>
      </c>
      <c r="J1155" t="str">
        <f t="shared" ref="J1155:J1218" si="18">CONCATENATE(D1155,C1155,B1155)</f>
        <v>21Dec1973</v>
      </c>
    </row>
    <row r="1156" spans="1:10" hidden="1">
      <c r="A1156" t="s">
        <v>3204</v>
      </c>
      <c r="B1156">
        <v>1975</v>
      </c>
      <c r="C1156" t="s">
        <v>6063</v>
      </c>
      <c r="D1156">
        <v>28</v>
      </c>
      <c r="E1156">
        <v>1</v>
      </c>
      <c r="F1156" s="11">
        <v>9540.17</v>
      </c>
      <c r="G1156" t="s">
        <v>6064</v>
      </c>
      <c r="H1156" t="s">
        <v>6064</v>
      </c>
      <c r="I1156" t="s">
        <v>6083</v>
      </c>
      <c r="J1156" t="str">
        <f t="shared" si="18"/>
        <v>28Jul1975</v>
      </c>
    </row>
    <row r="1157" spans="1:10" hidden="1">
      <c r="A1157" t="s">
        <v>3202</v>
      </c>
      <c r="B1157">
        <v>1972</v>
      </c>
      <c r="C1157" t="s">
        <v>6070</v>
      </c>
      <c r="D1157">
        <v>22</v>
      </c>
      <c r="E1157">
        <v>0</v>
      </c>
      <c r="F1157" s="11">
        <v>9541.7000000000007</v>
      </c>
      <c r="G1157" t="s">
        <v>6064</v>
      </c>
      <c r="H1157" t="s">
        <v>6068</v>
      </c>
      <c r="I1157" t="s">
        <v>6083</v>
      </c>
      <c r="J1157" t="str">
        <f t="shared" si="18"/>
        <v>22Sep1972</v>
      </c>
    </row>
    <row r="1158" spans="1:10" hidden="1">
      <c r="A1158" t="s">
        <v>3200</v>
      </c>
      <c r="B1158">
        <v>1972</v>
      </c>
      <c r="C1158" t="s">
        <v>6070</v>
      </c>
      <c r="D1158">
        <v>22</v>
      </c>
      <c r="E1158">
        <v>1</v>
      </c>
      <c r="F1158" s="11">
        <v>9549.57</v>
      </c>
      <c r="G1158" t="s">
        <v>6064</v>
      </c>
      <c r="H1158" t="s">
        <v>6068</v>
      </c>
      <c r="I1158" t="s">
        <v>6066</v>
      </c>
      <c r="J1158" t="str">
        <f t="shared" si="18"/>
        <v>22Sep1972</v>
      </c>
    </row>
    <row r="1159" spans="1:10" hidden="1">
      <c r="A1159" t="s">
        <v>3198</v>
      </c>
      <c r="B1159">
        <v>1974</v>
      </c>
      <c r="C1159" t="s">
        <v>6074</v>
      </c>
      <c r="D1159">
        <v>14</v>
      </c>
      <c r="E1159">
        <v>3</v>
      </c>
      <c r="F1159" s="11">
        <v>9563.0300000000007</v>
      </c>
      <c r="G1159" t="s">
        <v>6065</v>
      </c>
      <c r="H1159" t="s">
        <v>6068</v>
      </c>
      <c r="I1159" t="s">
        <v>6076</v>
      </c>
      <c r="J1159" t="str">
        <f t="shared" si="18"/>
        <v>14Aug1974</v>
      </c>
    </row>
    <row r="1160" spans="1:10" hidden="1">
      <c r="A1160" t="s">
        <v>3195</v>
      </c>
      <c r="B1160">
        <v>1973</v>
      </c>
      <c r="C1160" t="s">
        <v>6072</v>
      </c>
      <c r="D1160">
        <v>1</v>
      </c>
      <c r="E1160">
        <v>1</v>
      </c>
      <c r="F1160" s="11">
        <v>9566.99</v>
      </c>
      <c r="G1160" t="s">
        <v>6064</v>
      </c>
      <c r="H1160" t="s">
        <v>6068</v>
      </c>
      <c r="I1160" t="s">
        <v>6071</v>
      </c>
      <c r="J1160" t="str">
        <f t="shared" si="18"/>
        <v>1Dec1973</v>
      </c>
    </row>
    <row r="1161" spans="1:10" hidden="1">
      <c r="A1161" t="s">
        <v>3192</v>
      </c>
      <c r="B1161">
        <v>1966</v>
      </c>
      <c r="C1161" t="s">
        <v>6072</v>
      </c>
      <c r="D1161">
        <v>4</v>
      </c>
      <c r="E1161">
        <v>0</v>
      </c>
      <c r="F1161" s="11">
        <v>9582.5400000000009</v>
      </c>
      <c r="G1161" t="s">
        <v>6065</v>
      </c>
      <c r="H1161" t="s">
        <v>6064</v>
      </c>
      <c r="I1161" t="s">
        <v>6066</v>
      </c>
      <c r="J1161" t="str">
        <f t="shared" si="18"/>
        <v>4Dec1966</v>
      </c>
    </row>
    <row r="1162" spans="1:10" hidden="1">
      <c r="A1162" t="s">
        <v>3189</v>
      </c>
      <c r="B1162">
        <v>1973</v>
      </c>
      <c r="C1162" t="s">
        <v>6067</v>
      </c>
      <c r="D1162">
        <v>28</v>
      </c>
      <c r="E1162">
        <v>1</v>
      </c>
      <c r="F1162" s="11">
        <v>9583.89</v>
      </c>
      <c r="G1162" t="s">
        <v>6064</v>
      </c>
      <c r="H1162" t="s">
        <v>6065</v>
      </c>
      <c r="I1162" t="s">
        <v>6071</v>
      </c>
      <c r="J1162" t="str">
        <f t="shared" si="18"/>
        <v>28Nov1973</v>
      </c>
    </row>
    <row r="1163" spans="1:10" hidden="1">
      <c r="A1163" t="s">
        <v>3186</v>
      </c>
      <c r="B1163">
        <v>1981</v>
      </c>
      <c r="C1163" t="s">
        <v>6075</v>
      </c>
      <c r="D1163">
        <v>18</v>
      </c>
      <c r="E1163">
        <v>1</v>
      </c>
      <c r="F1163" s="11">
        <v>9584.0400000000009</v>
      </c>
      <c r="G1163" t="s">
        <v>6064</v>
      </c>
      <c r="H1163" t="s">
        <v>6068</v>
      </c>
      <c r="I1163" t="s">
        <v>6086</v>
      </c>
      <c r="J1163" t="str">
        <f t="shared" si="18"/>
        <v>18Oct1981</v>
      </c>
    </row>
    <row r="1164" spans="1:10" hidden="1">
      <c r="A1164" t="s">
        <v>3183</v>
      </c>
      <c r="B1164">
        <v>1964</v>
      </c>
      <c r="C1164" t="s">
        <v>6072</v>
      </c>
      <c r="D1164">
        <v>15</v>
      </c>
      <c r="E1164">
        <v>0</v>
      </c>
      <c r="F1164" s="11">
        <v>9597.6299999999992</v>
      </c>
      <c r="G1164" t="s">
        <v>6065</v>
      </c>
      <c r="H1164" t="s">
        <v>6065</v>
      </c>
      <c r="I1164" t="s">
        <v>6066</v>
      </c>
      <c r="J1164" t="str">
        <f t="shared" si="18"/>
        <v>15Dec1964</v>
      </c>
    </row>
    <row r="1165" spans="1:10" hidden="1">
      <c r="A1165" t="s">
        <v>3180</v>
      </c>
      <c r="B1165">
        <v>1972</v>
      </c>
      <c r="C1165" t="s">
        <v>6072</v>
      </c>
      <c r="D1165">
        <v>27</v>
      </c>
      <c r="E1165">
        <v>1</v>
      </c>
      <c r="F1165" s="11">
        <v>9617.66</v>
      </c>
      <c r="G1165" t="s">
        <v>6065</v>
      </c>
      <c r="H1165" t="s">
        <v>6065</v>
      </c>
      <c r="I1165" t="s">
        <v>6080</v>
      </c>
      <c r="J1165" t="str">
        <f t="shared" si="18"/>
        <v>27Dec1972</v>
      </c>
    </row>
    <row r="1166" spans="1:10" hidden="1">
      <c r="A1166" t="s">
        <v>3177</v>
      </c>
      <c r="B1166">
        <v>1982</v>
      </c>
      <c r="C1166" t="s">
        <v>6074</v>
      </c>
      <c r="D1166">
        <v>29</v>
      </c>
      <c r="E1166">
        <v>3</v>
      </c>
      <c r="F1166" s="11">
        <v>9619.18</v>
      </c>
      <c r="G1166" t="s">
        <v>6064</v>
      </c>
      <c r="H1166" t="s">
        <v>6068</v>
      </c>
      <c r="I1166" t="s">
        <v>6082</v>
      </c>
      <c r="J1166" t="str">
        <f t="shared" si="18"/>
        <v>29Aug1982</v>
      </c>
    </row>
    <row r="1167" spans="1:10" hidden="1">
      <c r="A1167" t="s">
        <v>3175</v>
      </c>
      <c r="B1167">
        <v>1975</v>
      </c>
      <c r="C1167" t="s">
        <v>6075</v>
      </c>
      <c r="D1167">
        <v>29</v>
      </c>
      <c r="E1167">
        <v>3</v>
      </c>
      <c r="F1167" s="11">
        <v>9620.33</v>
      </c>
      <c r="G1167" t="s">
        <v>6065</v>
      </c>
      <c r="H1167" t="s">
        <v>6065</v>
      </c>
      <c r="I1167" t="s">
        <v>6071</v>
      </c>
      <c r="J1167" t="str">
        <f t="shared" si="18"/>
        <v>29Oct1975</v>
      </c>
    </row>
    <row r="1168" spans="1:10" hidden="1">
      <c r="A1168" t="s">
        <v>3172</v>
      </c>
      <c r="B1168">
        <v>1970</v>
      </c>
      <c r="C1168" t="s">
        <v>6072</v>
      </c>
      <c r="D1168">
        <v>16</v>
      </c>
      <c r="E1168">
        <v>0</v>
      </c>
      <c r="F1168" s="11">
        <v>9625.92</v>
      </c>
      <c r="G1168" t="s">
        <v>6064</v>
      </c>
      <c r="H1168" t="s">
        <v>6065</v>
      </c>
      <c r="I1168" t="s">
        <v>6076</v>
      </c>
      <c r="J1168" t="str">
        <f t="shared" si="18"/>
        <v>16Dec1970</v>
      </c>
    </row>
    <row r="1169" spans="1:10" hidden="1">
      <c r="A1169" t="s">
        <v>3170</v>
      </c>
      <c r="B1169">
        <v>1998</v>
      </c>
      <c r="C1169" t="s">
        <v>6069</v>
      </c>
      <c r="D1169">
        <v>23</v>
      </c>
      <c r="E1169">
        <v>0</v>
      </c>
      <c r="F1169" s="11">
        <v>9628.7900000000009</v>
      </c>
      <c r="G1169" t="s">
        <v>6064</v>
      </c>
      <c r="H1169" t="s">
        <v>6064</v>
      </c>
      <c r="I1169" t="s">
        <v>6089</v>
      </c>
      <c r="J1169" t="str">
        <f t="shared" si="18"/>
        <v>23Jun1998</v>
      </c>
    </row>
    <row r="1170" spans="1:10" hidden="1">
      <c r="A1170" t="s">
        <v>3167</v>
      </c>
      <c r="B1170">
        <v>1979</v>
      </c>
      <c r="C1170" t="s">
        <v>6072</v>
      </c>
      <c r="D1170">
        <v>19</v>
      </c>
      <c r="E1170">
        <v>2</v>
      </c>
      <c r="F1170" s="11">
        <v>9630.2999999999993</v>
      </c>
      <c r="G1170" t="s">
        <v>6064</v>
      </c>
      <c r="H1170" t="s">
        <v>6064</v>
      </c>
      <c r="I1170" t="s">
        <v>6086</v>
      </c>
      <c r="J1170" t="str">
        <f t="shared" si="18"/>
        <v>19Dec1979</v>
      </c>
    </row>
    <row r="1171" spans="1:10" hidden="1">
      <c r="A1171" t="s">
        <v>3165</v>
      </c>
      <c r="B1171">
        <v>1972</v>
      </c>
      <c r="C1171" t="s">
        <v>6075</v>
      </c>
      <c r="D1171">
        <v>23</v>
      </c>
      <c r="E1171">
        <v>2</v>
      </c>
      <c r="F1171" s="11">
        <v>9630.4</v>
      </c>
      <c r="G1171" t="s">
        <v>6064</v>
      </c>
      <c r="H1171" t="s">
        <v>6064</v>
      </c>
      <c r="I1171" t="s">
        <v>6076</v>
      </c>
      <c r="J1171" t="str">
        <f t="shared" si="18"/>
        <v>23Oct1972</v>
      </c>
    </row>
    <row r="1172" spans="1:10" hidden="1">
      <c r="A1172" t="s">
        <v>3163</v>
      </c>
      <c r="B1172">
        <v>1968</v>
      </c>
      <c r="C1172" t="s">
        <v>6069</v>
      </c>
      <c r="D1172">
        <v>22</v>
      </c>
      <c r="E1172">
        <v>0</v>
      </c>
      <c r="F1172" s="11">
        <v>9630.91</v>
      </c>
      <c r="G1172" t="s">
        <v>6065</v>
      </c>
      <c r="H1172" t="s">
        <v>6064</v>
      </c>
      <c r="I1172" t="s">
        <v>6066</v>
      </c>
      <c r="J1172" t="str">
        <f t="shared" si="18"/>
        <v>22Jun1968</v>
      </c>
    </row>
    <row r="1173" spans="1:10" hidden="1">
      <c r="A1173" t="s">
        <v>3160</v>
      </c>
      <c r="B1173">
        <v>1970</v>
      </c>
      <c r="C1173" t="s">
        <v>6070</v>
      </c>
      <c r="D1173">
        <v>30</v>
      </c>
      <c r="E1173">
        <v>0</v>
      </c>
      <c r="F1173" s="11">
        <v>9634.5400000000009</v>
      </c>
      <c r="G1173" t="s">
        <v>6064</v>
      </c>
      <c r="H1173" t="s">
        <v>6064</v>
      </c>
      <c r="I1173" t="s">
        <v>6076</v>
      </c>
      <c r="J1173" t="str">
        <f t="shared" si="18"/>
        <v>30Sep1970</v>
      </c>
    </row>
    <row r="1174" spans="1:10" hidden="1">
      <c r="A1174" t="s">
        <v>3157</v>
      </c>
      <c r="B1174">
        <v>1971</v>
      </c>
      <c r="C1174" t="s">
        <v>6063</v>
      </c>
      <c r="D1174">
        <v>19</v>
      </c>
      <c r="E1174">
        <v>0</v>
      </c>
      <c r="F1174" s="11">
        <v>9644.25</v>
      </c>
      <c r="G1174" t="s">
        <v>6064</v>
      </c>
      <c r="H1174" t="s">
        <v>6068</v>
      </c>
      <c r="I1174" t="s">
        <v>6071</v>
      </c>
      <c r="J1174" t="str">
        <f t="shared" si="18"/>
        <v>19Jul1971</v>
      </c>
    </row>
    <row r="1175" spans="1:10" hidden="1">
      <c r="A1175" t="s">
        <v>3154</v>
      </c>
      <c r="B1175">
        <v>1974</v>
      </c>
      <c r="C1175" t="s">
        <v>6063</v>
      </c>
      <c r="D1175">
        <v>8</v>
      </c>
      <c r="E1175">
        <v>0</v>
      </c>
      <c r="F1175" s="11">
        <v>9653.81</v>
      </c>
      <c r="G1175" t="s">
        <v>6064</v>
      </c>
      <c r="H1175" t="s">
        <v>6064</v>
      </c>
      <c r="I1175" t="s">
        <v>6076</v>
      </c>
      <c r="J1175" t="str">
        <f t="shared" si="18"/>
        <v>8Jul1974</v>
      </c>
    </row>
    <row r="1176" spans="1:10" hidden="1">
      <c r="A1176" t="s">
        <v>3151</v>
      </c>
      <c r="B1176">
        <v>1981</v>
      </c>
      <c r="C1176" t="s">
        <v>6074</v>
      </c>
      <c r="D1176">
        <v>8</v>
      </c>
      <c r="E1176">
        <v>1</v>
      </c>
      <c r="F1176" s="11">
        <v>9664.34</v>
      </c>
      <c r="G1176" t="s">
        <v>6064</v>
      </c>
      <c r="H1176" t="s">
        <v>6065</v>
      </c>
      <c r="I1176" t="s">
        <v>6076</v>
      </c>
      <c r="J1176" t="str">
        <f t="shared" si="18"/>
        <v>8Aug1981</v>
      </c>
    </row>
    <row r="1177" spans="1:10" hidden="1">
      <c r="A1177" t="s">
        <v>3148</v>
      </c>
      <c r="B1177">
        <v>1966</v>
      </c>
      <c r="C1177" t="s">
        <v>6070</v>
      </c>
      <c r="D1177">
        <v>16</v>
      </c>
      <c r="E1177">
        <v>0</v>
      </c>
      <c r="F1177" s="11">
        <v>9684.2900000000009</v>
      </c>
      <c r="G1177" t="s">
        <v>6065</v>
      </c>
      <c r="H1177" t="s">
        <v>6064</v>
      </c>
      <c r="I1177" t="s">
        <v>6066</v>
      </c>
      <c r="J1177" t="str">
        <f t="shared" si="18"/>
        <v>16Sep1966</v>
      </c>
    </row>
    <row r="1178" spans="1:10" hidden="1">
      <c r="A1178" t="s">
        <v>3145</v>
      </c>
      <c r="B1178">
        <v>1964</v>
      </c>
      <c r="C1178" t="s">
        <v>6067</v>
      </c>
      <c r="D1178">
        <v>7</v>
      </c>
      <c r="E1178">
        <v>0</v>
      </c>
      <c r="F1178" s="11">
        <v>9698.42</v>
      </c>
      <c r="G1178" t="s">
        <v>6065</v>
      </c>
      <c r="H1178" t="s">
        <v>6065</v>
      </c>
      <c r="I1178" t="s">
        <v>6066</v>
      </c>
      <c r="J1178" t="str">
        <f t="shared" si="18"/>
        <v>7Nov1964</v>
      </c>
    </row>
    <row r="1179" spans="1:10" hidden="1">
      <c r="A1179" t="s">
        <v>3142</v>
      </c>
      <c r="B1179">
        <v>1977</v>
      </c>
      <c r="C1179" t="s">
        <v>6070</v>
      </c>
      <c r="D1179">
        <v>19</v>
      </c>
      <c r="E1179">
        <v>3</v>
      </c>
      <c r="F1179" s="11">
        <v>9704.67</v>
      </c>
      <c r="G1179" t="s">
        <v>6064</v>
      </c>
      <c r="H1179" t="s">
        <v>6065</v>
      </c>
      <c r="I1179" t="s">
        <v>6083</v>
      </c>
      <c r="J1179" t="str">
        <f t="shared" si="18"/>
        <v>19Sep1977</v>
      </c>
    </row>
    <row r="1180" spans="1:10" hidden="1">
      <c r="A1180" t="s">
        <v>3139</v>
      </c>
      <c r="B1180">
        <v>1972</v>
      </c>
      <c r="C1180" t="s">
        <v>6063</v>
      </c>
      <c r="D1180">
        <v>10</v>
      </c>
      <c r="E1180">
        <v>0</v>
      </c>
      <c r="F1180" s="11">
        <v>9710.7099999999991</v>
      </c>
      <c r="G1180" t="s">
        <v>6064</v>
      </c>
      <c r="H1180" t="s">
        <v>6068</v>
      </c>
      <c r="I1180" t="s">
        <v>6086</v>
      </c>
      <c r="J1180" t="str">
        <f t="shared" si="18"/>
        <v>10Jul1972</v>
      </c>
    </row>
    <row r="1181" spans="1:10" hidden="1">
      <c r="A1181" t="s">
        <v>3136</v>
      </c>
      <c r="B1181">
        <v>1975</v>
      </c>
      <c r="C1181" t="s">
        <v>6069</v>
      </c>
      <c r="D1181">
        <v>27</v>
      </c>
      <c r="E1181">
        <v>2</v>
      </c>
      <c r="F1181" s="11">
        <v>9715.84</v>
      </c>
      <c r="G1181" t="s">
        <v>6064</v>
      </c>
      <c r="H1181" t="s">
        <v>6068</v>
      </c>
      <c r="I1181" t="s">
        <v>6083</v>
      </c>
      <c r="J1181" t="str">
        <f t="shared" si="18"/>
        <v>27Jun1975</v>
      </c>
    </row>
    <row r="1182" spans="1:10" hidden="1">
      <c r="A1182" t="s">
        <v>3133</v>
      </c>
      <c r="B1182">
        <v>1970</v>
      </c>
      <c r="C1182" t="s">
        <v>6070</v>
      </c>
      <c r="D1182">
        <v>12</v>
      </c>
      <c r="E1182">
        <v>0</v>
      </c>
      <c r="F1182" s="11">
        <v>9722.77</v>
      </c>
      <c r="G1182" t="s">
        <v>6065</v>
      </c>
      <c r="H1182" t="s">
        <v>6068</v>
      </c>
      <c r="I1182" t="s">
        <v>6080</v>
      </c>
      <c r="J1182" t="str">
        <f t="shared" si="18"/>
        <v>12Sep1970</v>
      </c>
    </row>
    <row r="1183" spans="1:10" hidden="1">
      <c r="A1183" t="s">
        <v>3130</v>
      </c>
      <c r="B1183">
        <v>1970</v>
      </c>
      <c r="C1183" t="s">
        <v>6074</v>
      </c>
      <c r="D1183">
        <v>18</v>
      </c>
      <c r="E1183">
        <v>1</v>
      </c>
      <c r="F1183" s="11">
        <v>9724.5300000000007</v>
      </c>
      <c r="G1183" t="s">
        <v>6065</v>
      </c>
      <c r="H1183" t="s">
        <v>6068</v>
      </c>
      <c r="I1183" t="s">
        <v>6076</v>
      </c>
      <c r="J1183" t="str">
        <f t="shared" si="18"/>
        <v>18Aug1970</v>
      </c>
    </row>
    <row r="1184" spans="1:10" hidden="1">
      <c r="A1184" t="s">
        <v>3127</v>
      </c>
      <c r="B1184">
        <v>1970</v>
      </c>
      <c r="C1184" t="s">
        <v>6063</v>
      </c>
      <c r="D1184">
        <v>4</v>
      </c>
      <c r="E1184">
        <v>1</v>
      </c>
      <c r="F1184" s="11">
        <v>9748.91</v>
      </c>
      <c r="G1184" t="s">
        <v>6064</v>
      </c>
      <c r="H1184" t="s">
        <v>6068</v>
      </c>
      <c r="I1184" t="s">
        <v>6066</v>
      </c>
      <c r="J1184" t="str">
        <f t="shared" si="18"/>
        <v>4Jul1970</v>
      </c>
    </row>
    <row r="1185" spans="1:10" hidden="1">
      <c r="A1185" t="s">
        <v>3125</v>
      </c>
      <c r="B1185">
        <v>2001</v>
      </c>
      <c r="C1185" t="s">
        <v>6063</v>
      </c>
      <c r="D1185">
        <v>14</v>
      </c>
      <c r="E1185">
        <v>0</v>
      </c>
      <c r="F1185" s="11">
        <v>9753.49</v>
      </c>
      <c r="G1185" t="s">
        <v>6064</v>
      </c>
      <c r="H1185" t="s">
        <v>6064</v>
      </c>
      <c r="I1185" t="s">
        <v>6071</v>
      </c>
      <c r="J1185" t="str">
        <f t="shared" si="18"/>
        <v>14Jul2001</v>
      </c>
    </row>
    <row r="1186" spans="1:10" hidden="1">
      <c r="A1186" t="s">
        <v>3122</v>
      </c>
      <c r="B1186">
        <v>1965</v>
      </c>
      <c r="C1186" t="s">
        <v>6070</v>
      </c>
      <c r="D1186">
        <v>5</v>
      </c>
      <c r="E1186">
        <v>0</v>
      </c>
      <c r="F1186" s="11">
        <v>9764.08</v>
      </c>
      <c r="G1186" t="s">
        <v>6065</v>
      </c>
      <c r="H1186" t="s">
        <v>6068</v>
      </c>
      <c r="I1186" t="s">
        <v>6071</v>
      </c>
      <c r="J1186" t="str">
        <f t="shared" si="18"/>
        <v>5Sep1965</v>
      </c>
    </row>
    <row r="1187" spans="1:10" hidden="1">
      <c r="A1187" t="s">
        <v>3120</v>
      </c>
      <c r="B1187">
        <v>1973</v>
      </c>
      <c r="C1187" t="s">
        <v>6063</v>
      </c>
      <c r="D1187">
        <v>7</v>
      </c>
      <c r="E1187">
        <v>1</v>
      </c>
      <c r="F1187" s="11">
        <v>9778.35</v>
      </c>
      <c r="G1187" t="s">
        <v>6064</v>
      </c>
      <c r="H1187" t="s">
        <v>6064</v>
      </c>
      <c r="I1187" t="s">
        <v>6083</v>
      </c>
      <c r="J1187" t="str">
        <f t="shared" si="18"/>
        <v>7Jul1973</v>
      </c>
    </row>
    <row r="1188" spans="1:10" hidden="1">
      <c r="A1188" t="s">
        <v>3117</v>
      </c>
      <c r="B1188">
        <v>1996</v>
      </c>
      <c r="C1188" t="s">
        <v>6074</v>
      </c>
      <c r="D1188">
        <v>8</v>
      </c>
      <c r="E1188">
        <v>0</v>
      </c>
      <c r="F1188" s="11">
        <v>9787.32</v>
      </c>
      <c r="G1188" t="s">
        <v>6064</v>
      </c>
      <c r="H1188" t="s">
        <v>6065</v>
      </c>
      <c r="I1188" t="s">
        <v>6084</v>
      </c>
      <c r="J1188" t="str">
        <f t="shared" si="18"/>
        <v>8Aug1996</v>
      </c>
    </row>
    <row r="1189" spans="1:10" hidden="1">
      <c r="A1189" t="s">
        <v>3115</v>
      </c>
      <c r="B1189">
        <v>1977</v>
      </c>
      <c r="C1189" t="s">
        <v>6069</v>
      </c>
      <c r="D1189">
        <v>7</v>
      </c>
      <c r="E1189">
        <v>5</v>
      </c>
      <c r="F1189" s="11">
        <v>9788.8700000000008</v>
      </c>
      <c r="G1189" t="s">
        <v>6065</v>
      </c>
      <c r="H1189" t="s">
        <v>6064</v>
      </c>
      <c r="I1189" t="s">
        <v>6066</v>
      </c>
      <c r="J1189" t="str">
        <f t="shared" si="18"/>
        <v>7Jun1977</v>
      </c>
    </row>
    <row r="1190" spans="1:10" hidden="1">
      <c r="A1190" t="s">
        <v>3113</v>
      </c>
      <c r="B1190">
        <v>1973</v>
      </c>
      <c r="C1190" t="s">
        <v>6070</v>
      </c>
      <c r="D1190">
        <v>17</v>
      </c>
      <c r="E1190">
        <v>2</v>
      </c>
      <c r="F1190" s="11">
        <v>9800.89</v>
      </c>
      <c r="G1190" t="s">
        <v>6064</v>
      </c>
      <c r="H1190" t="s">
        <v>6068</v>
      </c>
      <c r="I1190" t="s">
        <v>6066</v>
      </c>
      <c r="J1190" t="str">
        <f t="shared" si="18"/>
        <v>17Sep1973</v>
      </c>
    </row>
    <row r="1191" spans="1:10" hidden="1">
      <c r="A1191" t="s">
        <v>3110</v>
      </c>
      <c r="B1191">
        <v>1972</v>
      </c>
      <c r="C1191" t="s">
        <v>6069</v>
      </c>
      <c r="D1191">
        <v>28</v>
      </c>
      <c r="E1191">
        <v>0</v>
      </c>
      <c r="F1191" s="11">
        <v>9819.25</v>
      </c>
      <c r="G1191" t="s">
        <v>6064</v>
      </c>
      <c r="H1191" t="s">
        <v>6064</v>
      </c>
      <c r="I1191" t="s">
        <v>6086</v>
      </c>
      <c r="J1191" t="str">
        <f t="shared" si="18"/>
        <v>28Jun1972</v>
      </c>
    </row>
    <row r="1192" spans="1:10" hidden="1">
      <c r="A1192" t="s">
        <v>3107</v>
      </c>
      <c r="B1192">
        <v>1972</v>
      </c>
      <c r="C1192" t="s">
        <v>6070</v>
      </c>
      <c r="D1192">
        <v>26</v>
      </c>
      <c r="E1192">
        <v>0</v>
      </c>
      <c r="F1192" s="11">
        <v>9836.2099999999991</v>
      </c>
      <c r="G1192" t="s">
        <v>6064</v>
      </c>
      <c r="H1192" t="s">
        <v>6065</v>
      </c>
      <c r="I1192" t="s">
        <v>6086</v>
      </c>
      <c r="J1192" t="str">
        <f t="shared" si="18"/>
        <v>26Sep1972</v>
      </c>
    </row>
    <row r="1193" spans="1:10" hidden="1">
      <c r="A1193" t="s">
        <v>3105</v>
      </c>
      <c r="B1193">
        <v>1992</v>
      </c>
      <c r="C1193" t="s">
        <v>6074</v>
      </c>
      <c r="D1193">
        <v>13</v>
      </c>
      <c r="E1193">
        <v>0</v>
      </c>
      <c r="F1193" s="11">
        <v>9844.4500000000007</v>
      </c>
      <c r="G1193" t="s">
        <v>6064</v>
      </c>
      <c r="H1193" t="s">
        <v>6068</v>
      </c>
      <c r="I1193" t="s">
        <v>6071</v>
      </c>
      <c r="J1193" t="str">
        <f t="shared" si="18"/>
        <v>13Aug1992</v>
      </c>
    </row>
    <row r="1194" spans="1:10" hidden="1">
      <c r="A1194" t="s">
        <v>3102</v>
      </c>
      <c r="B1194">
        <v>1968</v>
      </c>
      <c r="C1194" t="s">
        <v>6067</v>
      </c>
      <c r="D1194">
        <v>4</v>
      </c>
      <c r="E1194">
        <v>0</v>
      </c>
      <c r="F1194" s="11">
        <v>9850.43</v>
      </c>
      <c r="G1194" t="s">
        <v>6065</v>
      </c>
      <c r="H1194" t="s">
        <v>6065</v>
      </c>
      <c r="I1194" t="s">
        <v>6076</v>
      </c>
      <c r="J1194" t="str">
        <f t="shared" si="18"/>
        <v>4Nov1968</v>
      </c>
    </row>
    <row r="1195" spans="1:10" hidden="1">
      <c r="A1195" t="s">
        <v>3100</v>
      </c>
      <c r="B1195">
        <v>1971</v>
      </c>
      <c r="C1195" t="s">
        <v>6075</v>
      </c>
      <c r="D1195">
        <v>23</v>
      </c>
      <c r="E1195">
        <v>1</v>
      </c>
      <c r="F1195" s="11">
        <v>9855.1299999999992</v>
      </c>
      <c r="G1195" t="s">
        <v>6064</v>
      </c>
      <c r="H1195" t="s">
        <v>6065</v>
      </c>
      <c r="I1195" t="s">
        <v>6066</v>
      </c>
      <c r="J1195" t="str">
        <f t="shared" si="18"/>
        <v>23Oct1971</v>
      </c>
    </row>
    <row r="1196" spans="1:10" hidden="1">
      <c r="A1196" t="s">
        <v>3098</v>
      </c>
      <c r="B1196">
        <v>1971</v>
      </c>
      <c r="C1196" t="s">
        <v>6063</v>
      </c>
      <c r="D1196">
        <v>17</v>
      </c>
      <c r="E1196">
        <v>1</v>
      </c>
      <c r="F1196" s="11">
        <v>9861.0300000000007</v>
      </c>
      <c r="G1196" t="s">
        <v>6064</v>
      </c>
      <c r="H1196" t="s">
        <v>6064</v>
      </c>
      <c r="I1196" t="s">
        <v>6076</v>
      </c>
      <c r="J1196" t="str">
        <f t="shared" si="18"/>
        <v>17Jul1971</v>
      </c>
    </row>
    <row r="1197" spans="1:10" hidden="1">
      <c r="A1197" t="s">
        <v>3097</v>
      </c>
      <c r="B1197">
        <v>1969</v>
      </c>
      <c r="C1197" t="s">
        <v>6075</v>
      </c>
      <c r="D1197">
        <v>20</v>
      </c>
      <c r="E1197">
        <v>0</v>
      </c>
      <c r="F1197" s="11">
        <v>9863.4699999999993</v>
      </c>
      <c r="G1197" t="s">
        <v>6065</v>
      </c>
      <c r="H1197" t="s">
        <v>6065</v>
      </c>
      <c r="I1197" t="s">
        <v>6071</v>
      </c>
      <c r="J1197" t="str">
        <f t="shared" si="18"/>
        <v>20Oct1969</v>
      </c>
    </row>
    <row r="1198" spans="1:10" hidden="1">
      <c r="A1198" t="s">
        <v>3095</v>
      </c>
      <c r="B1198">
        <v>1971</v>
      </c>
      <c r="C1198" t="s">
        <v>6067</v>
      </c>
      <c r="D1198">
        <v>9</v>
      </c>
      <c r="E1198">
        <v>0</v>
      </c>
      <c r="F1198" s="11">
        <v>9866.2999999999993</v>
      </c>
      <c r="G1198" t="s">
        <v>6064</v>
      </c>
      <c r="H1198" t="s">
        <v>6065</v>
      </c>
      <c r="I1198" t="s">
        <v>6083</v>
      </c>
      <c r="J1198" t="str">
        <f t="shared" si="18"/>
        <v>9Nov1971</v>
      </c>
    </row>
    <row r="1199" spans="1:10" hidden="1">
      <c r="A1199" t="s">
        <v>3092</v>
      </c>
      <c r="B1199">
        <v>1969</v>
      </c>
      <c r="C1199" t="s">
        <v>6074</v>
      </c>
      <c r="D1199">
        <v>13</v>
      </c>
      <c r="E1199">
        <v>0</v>
      </c>
      <c r="F1199" s="11">
        <v>9869.81</v>
      </c>
      <c r="G1199" t="s">
        <v>6065</v>
      </c>
      <c r="H1199" t="s">
        <v>6065</v>
      </c>
      <c r="I1199" t="s">
        <v>6071</v>
      </c>
      <c r="J1199" t="str">
        <f t="shared" si="18"/>
        <v>13Aug1969</v>
      </c>
    </row>
    <row r="1200" spans="1:10" hidden="1">
      <c r="A1200" t="s">
        <v>3089</v>
      </c>
      <c r="B1200">
        <v>1998</v>
      </c>
      <c r="C1200" t="s">
        <v>6063</v>
      </c>
      <c r="D1200">
        <v>6</v>
      </c>
      <c r="E1200">
        <v>0</v>
      </c>
      <c r="F1200" s="11">
        <v>9870.59</v>
      </c>
      <c r="G1200" t="s">
        <v>6064</v>
      </c>
      <c r="H1200" t="s">
        <v>6064</v>
      </c>
      <c r="I1200" t="s">
        <v>6084</v>
      </c>
      <c r="J1200" t="str">
        <f t="shared" si="18"/>
        <v>6Jul1998</v>
      </c>
    </row>
    <row r="1201" spans="1:10" hidden="1">
      <c r="A1201" t="s">
        <v>3086</v>
      </c>
      <c r="B1201">
        <v>1971</v>
      </c>
      <c r="C1201" t="s">
        <v>6072</v>
      </c>
      <c r="D1201">
        <v>22</v>
      </c>
      <c r="E1201">
        <v>1</v>
      </c>
      <c r="F1201" s="11">
        <v>9872.7000000000007</v>
      </c>
      <c r="G1201" t="s">
        <v>6064</v>
      </c>
      <c r="H1201" t="s">
        <v>6064</v>
      </c>
      <c r="I1201" t="s">
        <v>6076</v>
      </c>
      <c r="J1201" t="str">
        <f t="shared" si="18"/>
        <v>22Dec1971</v>
      </c>
    </row>
    <row r="1202" spans="1:10" hidden="1">
      <c r="A1202" t="s">
        <v>3083</v>
      </c>
      <c r="B1202">
        <v>1971</v>
      </c>
      <c r="C1202" t="s">
        <v>6063</v>
      </c>
      <c r="D1202">
        <v>3</v>
      </c>
      <c r="E1202">
        <v>0</v>
      </c>
      <c r="F1202" s="11">
        <v>9875.68</v>
      </c>
      <c r="G1202" t="s">
        <v>6064</v>
      </c>
      <c r="H1202" t="s">
        <v>6065</v>
      </c>
      <c r="I1202" t="s">
        <v>6083</v>
      </c>
      <c r="J1202" t="str">
        <f t="shared" si="18"/>
        <v>3Jul1971</v>
      </c>
    </row>
    <row r="1203" spans="1:10" hidden="1">
      <c r="A1203" t="s">
        <v>3081</v>
      </c>
      <c r="B1203">
        <v>1971</v>
      </c>
      <c r="C1203" t="s">
        <v>6075</v>
      </c>
      <c r="D1203">
        <v>3</v>
      </c>
      <c r="E1203">
        <v>1</v>
      </c>
      <c r="F1203" s="11">
        <v>9877.61</v>
      </c>
      <c r="G1203" t="s">
        <v>6064</v>
      </c>
      <c r="H1203" t="s">
        <v>6068</v>
      </c>
      <c r="I1203" t="s">
        <v>6066</v>
      </c>
      <c r="J1203" t="str">
        <f t="shared" si="18"/>
        <v>3Oct1971</v>
      </c>
    </row>
    <row r="1204" spans="1:10" hidden="1">
      <c r="A1204" t="s">
        <v>3079</v>
      </c>
      <c r="B1204">
        <v>1971</v>
      </c>
      <c r="C1204" t="s">
        <v>6067</v>
      </c>
      <c r="D1204">
        <v>8</v>
      </c>
      <c r="E1204">
        <v>1</v>
      </c>
      <c r="F1204" s="11">
        <v>9880.07</v>
      </c>
      <c r="G1204" t="s">
        <v>6064</v>
      </c>
      <c r="H1204" t="s">
        <v>6065</v>
      </c>
      <c r="I1204" t="s">
        <v>6076</v>
      </c>
      <c r="J1204" t="str">
        <f t="shared" si="18"/>
        <v>8Nov1971</v>
      </c>
    </row>
    <row r="1205" spans="1:10" hidden="1">
      <c r="A1205" t="s">
        <v>3076</v>
      </c>
      <c r="B1205">
        <v>1966</v>
      </c>
      <c r="C1205" t="s">
        <v>6067</v>
      </c>
      <c r="D1205">
        <v>5</v>
      </c>
      <c r="E1205">
        <v>0</v>
      </c>
      <c r="F1205" s="11">
        <v>9890.23</v>
      </c>
      <c r="G1205" t="s">
        <v>6065</v>
      </c>
      <c r="H1205" t="s">
        <v>6065</v>
      </c>
      <c r="I1205" t="s">
        <v>6066</v>
      </c>
      <c r="J1205" t="str">
        <f t="shared" si="18"/>
        <v>5Nov1966</v>
      </c>
    </row>
    <row r="1206" spans="1:10" hidden="1">
      <c r="A1206" t="s">
        <v>3073</v>
      </c>
      <c r="B1206">
        <v>1996</v>
      </c>
      <c r="C1206" t="s">
        <v>6063</v>
      </c>
      <c r="D1206">
        <v>8</v>
      </c>
      <c r="E1206">
        <v>0</v>
      </c>
      <c r="F1206" s="11">
        <v>9894.69</v>
      </c>
      <c r="G1206" t="s">
        <v>6064</v>
      </c>
      <c r="H1206" t="s">
        <v>6065</v>
      </c>
      <c r="I1206" t="s">
        <v>6071</v>
      </c>
      <c r="J1206" t="str">
        <f t="shared" si="18"/>
        <v>8Jul1996</v>
      </c>
    </row>
    <row r="1207" spans="1:10" hidden="1">
      <c r="A1207" t="s">
        <v>3070</v>
      </c>
      <c r="B1207">
        <v>1962</v>
      </c>
      <c r="C1207" t="s">
        <v>6074</v>
      </c>
      <c r="D1207">
        <v>17</v>
      </c>
      <c r="E1207">
        <v>0</v>
      </c>
      <c r="F1207" s="11">
        <v>9907.83</v>
      </c>
      <c r="G1207" t="s">
        <v>6065</v>
      </c>
      <c r="H1207" t="s">
        <v>6064</v>
      </c>
      <c r="I1207" t="s">
        <v>6066</v>
      </c>
      <c r="J1207" t="str">
        <f t="shared" si="18"/>
        <v>17Aug1962</v>
      </c>
    </row>
    <row r="1208" spans="1:10" hidden="1">
      <c r="A1208" t="s">
        <v>3068</v>
      </c>
      <c r="B1208">
        <v>1972</v>
      </c>
      <c r="C1208" t="s">
        <v>6070</v>
      </c>
      <c r="D1208">
        <v>14</v>
      </c>
      <c r="E1208">
        <v>1</v>
      </c>
      <c r="F1208" s="11">
        <v>9910.36</v>
      </c>
      <c r="G1208" t="s">
        <v>6064</v>
      </c>
      <c r="H1208" t="s">
        <v>6065</v>
      </c>
      <c r="I1208" t="s">
        <v>6071</v>
      </c>
      <c r="J1208" t="str">
        <f t="shared" si="18"/>
        <v>14Sep1972</v>
      </c>
    </row>
    <row r="1209" spans="1:10" hidden="1">
      <c r="A1209" t="s">
        <v>3065</v>
      </c>
      <c r="B1209">
        <v>1985</v>
      </c>
      <c r="C1209" t="s">
        <v>6074</v>
      </c>
      <c r="D1209">
        <v>19</v>
      </c>
      <c r="E1209">
        <v>3</v>
      </c>
      <c r="F1209" s="11">
        <v>9930.64</v>
      </c>
      <c r="G1209" t="s">
        <v>6064</v>
      </c>
      <c r="H1209" t="s">
        <v>6065</v>
      </c>
      <c r="I1209" t="s">
        <v>6082</v>
      </c>
      <c r="J1209" t="str">
        <f t="shared" si="18"/>
        <v>19Aug1985</v>
      </c>
    </row>
    <row r="1210" spans="1:10" hidden="1">
      <c r="A1210" t="s">
        <v>3063</v>
      </c>
      <c r="B1210">
        <v>1983</v>
      </c>
      <c r="C1210" t="s">
        <v>6072</v>
      </c>
      <c r="D1210">
        <v>3</v>
      </c>
      <c r="E1210">
        <v>3</v>
      </c>
      <c r="F1210" s="11">
        <v>9931.9599999999991</v>
      </c>
      <c r="G1210" t="s">
        <v>6064</v>
      </c>
      <c r="H1210" t="s">
        <v>6064</v>
      </c>
      <c r="I1210" t="s">
        <v>6071</v>
      </c>
      <c r="J1210" t="str">
        <f t="shared" si="18"/>
        <v>3Dec1983</v>
      </c>
    </row>
    <row r="1211" spans="1:10" hidden="1">
      <c r="A1211" t="s">
        <v>3061</v>
      </c>
      <c r="B1211">
        <v>1964</v>
      </c>
      <c r="C1211" t="s">
        <v>6070</v>
      </c>
      <c r="D1211">
        <v>11</v>
      </c>
      <c r="E1211">
        <v>0</v>
      </c>
      <c r="F1211" s="11">
        <v>9933.44</v>
      </c>
      <c r="G1211" t="s">
        <v>6065</v>
      </c>
      <c r="H1211" t="s">
        <v>6065</v>
      </c>
      <c r="I1211" t="s">
        <v>6066</v>
      </c>
      <c r="J1211" t="str">
        <f t="shared" si="18"/>
        <v>11Sep1964</v>
      </c>
    </row>
    <row r="1212" spans="1:10" hidden="1">
      <c r="A1212" t="s">
        <v>3058</v>
      </c>
      <c r="B1212">
        <v>1971</v>
      </c>
      <c r="C1212" t="s">
        <v>6072</v>
      </c>
      <c r="D1212">
        <v>26</v>
      </c>
      <c r="E1212">
        <v>1</v>
      </c>
      <c r="F1212" s="11">
        <v>9957.7199999999993</v>
      </c>
      <c r="G1212" t="s">
        <v>6064</v>
      </c>
      <c r="H1212" t="s">
        <v>6065</v>
      </c>
      <c r="I1212" t="s">
        <v>6081</v>
      </c>
      <c r="J1212" t="str">
        <f t="shared" si="18"/>
        <v>26Dec1971</v>
      </c>
    </row>
    <row r="1213" spans="1:10" hidden="1">
      <c r="A1213" t="s">
        <v>3055</v>
      </c>
      <c r="B1213">
        <v>1971</v>
      </c>
      <c r="C1213" t="s">
        <v>6075</v>
      </c>
      <c r="D1213">
        <v>6</v>
      </c>
      <c r="E1213">
        <v>1</v>
      </c>
      <c r="F1213" s="11">
        <v>9964.06</v>
      </c>
      <c r="G1213" t="s">
        <v>6064</v>
      </c>
      <c r="H1213" t="s">
        <v>6064</v>
      </c>
      <c r="I1213" t="s">
        <v>6079</v>
      </c>
      <c r="J1213" t="str">
        <f t="shared" si="18"/>
        <v>6Oct1971</v>
      </c>
    </row>
    <row r="1214" spans="1:10" hidden="1">
      <c r="A1214" t="s">
        <v>3053</v>
      </c>
      <c r="B1214">
        <v>1970</v>
      </c>
      <c r="C1214" t="s">
        <v>6074</v>
      </c>
      <c r="D1214">
        <v>11</v>
      </c>
      <c r="E1214">
        <v>0</v>
      </c>
      <c r="F1214" s="11">
        <v>9991.0400000000009</v>
      </c>
      <c r="G1214" t="s">
        <v>6064</v>
      </c>
      <c r="H1214" t="s">
        <v>6065</v>
      </c>
      <c r="I1214" t="s">
        <v>6071</v>
      </c>
      <c r="J1214" t="str">
        <f t="shared" si="18"/>
        <v>11Aug1970</v>
      </c>
    </row>
    <row r="1215" spans="1:10" hidden="1">
      <c r="A1215" t="s">
        <v>3050</v>
      </c>
      <c r="B1215">
        <v>1988</v>
      </c>
      <c r="C1215" t="s">
        <v>6063</v>
      </c>
      <c r="D1215">
        <v>3</v>
      </c>
      <c r="E1215">
        <v>3</v>
      </c>
      <c r="F1215" s="11">
        <v>10011.44</v>
      </c>
      <c r="G1215" t="s">
        <v>6065</v>
      </c>
      <c r="H1215" t="s">
        <v>6065</v>
      </c>
      <c r="I1215" t="s">
        <v>6089</v>
      </c>
      <c r="J1215" t="str">
        <f t="shared" si="18"/>
        <v>3Jul1988</v>
      </c>
    </row>
    <row r="1216" spans="1:10" hidden="1">
      <c r="A1216" t="s">
        <v>3047</v>
      </c>
      <c r="B1216">
        <v>1979</v>
      </c>
      <c r="C1216" t="s">
        <v>6072</v>
      </c>
      <c r="D1216">
        <v>28</v>
      </c>
      <c r="E1216">
        <v>2</v>
      </c>
      <c r="F1216" s="11">
        <v>10027.15</v>
      </c>
      <c r="G1216" t="s">
        <v>6065</v>
      </c>
      <c r="H1216" t="s">
        <v>6068</v>
      </c>
      <c r="I1216" t="s">
        <v>6086</v>
      </c>
      <c r="J1216" t="str">
        <f t="shared" si="18"/>
        <v>28Dec1979</v>
      </c>
    </row>
    <row r="1217" spans="1:10" hidden="1">
      <c r="A1217" t="s">
        <v>3044</v>
      </c>
      <c r="B1217">
        <v>1974</v>
      </c>
      <c r="C1217" t="s">
        <v>6074</v>
      </c>
      <c r="D1217">
        <v>30</v>
      </c>
      <c r="E1217">
        <v>2</v>
      </c>
      <c r="F1217" s="11">
        <v>10043.25</v>
      </c>
      <c r="G1217" t="s">
        <v>6065</v>
      </c>
      <c r="H1217" t="s">
        <v>6064</v>
      </c>
      <c r="I1217" t="s">
        <v>6083</v>
      </c>
      <c r="J1217" t="str">
        <f t="shared" si="18"/>
        <v>30Aug1974</v>
      </c>
    </row>
    <row r="1218" spans="1:10" hidden="1">
      <c r="A1218" t="s">
        <v>3041</v>
      </c>
      <c r="B1218">
        <v>1969</v>
      </c>
      <c r="C1218" t="s">
        <v>6074</v>
      </c>
      <c r="D1218">
        <v>22</v>
      </c>
      <c r="E1218">
        <v>1</v>
      </c>
      <c r="F1218" s="11">
        <v>10065.41</v>
      </c>
      <c r="G1218" t="s">
        <v>6065</v>
      </c>
      <c r="H1218" t="s">
        <v>6064</v>
      </c>
      <c r="I1218" t="s">
        <v>6076</v>
      </c>
      <c r="J1218" t="str">
        <f t="shared" si="18"/>
        <v>22Aug1969</v>
      </c>
    </row>
    <row r="1219" spans="1:10" hidden="1">
      <c r="A1219" t="s">
        <v>3038</v>
      </c>
      <c r="B1219">
        <v>1969</v>
      </c>
      <c r="C1219" t="s">
        <v>6075</v>
      </c>
      <c r="D1219">
        <v>27</v>
      </c>
      <c r="E1219">
        <v>0</v>
      </c>
      <c r="F1219" s="11">
        <v>10072.06</v>
      </c>
      <c r="G1219" t="s">
        <v>6065</v>
      </c>
      <c r="H1219" t="s">
        <v>6068</v>
      </c>
      <c r="I1219" t="s">
        <v>6087</v>
      </c>
      <c r="J1219" t="str">
        <f t="shared" ref="J1219:J1282" si="19">CONCATENATE(D1219,C1219,B1219)</f>
        <v>27Oct1969</v>
      </c>
    </row>
    <row r="1220" spans="1:10" hidden="1">
      <c r="A1220" t="s">
        <v>3036</v>
      </c>
      <c r="B1220">
        <v>1969</v>
      </c>
      <c r="C1220" t="s">
        <v>6063</v>
      </c>
      <c r="D1220">
        <v>3</v>
      </c>
      <c r="E1220">
        <v>1</v>
      </c>
      <c r="F1220" s="11">
        <v>10085.85</v>
      </c>
      <c r="G1220" t="s">
        <v>6065</v>
      </c>
      <c r="H1220" t="s">
        <v>6065</v>
      </c>
      <c r="I1220" t="s">
        <v>6076</v>
      </c>
      <c r="J1220" t="str">
        <f t="shared" si="19"/>
        <v>3Jul1969</v>
      </c>
    </row>
    <row r="1221" spans="1:10" hidden="1">
      <c r="A1221" t="s">
        <v>3033</v>
      </c>
      <c r="B1221">
        <v>1976</v>
      </c>
      <c r="C1221" t="s">
        <v>6072</v>
      </c>
      <c r="D1221">
        <v>19</v>
      </c>
      <c r="E1221">
        <v>5</v>
      </c>
      <c r="F1221" s="11">
        <v>10096.969999999999</v>
      </c>
      <c r="G1221" t="s">
        <v>6065</v>
      </c>
      <c r="H1221" t="s">
        <v>6064</v>
      </c>
      <c r="I1221" t="s">
        <v>6076</v>
      </c>
      <c r="J1221" t="str">
        <f t="shared" si="19"/>
        <v>19Dec1976</v>
      </c>
    </row>
    <row r="1222" spans="1:10" hidden="1">
      <c r="A1222" t="s">
        <v>3030</v>
      </c>
      <c r="B1222">
        <v>1972</v>
      </c>
      <c r="C1222" t="s">
        <v>6075</v>
      </c>
      <c r="D1222">
        <v>19</v>
      </c>
      <c r="E1222">
        <v>1</v>
      </c>
      <c r="F1222" s="11">
        <v>10106.129999999999</v>
      </c>
      <c r="G1222" t="s">
        <v>6065</v>
      </c>
      <c r="H1222" t="s">
        <v>6068</v>
      </c>
      <c r="I1222" t="s">
        <v>6083</v>
      </c>
      <c r="J1222" t="str">
        <f t="shared" si="19"/>
        <v>19Oct1972</v>
      </c>
    </row>
    <row r="1223" spans="1:10" hidden="1">
      <c r="A1223" t="s">
        <v>3027</v>
      </c>
      <c r="B1223">
        <v>1972</v>
      </c>
      <c r="C1223" t="s">
        <v>6074</v>
      </c>
      <c r="D1223">
        <v>8</v>
      </c>
      <c r="E1223">
        <v>2</v>
      </c>
      <c r="F1223" s="11">
        <v>10107.219999999999</v>
      </c>
      <c r="G1223" t="s">
        <v>6065</v>
      </c>
      <c r="H1223" t="s">
        <v>6068</v>
      </c>
      <c r="I1223" t="s">
        <v>6066</v>
      </c>
      <c r="J1223" t="str">
        <f t="shared" si="19"/>
        <v>8Aug1972</v>
      </c>
    </row>
    <row r="1224" spans="1:10" hidden="1">
      <c r="A1224" t="s">
        <v>3024</v>
      </c>
      <c r="B1224">
        <v>1975</v>
      </c>
      <c r="C1224" t="s">
        <v>6063</v>
      </c>
      <c r="D1224">
        <v>2</v>
      </c>
      <c r="E1224">
        <v>3</v>
      </c>
      <c r="F1224" s="11">
        <v>10115.01</v>
      </c>
      <c r="G1224" t="s">
        <v>6065</v>
      </c>
      <c r="H1224" t="s">
        <v>6065</v>
      </c>
      <c r="I1224" t="s">
        <v>6071</v>
      </c>
      <c r="J1224" t="str">
        <f t="shared" si="19"/>
        <v>2Jul1975</v>
      </c>
    </row>
    <row r="1225" spans="1:10" hidden="1">
      <c r="A1225" t="s">
        <v>3022</v>
      </c>
      <c r="B1225">
        <v>1972</v>
      </c>
      <c r="C1225" t="s">
        <v>6067</v>
      </c>
      <c r="D1225">
        <v>16</v>
      </c>
      <c r="E1225">
        <v>2</v>
      </c>
      <c r="F1225" s="11">
        <v>10118.42</v>
      </c>
      <c r="G1225" t="s">
        <v>6065</v>
      </c>
      <c r="H1225" t="s">
        <v>6065</v>
      </c>
      <c r="I1225" t="s">
        <v>6076</v>
      </c>
      <c r="J1225" t="str">
        <f t="shared" si="19"/>
        <v>16Nov1972</v>
      </c>
    </row>
    <row r="1226" spans="1:10" hidden="1">
      <c r="A1226" t="s">
        <v>3019</v>
      </c>
      <c r="B1226">
        <v>1997</v>
      </c>
      <c r="C1226" t="s">
        <v>6070</v>
      </c>
      <c r="D1226">
        <v>5</v>
      </c>
      <c r="E1226">
        <v>0</v>
      </c>
      <c r="F1226" s="11">
        <v>10139.84</v>
      </c>
      <c r="G1226" t="s">
        <v>6065</v>
      </c>
      <c r="H1226" t="s">
        <v>6064</v>
      </c>
      <c r="I1226" t="s">
        <v>6071</v>
      </c>
      <c r="J1226" t="str">
        <f t="shared" si="19"/>
        <v>5Sep1997</v>
      </c>
    </row>
    <row r="1227" spans="1:10" hidden="1">
      <c r="A1227" t="s">
        <v>3018</v>
      </c>
      <c r="B1227">
        <v>1974</v>
      </c>
      <c r="C1227" t="s">
        <v>6072</v>
      </c>
      <c r="D1227">
        <v>30</v>
      </c>
      <c r="E1227">
        <v>3</v>
      </c>
      <c r="F1227" s="11">
        <v>10141.14</v>
      </c>
      <c r="G1227" t="s">
        <v>6065</v>
      </c>
      <c r="H1227" t="s">
        <v>6068</v>
      </c>
      <c r="I1227" t="s">
        <v>6080</v>
      </c>
      <c r="J1227" t="str">
        <f t="shared" si="19"/>
        <v>30Dec1974</v>
      </c>
    </row>
    <row r="1228" spans="1:10" hidden="1">
      <c r="A1228" t="s">
        <v>3015</v>
      </c>
      <c r="B1228">
        <v>1981</v>
      </c>
      <c r="C1228" t="s">
        <v>6069</v>
      </c>
      <c r="D1228">
        <v>12</v>
      </c>
      <c r="E1228">
        <v>1</v>
      </c>
      <c r="F1228" s="11">
        <v>10146.129999999999</v>
      </c>
      <c r="G1228" t="s">
        <v>6065</v>
      </c>
      <c r="H1228" t="s">
        <v>6068</v>
      </c>
      <c r="I1228" t="s">
        <v>6082</v>
      </c>
      <c r="J1228" t="str">
        <f t="shared" si="19"/>
        <v>12Jun1981</v>
      </c>
    </row>
    <row r="1229" spans="1:10" hidden="1">
      <c r="A1229" t="s">
        <v>3012</v>
      </c>
      <c r="B1229">
        <v>1973</v>
      </c>
      <c r="C1229" t="s">
        <v>6075</v>
      </c>
      <c r="D1229">
        <v>13</v>
      </c>
      <c r="E1229">
        <v>2</v>
      </c>
      <c r="F1229" s="11">
        <v>10156.780000000001</v>
      </c>
      <c r="G1229" t="s">
        <v>6065</v>
      </c>
      <c r="H1229" t="s">
        <v>6064</v>
      </c>
      <c r="I1229" t="s">
        <v>6071</v>
      </c>
      <c r="J1229" t="str">
        <f t="shared" si="19"/>
        <v>13Oct1973</v>
      </c>
    </row>
    <row r="1230" spans="1:10" hidden="1">
      <c r="A1230" t="s">
        <v>3009</v>
      </c>
      <c r="B1230">
        <v>1972</v>
      </c>
      <c r="C1230" t="s">
        <v>6063</v>
      </c>
      <c r="D1230">
        <v>10</v>
      </c>
      <c r="E1230">
        <v>0</v>
      </c>
      <c r="F1230" s="11">
        <v>10160.870000000001</v>
      </c>
      <c r="G1230" t="s">
        <v>6065</v>
      </c>
      <c r="H1230" t="s">
        <v>6065</v>
      </c>
      <c r="I1230" t="s">
        <v>6082</v>
      </c>
      <c r="J1230" t="str">
        <f t="shared" si="19"/>
        <v>10Jul1972</v>
      </c>
    </row>
    <row r="1231" spans="1:10" hidden="1">
      <c r="A1231" t="s">
        <v>3007</v>
      </c>
      <c r="B1231">
        <v>1985</v>
      </c>
      <c r="C1231" t="s">
        <v>6075</v>
      </c>
      <c r="D1231">
        <v>16</v>
      </c>
      <c r="E1231">
        <v>3</v>
      </c>
      <c r="F1231" s="11">
        <v>10191.82</v>
      </c>
      <c r="G1231" t="s">
        <v>6065</v>
      </c>
      <c r="H1231" t="s">
        <v>6064</v>
      </c>
      <c r="I1231" t="s">
        <v>6089</v>
      </c>
      <c r="J1231" t="str">
        <f t="shared" si="19"/>
        <v>16Oct1985</v>
      </c>
    </row>
    <row r="1232" spans="1:10" hidden="1">
      <c r="A1232" t="s">
        <v>3005</v>
      </c>
      <c r="B1232">
        <v>1970</v>
      </c>
      <c r="C1232" t="s">
        <v>6072</v>
      </c>
      <c r="D1232">
        <v>24</v>
      </c>
      <c r="E1232">
        <v>0</v>
      </c>
      <c r="F1232" s="11">
        <v>10197.77</v>
      </c>
      <c r="G1232" t="s">
        <v>6065</v>
      </c>
      <c r="H1232" t="s">
        <v>6068</v>
      </c>
      <c r="I1232" t="s">
        <v>6083</v>
      </c>
      <c r="J1232" t="str">
        <f t="shared" si="19"/>
        <v>24Dec1970</v>
      </c>
    </row>
    <row r="1233" spans="1:10" hidden="1">
      <c r="A1233" t="s">
        <v>3002</v>
      </c>
      <c r="B1233">
        <v>1967</v>
      </c>
      <c r="C1233" t="s">
        <v>6070</v>
      </c>
      <c r="D1233">
        <v>26</v>
      </c>
      <c r="E1233">
        <v>0</v>
      </c>
      <c r="F1233" s="11">
        <v>10214.64</v>
      </c>
      <c r="G1233" t="s">
        <v>6065</v>
      </c>
      <c r="H1233" t="s">
        <v>6064</v>
      </c>
      <c r="I1233" t="s">
        <v>6076</v>
      </c>
      <c r="J1233" t="str">
        <f t="shared" si="19"/>
        <v>26Sep1967</v>
      </c>
    </row>
    <row r="1234" spans="1:10" hidden="1">
      <c r="A1234" t="s">
        <v>2999</v>
      </c>
      <c r="B1234">
        <v>1967</v>
      </c>
      <c r="C1234" t="s">
        <v>6069</v>
      </c>
      <c r="D1234">
        <v>28</v>
      </c>
      <c r="E1234">
        <v>0</v>
      </c>
      <c r="F1234" s="11">
        <v>10226.280000000001</v>
      </c>
      <c r="G1234" t="s">
        <v>6065</v>
      </c>
      <c r="H1234" t="s">
        <v>6065</v>
      </c>
      <c r="I1234" t="s">
        <v>6066</v>
      </c>
      <c r="J1234" t="str">
        <f t="shared" si="19"/>
        <v>28Jun1967</v>
      </c>
    </row>
    <row r="1235" spans="1:10" hidden="1">
      <c r="A1235" t="s">
        <v>2996</v>
      </c>
      <c r="B1235">
        <v>1968</v>
      </c>
      <c r="C1235" t="s">
        <v>6070</v>
      </c>
      <c r="D1235">
        <v>23</v>
      </c>
      <c r="E1235">
        <v>0</v>
      </c>
      <c r="F1235" s="11">
        <v>10231.5</v>
      </c>
      <c r="G1235" t="s">
        <v>6065</v>
      </c>
      <c r="H1235" t="s">
        <v>6068</v>
      </c>
      <c r="I1235" t="s">
        <v>6071</v>
      </c>
      <c r="J1235" t="str">
        <f t="shared" si="19"/>
        <v>23Sep1968</v>
      </c>
    </row>
    <row r="1236" spans="1:10" hidden="1">
      <c r="A1236" t="s">
        <v>2995</v>
      </c>
      <c r="B1236">
        <v>1975</v>
      </c>
      <c r="C1236" t="s">
        <v>6074</v>
      </c>
      <c r="D1236">
        <v>15</v>
      </c>
      <c r="E1236">
        <v>1</v>
      </c>
      <c r="F1236" s="11">
        <v>10259.129999999999</v>
      </c>
      <c r="G1236" t="s">
        <v>6065</v>
      </c>
      <c r="H1236" t="s">
        <v>6064</v>
      </c>
      <c r="I1236" t="s">
        <v>6076</v>
      </c>
      <c r="J1236" t="str">
        <f t="shared" si="19"/>
        <v>15Aug1975</v>
      </c>
    </row>
    <row r="1237" spans="1:10" hidden="1">
      <c r="A1237" t="s">
        <v>2993</v>
      </c>
      <c r="B1237">
        <v>1973</v>
      </c>
      <c r="C1237" t="s">
        <v>6070</v>
      </c>
      <c r="D1237">
        <v>5</v>
      </c>
      <c r="E1237">
        <v>3</v>
      </c>
      <c r="F1237" s="11">
        <v>10264.44</v>
      </c>
      <c r="G1237" t="s">
        <v>6065</v>
      </c>
      <c r="H1237" t="s">
        <v>6064</v>
      </c>
      <c r="I1237" t="s">
        <v>6071</v>
      </c>
      <c r="J1237" t="str">
        <f t="shared" si="19"/>
        <v>5Sep1973</v>
      </c>
    </row>
    <row r="1238" spans="1:10" hidden="1">
      <c r="A1238" t="s">
        <v>2990</v>
      </c>
      <c r="B1238">
        <v>1973</v>
      </c>
      <c r="C1238" t="s">
        <v>6067</v>
      </c>
      <c r="D1238">
        <v>27</v>
      </c>
      <c r="E1238">
        <v>3</v>
      </c>
      <c r="F1238" s="11">
        <v>10269.459999999999</v>
      </c>
      <c r="G1238" t="s">
        <v>6065</v>
      </c>
      <c r="H1238" t="s">
        <v>6065</v>
      </c>
      <c r="I1238" t="s">
        <v>6071</v>
      </c>
      <c r="J1238" t="str">
        <f t="shared" si="19"/>
        <v>27Nov1973</v>
      </c>
    </row>
    <row r="1239" spans="1:10" hidden="1">
      <c r="A1239" t="s">
        <v>2988</v>
      </c>
      <c r="B1239">
        <v>1970</v>
      </c>
      <c r="C1239" t="s">
        <v>6069</v>
      </c>
      <c r="D1239">
        <v>21</v>
      </c>
      <c r="E1239">
        <v>0</v>
      </c>
      <c r="F1239" s="11">
        <v>10274.33</v>
      </c>
      <c r="G1239" t="s">
        <v>6065</v>
      </c>
      <c r="H1239" t="s">
        <v>6068</v>
      </c>
      <c r="I1239" t="s">
        <v>6083</v>
      </c>
      <c r="J1239" t="str">
        <f t="shared" si="19"/>
        <v>21Jun1970</v>
      </c>
    </row>
    <row r="1240" spans="1:10" hidden="1">
      <c r="A1240" t="s">
        <v>2986</v>
      </c>
      <c r="B1240">
        <v>1988</v>
      </c>
      <c r="C1240" t="s">
        <v>6070</v>
      </c>
      <c r="D1240">
        <v>14</v>
      </c>
      <c r="E1240">
        <v>3</v>
      </c>
      <c r="F1240" s="11">
        <v>10276.99</v>
      </c>
      <c r="G1240" t="s">
        <v>6065</v>
      </c>
      <c r="H1240" t="s">
        <v>6068</v>
      </c>
      <c r="I1240" t="s">
        <v>6086</v>
      </c>
      <c r="J1240" t="str">
        <f t="shared" si="19"/>
        <v>14Sep1988</v>
      </c>
    </row>
    <row r="1241" spans="1:10" hidden="1">
      <c r="A1241" t="s">
        <v>2983</v>
      </c>
      <c r="B1241">
        <v>1963</v>
      </c>
      <c r="C1241" t="s">
        <v>6070</v>
      </c>
      <c r="D1241">
        <v>24</v>
      </c>
      <c r="E1241">
        <v>0</v>
      </c>
      <c r="F1241" s="11">
        <v>10308.040000000001</v>
      </c>
      <c r="G1241" t="s">
        <v>6065</v>
      </c>
      <c r="H1241" t="s">
        <v>6068</v>
      </c>
      <c r="I1241" t="s">
        <v>6066</v>
      </c>
      <c r="J1241" t="str">
        <f t="shared" si="19"/>
        <v>24Sep1963</v>
      </c>
    </row>
    <row r="1242" spans="1:10" hidden="1">
      <c r="A1242" t="s">
        <v>2980</v>
      </c>
      <c r="B1242">
        <v>1962</v>
      </c>
      <c r="C1242" t="s">
        <v>6063</v>
      </c>
      <c r="D1242">
        <v>12</v>
      </c>
      <c r="E1242">
        <v>0</v>
      </c>
      <c r="F1242" s="11">
        <v>10310.780000000001</v>
      </c>
      <c r="G1242" t="s">
        <v>6065</v>
      </c>
      <c r="H1242" t="s">
        <v>6065</v>
      </c>
      <c r="I1242" t="s">
        <v>6071</v>
      </c>
      <c r="J1242" t="str">
        <f t="shared" si="19"/>
        <v>12Jul1962</v>
      </c>
    </row>
    <row r="1243" spans="1:10" hidden="1">
      <c r="A1243" t="s">
        <v>2978</v>
      </c>
      <c r="B1243">
        <v>1991</v>
      </c>
      <c r="C1243" t="s">
        <v>6067</v>
      </c>
      <c r="D1243">
        <v>17</v>
      </c>
      <c r="E1243">
        <v>3</v>
      </c>
      <c r="F1243" s="11">
        <v>10315.91</v>
      </c>
      <c r="G1243" t="s">
        <v>6065</v>
      </c>
      <c r="H1243" t="s">
        <v>6064</v>
      </c>
      <c r="I1243" t="s">
        <v>6071</v>
      </c>
      <c r="J1243" t="str">
        <f t="shared" si="19"/>
        <v>17Nov1991</v>
      </c>
    </row>
    <row r="1244" spans="1:10" hidden="1">
      <c r="A1244" t="s">
        <v>2977</v>
      </c>
      <c r="B1244">
        <v>1991</v>
      </c>
      <c r="C1244" t="s">
        <v>6074</v>
      </c>
      <c r="D1244">
        <v>21</v>
      </c>
      <c r="E1244">
        <v>3</v>
      </c>
      <c r="F1244" s="11">
        <v>10322.9</v>
      </c>
      <c r="G1244" t="s">
        <v>6065</v>
      </c>
      <c r="H1244" t="s">
        <v>6068</v>
      </c>
      <c r="I1244" t="s">
        <v>6089</v>
      </c>
      <c r="J1244" t="str">
        <f t="shared" si="19"/>
        <v>21Aug1991</v>
      </c>
    </row>
    <row r="1245" spans="1:10" hidden="1">
      <c r="A1245" t="s">
        <v>2974</v>
      </c>
      <c r="B1245">
        <v>1970</v>
      </c>
      <c r="C1245" t="s">
        <v>6072</v>
      </c>
      <c r="D1245">
        <v>1</v>
      </c>
      <c r="E1245">
        <v>2</v>
      </c>
      <c r="F1245" s="11">
        <v>10325.209999999999</v>
      </c>
      <c r="G1245" t="s">
        <v>6065</v>
      </c>
      <c r="H1245" t="s">
        <v>6065</v>
      </c>
      <c r="I1245" t="s">
        <v>6076</v>
      </c>
      <c r="J1245" t="str">
        <f t="shared" si="19"/>
        <v>1Dec1970</v>
      </c>
    </row>
    <row r="1246" spans="1:10" hidden="1">
      <c r="A1246" t="s">
        <v>2971</v>
      </c>
      <c r="B1246">
        <v>1982</v>
      </c>
      <c r="C1246" t="s">
        <v>6063</v>
      </c>
      <c r="D1246">
        <v>21</v>
      </c>
      <c r="E1246">
        <v>3</v>
      </c>
      <c r="F1246" s="11">
        <v>10329.06</v>
      </c>
      <c r="G1246" t="s">
        <v>6065</v>
      </c>
      <c r="H1246" t="s">
        <v>6068</v>
      </c>
      <c r="I1246" t="s">
        <v>6086</v>
      </c>
      <c r="J1246" t="str">
        <f t="shared" si="19"/>
        <v>21Jul1982</v>
      </c>
    </row>
    <row r="1247" spans="1:10" hidden="1">
      <c r="A1247" t="s">
        <v>2969</v>
      </c>
      <c r="B1247">
        <v>1968</v>
      </c>
      <c r="C1247" t="s">
        <v>6063</v>
      </c>
      <c r="D1247">
        <v>19</v>
      </c>
      <c r="E1247">
        <v>0</v>
      </c>
      <c r="F1247" s="11">
        <v>10338.93</v>
      </c>
      <c r="G1247" t="s">
        <v>6065</v>
      </c>
      <c r="H1247" t="s">
        <v>6068</v>
      </c>
      <c r="I1247" t="s">
        <v>6066</v>
      </c>
      <c r="J1247" t="str">
        <f t="shared" si="19"/>
        <v>19Jul1968</v>
      </c>
    </row>
    <row r="1248" spans="1:10" hidden="1">
      <c r="A1248" t="s">
        <v>2966</v>
      </c>
      <c r="B1248">
        <v>1973</v>
      </c>
      <c r="C1248" t="s">
        <v>6074</v>
      </c>
      <c r="D1248">
        <v>8</v>
      </c>
      <c r="E1248">
        <v>0</v>
      </c>
      <c r="F1248" s="11">
        <v>10345.93</v>
      </c>
      <c r="G1248" t="s">
        <v>6065</v>
      </c>
      <c r="H1248" t="s">
        <v>6064</v>
      </c>
      <c r="I1248" t="s">
        <v>6086</v>
      </c>
      <c r="J1248" t="str">
        <f t="shared" si="19"/>
        <v>8Aug1973</v>
      </c>
    </row>
    <row r="1249" spans="1:10" hidden="1">
      <c r="A1249" t="s">
        <v>2963</v>
      </c>
      <c r="B1249">
        <v>1974</v>
      </c>
      <c r="C1249" t="s">
        <v>6070</v>
      </c>
      <c r="D1249">
        <v>29</v>
      </c>
      <c r="E1249">
        <v>0</v>
      </c>
      <c r="F1249" s="11">
        <v>10352.48</v>
      </c>
      <c r="G1249" t="s">
        <v>6065</v>
      </c>
      <c r="H1249" t="s">
        <v>6068</v>
      </c>
      <c r="I1249" t="s">
        <v>6071</v>
      </c>
      <c r="J1249" t="str">
        <f t="shared" si="19"/>
        <v>29Sep1974</v>
      </c>
    </row>
    <row r="1250" spans="1:10" hidden="1">
      <c r="A1250" t="s">
        <v>2960</v>
      </c>
      <c r="B1250">
        <v>1969</v>
      </c>
      <c r="C1250" t="s">
        <v>6069</v>
      </c>
      <c r="D1250">
        <v>17</v>
      </c>
      <c r="E1250">
        <v>0</v>
      </c>
      <c r="F1250" s="11">
        <v>10355.64</v>
      </c>
      <c r="G1250" t="s">
        <v>6065</v>
      </c>
      <c r="H1250" t="s">
        <v>6068</v>
      </c>
      <c r="I1250" t="s">
        <v>6071</v>
      </c>
      <c r="J1250" t="str">
        <f t="shared" si="19"/>
        <v>17Jun1969</v>
      </c>
    </row>
    <row r="1251" spans="1:10" hidden="1">
      <c r="A1251" t="s">
        <v>2957</v>
      </c>
      <c r="B1251">
        <v>1971</v>
      </c>
      <c r="C1251" t="s">
        <v>6070</v>
      </c>
      <c r="D1251">
        <v>6</v>
      </c>
      <c r="E1251">
        <v>0</v>
      </c>
      <c r="F1251" s="11">
        <v>10356.67</v>
      </c>
      <c r="G1251" t="s">
        <v>6065</v>
      </c>
      <c r="H1251" t="s">
        <v>6068</v>
      </c>
      <c r="I1251" t="s">
        <v>6082</v>
      </c>
      <c r="J1251" t="str">
        <f t="shared" si="19"/>
        <v>6Sep1971</v>
      </c>
    </row>
    <row r="1252" spans="1:10" hidden="1">
      <c r="A1252" t="s">
        <v>2955</v>
      </c>
      <c r="B1252">
        <v>1973</v>
      </c>
      <c r="C1252" t="s">
        <v>6070</v>
      </c>
      <c r="D1252">
        <v>29</v>
      </c>
      <c r="E1252">
        <v>2</v>
      </c>
      <c r="F1252" s="11">
        <v>10370.91</v>
      </c>
      <c r="G1252" t="s">
        <v>6065</v>
      </c>
      <c r="H1252" t="s">
        <v>6065</v>
      </c>
      <c r="I1252" t="s">
        <v>6083</v>
      </c>
      <c r="J1252" t="str">
        <f t="shared" si="19"/>
        <v>29Sep1973</v>
      </c>
    </row>
    <row r="1253" spans="1:10" hidden="1">
      <c r="A1253" t="s">
        <v>2953</v>
      </c>
      <c r="B1253">
        <v>1973</v>
      </c>
      <c r="C1253" t="s">
        <v>6070</v>
      </c>
      <c r="D1253">
        <v>19</v>
      </c>
      <c r="E1253">
        <v>3</v>
      </c>
      <c r="F1253" s="11">
        <v>10381.48</v>
      </c>
      <c r="G1253" t="s">
        <v>6065</v>
      </c>
      <c r="H1253" t="s">
        <v>6065</v>
      </c>
      <c r="I1253" t="s">
        <v>6066</v>
      </c>
      <c r="J1253" t="str">
        <f t="shared" si="19"/>
        <v>19Sep1973</v>
      </c>
    </row>
    <row r="1254" spans="1:10" hidden="1">
      <c r="A1254" t="s">
        <v>2950</v>
      </c>
      <c r="B1254">
        <v>1969</v>
      </c>
      <c r="C1254" t="s">
        <v>6063</v>
      </c>
      <c r="D1254">
        <v>7</v>
      </c>
      <c r="E1254">
        <v>0</v>
      </c>
      <c r="F1254" s="11">
        <v>10403.27</v>
      </c>
      <c r="G1254" t="s">
        <v>6065</v>
      </c>
      <c r="H1254" t="s">
        <v>6064</v>
      </c>
      <c r="I1254" t="s">
        <v>6088</v>
      </c>
      <c r="J1254" t="str">
        <f t="shared" si="19"/>
        <v>7Jul1969</v>
      </c>
    </row>
    <row r="1255" spans="1:10" hidden="1">
      <c r="A1255" t="s">
        <v>2947</v>
      </c>
      <c r="B1255">
        <v>1975</v>
      </c>
      <c r="C1255" t="s">
        <v>6069</v>
      </c>
      <c r="D1255">
        <v>5</v>
      </c>
      <c r="E1255">
        <v>4</v>
      </c>
      <c r="F1255" s="11">
        <v>10407.09</v>
      </c>
      <c r="G1255" t="s">
        <v>6065</v>
      </c>
      <c r="H1255" t="s">
        <v>6068</v>
      </c>
      <c r="I1255" t="s">
        <v>6078</v>
      </c>
      <c r="J1255" t="str">
        <f t="shared" si="19"/>
        <v>5Jun1975</v>
      </c>
    </row>
    <row r="1256" spans="1:10" hidden="1">
      <c r="A1256" t="s">
        <v>2944</v>
      </c>
      <c r="B1256">
        <v>1980</v>
      </c>
      <c r="C1256" t="s">
        <v>6075</v>
      </c>
      <c r="D1256">
        <v>24</v>
      </c>
      <c r="E1256">
        <v>2</v>
      </c>
      <c r="F1256" s="11">
        <v>10407.98</v>
      </c>
      <c r="G1256" t="s">
        <v>6065</v>
      </c>
      <c r="H1256" t="s">
        <v>6068</v>
      </c>
      <c r="I1256" t="s">
        <v>6086</v>
      </c>
      <c r="J1256" t="str">
        <f t="shared" si="19"/>
        <v>24Oct1980</v>
      </c>
    </row>
    <row r="1257" spans="1:10" hidden="1">
      <c r="A1257" t="s">
        <v>2941</v>
      </c>
      <c r="B1257">
        <v>1973</v>
      </c>
      <c r="C1257" t="s">
        <v>6075</v>
      </c>
      <c r="D1257">
        <v>11</v>
      </c>
      <c r="E1257">
        <v>0</v>
      </c>
      <c r="F1257" s="11">
        <v>10419.59</v>
      </c>
      <c r="G1257" t="s">
        <v>6065</v>
      </c>
      <c r="H1257" t="s">
        <v>6064</v>
      </c>
      <c r="I1257" t="s">
        <v>6082</v>
      </c>
      <c r="J1257" t="str">
        <f t="shared" si="19"/>
        <v>11Oct1973</v>
      </c>
    </row>
    <row r="1258" spans="1:10" hidden="1">
      <c r="A1258" t="s">
        <v>2938</v>
      </c>
      <c r="B1258">
        <v>1979</v>
      </c>
      <c r="C1258" t="s">
        <v>6067</v>
      </c>
      <c r="D1258">
        <v>25</v>
      </c>
      <c r="E1258">
        <v>2</v>
      </c>
      <c r="F1258" s="11">
        <v>10419.65</v>
      </c>
      <c r="G1258" t="s">
        <v>6065</v>
      </c>
      <c r="H1258" t="s">
        <v>6064</v>
      </c>
      <c r="I1258" t="s">
        <v>6082</v>
      </c>
      <c r="J1258" t="str">
        <f t="shared" si="19"/>
        <v>25Nov1979</v>
      </c>
    </row>
    <row r="1259" spans="1:10" hidden="1">
      <c r="A1259" t="s">
        <v>2935</v>
      </c>
      <c r="B1259">
        <v>1968</v>
      </c>
      <c r="C1259" t="s">
        <v>6072</v>
      </c>
      <c r="D1259">
        <v>27</v>
      </c>
      <c r="E1259">
        <v>0</v>
      </c>
      <c r="F1259" s="11">
        <v>10422.92</v>
      </c>
      <c r="G1259" t="s">
        <v>6065</v>
      </c>
      <c r="H1259" t="s">
        <v>6068</v>
      </c>
      <c r="I1259" t="s">
        <v>6087</v>
      </c>
      <c r="J1259" t="str">
        <f t="shared" si="19"/>
        <v>27Dec1968</v>
      </c>
    </row>
    <row r="1260" spans="1:10" hidden="1">
      <c r="A1260" t="s">
        <v>2933</v>
      </c>
      <c r="B1260">
        <v>1968</v>
      </c>
      <c r="C1260" t="s">
        <v>6074</v>
      </c>
      <c r="D1260">
        <v>23</v>
      </c>
      <c r="E1260">
        <v>0</v>
      </c>
      <c r="F1260" s="11">
        <v>10435.07</v>
      </c>
      <c r="G1260" t="s">
        <v>6065</v>
      </c>
      <c r="H1260" t="s">
        <v>6068</v>
      </c>
      <c r="I1260" t="s">
        <v>6080</v>
      </c>
      <c r="J1260" t="str">
        <f t="shared" si="19"/>
        <v>23Aug1968</v>
      </c>
    </row>
    <row r="1261" spans="1:10" hidden="1">
      <c r="A1261" t="s">
        <v>2930</v>
      </c>
      <c r="B1261">
        <v>1968</v>
      </c>
      <c r="C1261" t="s">
        <v>6074</v>
      </c>
      <c r="D1261">
        <v>29</v>
      </c>
      <c r="E1261">
        <v>1</v>
      </c>
      <c r="F1261" s="11">
        <v>10436.1</v>
      </c>
      <c r="G1261" t="s">
        <v>6065</v>
      </c>
      <c r="H1261" t="s">
        <v>6065</v>
      </c>
      <c r="I1261" t="s">
        <v>6076</v>
      </c>
      <c r="J1261" t="str">
        <f t="shared" si="19"/>
        <v>29Aug1968</v>
      </c>
    </row>
    <row r="1262" spans="1:10" hidden="1">
      <c r="A1262" t="s">
        <v>2928</v>
      </c>
      <c r="B1262">
        <v>1968</v>
      </c>
      <c r="C1262" t="s">
        <v>6067</v>
      </c>
      <c r="D1262">
        <v>8</v>
      </c>
      <c r="E1262">
        <v>1</v>
      </c>
      <c r="F1262" s="11">
        <v>10450.549999999999</v>
      </c>
      <c r="G1262" t="s">
        <v>6065</v>
      </c>
      <c r="H1262" t="s">
        <v>6068</v>
      </c>
      <c r="I1262" t="s">
        <v>6076</v>
      </c>
      <c r="J1262" t="str">
        <f t="shared" si="19"/>
        <v>8Nov1968</v>
      </c>
    </row>
    <row r="1263" spans="1:10" hidden="1">
      <c r="A1263" t="s">
        <v>2926</v>
      </c>
      <c r="B1263">
        <v>1964</v>
      </c>
      <c r="C1263" t="s">
        <v>6075</v>
      </c>
      <c r="D1263">
        <v>14</v>
      </c>
      <c r="E1263">
        <v>0</v>
      </c>
      <c r="F1263" s="11">
        <v>10455.1</v>
      </c>
      <c r="G1263" t="s">
        <v>6065</v>
      </c>
      <c r="H1263" t="s">
        <v>6068</v>
      </c>
      <c r="I1263" t="s">
        <v>6071</v>
      </c>
      <c r="J1263" t="str">
        <f t="shared" si="19"/>
        <v>14Oct1964</v>
      </c>
    </row>
    <row r="1264" spans="1:10" hidden="1">
      <c r="A1264" t="s">
        <v>2924</v>
      </c>
      <c r="B1264">
        <v>1976</v>
      </c>
      <c r="C1264" t="s">
        <v>6074</v>
      </c>
      <c r="D1264">
        <v>3</v>
      </c>
      <c r="E1264">
        <v>2</v>
      </c>
      <c r="F1264" s="11">
        <v>10455.14</v>
      </c>
      <c r="G1264" t="s">
        <v>6065</v>
      </c>
      <c r="H1264" t="s">
        <v>6064</v>
      </c>
      <c r="I1264" t="s">
        <v>6086</v>
      </c>
      <c r="J1264" t="str">
        <f t="shared" si="19"/>
        <v>3Aug1976</v>
      </c>
    </row>
    <row r="1265" spans="1:10" hidden="1">
      <c r="A1265" t="s">
        <v>2921</v>
      </c>
      <c r="B1265">
        <v>1964</v>
      </c>
      <c r="C1265" t="s">
        <v>6063</v>
      </c>
      <c r="D1265">
        <v>27</v>
      </c>
      <c r="E1265">
        <v>0</v>
      </c>
      <c r="F1265" s="11">
        <v>10459.19</v>
      </c>
      <c r="G1265" t="s">
        <v>6065</v>
      </c>
      <c r="H1265" t="s">
        <v>6068</v>
      </c>
      <c r="I1265" t="s">
        <v>6066</v>
      </c>
      <c r="J1265" t="str">
        <f t="shared" si="19"/>
        <v>27Jul1964</v>
      </c>
    </row>
    <row r="1266" spans="1:10" hidden="1">
      <c r="A1266" t="s">
        <v>2918</v>
      </c>
      <c r="B1266">
        <v>1969</v>
      </c>
      <c r="C1266" t="s">
        <v>6070</v>
      </c>
      <c r="D1266">
        <v>22</v>
      </c>
      <c r="E1266">
        <v>1</v>
      </c>
      <c r="F1266" s="11">
        <v>10461.98</v>
      </c>
      <c r="G1266" t="s">
        <v>6065</v>
      </c>
      <c r="H1266" t="s">
        <v>6068</v>
      </c>
      <c r="I1266" t="s">
        <v>6071</v>
      </c>
      <c r="J1266" t="str">
        <f t="shared" si="19"/>
        <v>22Sep1969</v>
      </c>
    </row>
    <row r="1267" spans="1:10" hidden="1">
      <c r="A1267" t="s">
        <v>2916</v>
      </c>
      <c r="B1267">
        <v>1987</v>
      </c>
      <c r="C1267" t="s">
        <v>6069</v>
      </c>
      <c r="D1267">
        <v>28</v>
      </c>
      <c r="E1267">
        <v>3</v>
      </c>
      <c r="F1267" s="11">
        <v>10464.83</v>
      </c>
      <c r="G1267" t="s">
        <v>6065</v>
      </c>
      <c r="H1267" t="s">
        <v>6068</v>
      </c>
      <c r="I1267" t="s">
        <v>6071</v>
      </c>
      <c r="J1267" t="str">
        <f t="shared" si="19"/>
        <v>28Jun1987</v>
      </c>
    </row>
    <row r="1268" spans="1:10" hidden="1">
      <c r="A1268" t="s">
        <v>2913</v>
      </c>
      <c r="B1268">
        <v>1978</v>
      </c>
      <c r="C1268" t="s">
        <v>6074</v>
      </c>
      <c r="D1268">
        <v>21</v>
      </c>
      <c r="E1268">
        <v>2</v>
      </c>
      <c r="F1268" s="11">
        <v>10486.55</v>
      </c>
      <c r="G1268" t="s">
        <v>6065</v>
      </c>
      <c r="H1268" t="s">
        <v>6065</v>
      </c>
      <c r="I1268" t="s">
        <v>6082</v>
      </c>
      <c r="J1268" t="str">
        <f t="shared" si="19"/>
        <v>21Aug1978</v>
      </c>
    </row>
    <row r="1269" spans="1:10" hidden="1">
      <c r="A1269" t="s">
        <v>2911</v>
      </c>
      <c r="B1269">
        <v>1972</v>
      </c>
      <c r="C1269" t="s">
        <v>6075</v>
      </c>
      <c r="D1269">
        <v>19</v>
      </c>
      <c r="E1269">
        <v>2</v>
      </c>
      <c r="F1269" s="11">
        <v>10493.95</v>
      </c>
      <c r="G1269" t="s">
        <v>6065</v>
      </c>
      <c r="H1269" t="s">
        <v>6068</v>
      </c>
      <c r="I1269" t="s">
        <v>6071</v>
      </c>
      <c r="J1269" t="str">
        <f t="shared" si="19"/>
        <v>19Oct1972</v>
      </c>
    </row>
    <row r="1270" spans="1:10" hidden="1">
      <c r="A1270" t="s">
        <v>2909</v>
      </c>
      <c r="B1270">
        <v>1977</v>
      </c>
      <c r="C1270" t="s">
        <v>6075</v>
      </c>
      <c r="D1270">
        <v>25</v>
      </c>
      <c r="E1270">
        <v>2</v>
      </c>
      <c r="F1270" s="11">
        <v>10495.6</v>
      </c>
      <c r="G1270" t="s">
        <v>6065</v>
      </c>
      <c r="H1270" t="s">
        <v>6068</v>
      </c>
      <c r="I1270" t="s">
        <v>6071</v>
      </c>
      <c r="J1270" t="str">
        <f t="shared" si="19"/>
        <v>25Oct1977</v>
      </c>
    </row>
    <row r="1271" spans="1:10" hidden="1">
      <c r="A1271" t="s">
        <v>2906</v>
      </c>
      <c r="B1271">
        <v>1971</v>
      </c>
      <c r="C1271" t="s">
        <v>6070</v>
      </c>
      <c r="D1271">
        <v>26</v>
      </c>
      <c r="E1271">
        <v>0</v>
      </c>
      <c r="F1271" s="11">
        <v>10546.48</v>
      </c>
      <c r="G1271" t="s">
        <v>6065</v>
      </c>
      <c r="H1271" t="s">
        <v>6065</v>
      </c>
      <c r="I1271" t="s">
        <v>6076</v>
      </c>
      <c r="J1271" t="str">
        <f t="shared" si="19"/>
        <v>26Sep1971</v>
      </c>
    </row>
    <row r="1272" spans="1:10" hidden="1">
      <c r="A1272" t="s">
        <v>2903</v>
      </c>
      <c r="B1272">
        <v>1971</v>
      </c>
      <c r="C1272" t="s">
        <v>6069</v>
      </c>
      <c r="D1272">
        <v>29</v>
      </c>
      <c r="E1272">
        <v>3</v>
      </c>
      <c r="F1272" s="11">
        <v>10560.49</v>
      </c>
      <c r="G1272" t="s">
        <v>6065</v>
      </c>
      <c r="H1272" t="s">
        <v>6064</v>
      </c>
      <c r="I1272" t="s">
        <v>6066</v>
      </c>
      <c r="J1272" t="str">
        <f t="shared" si="19"/>
        <v>29Jun1971</v>
      </c>
    </row>
    <row r="1273" spans="1:10" hidden="1">
      <c r="A1273" t="s">
        <v>2900</v>
      </c>
      <c r="B1273">
        <v>1969</v>
      </c>
      <c r="C1273" t="s">
        <v>6063</v>
      </c>
      <c r="D1273">
        <v>17</v>
      </c>
      <c r="E1273">
        <v>0</v>
      </c>
      <c r="F1273" s="11">
        <v>10564.88</v>
      </c>
      <c r="G1273" t="s">
        <v>6065</v>
      </c>
      <c r="H1273" t="s">
        <v>6068</v>
      </c>
      <c r="I1273" t="s">
        <v>6083</v>
      </c>
      <c r="J1273" t="str">
        <f t="shared" si="19"/>
        <v>17Jul1969</v>
      </c>
    </row>
    <row r="1274" spans="1:10" hidden="1">
      <c r="A1274" t="s">
        <v>2897</v>
      </c>
      <c r="B1274">
        <v>1966</v>
      </c>
      <c r="C1274" t="s">
        <v>6072</v>
      </c>
      <c r="D1274">
        <v>11</v>
      </c>
      <c r="E1274">
        <v>0</v>
      </c>
      <c r="F1274" s="11">
        <v>10577.09</v>
      </c>
      <c r="G1274" t="s">
        <v>6065</v>
      </c>
      <c r="H1274" t="s">
        <v>6065</v>
      </c>
      <c r="I1274" t="s">
        <v>6076</v>
      </c>
      <c r="J1274" t="str">
        <f t="shared" si="19"/>
        <v>11Dec1966</v>
      </c>
    </row>
    <row r="1275" spans="1:10" hidden="1">
      <c r="A1275" t="s">
        <v>2894</v>
      </c>
      <c r="B1275">
        <v>1969</v>
      </c>
      <c r="C1275" t="s">
        <v>6072</v>
      </c>
      <c r="D1275">
        <v>25</v>
      </c>
      <c r="E1275">
        <v>1</v>
      </c>
      <c r="F1275" s="11">
        <v>10579.71</v>
      </c>
      <c r="G1275" t="s">
        <v>6065</v>
      </c>
      <c r="H1275" t="s">
        <v>6065</v>
      </c>
      <c r="I1275" t="s">
        <v>6066</v>
      </c>
      <c r="J1275" t="str">
        <f t="shared" si="19"/>
        <v>25Dec1969</v>
      </c>
    </row>
    <row r="1276" spans="1:10" hidden="1">
      <c r="A1276" t="s">
        <v>2892</v>
      </c>
      <c r="B1276">
        <v>1966</v>
      </c>
      <c r="C1276" t="s">
        <v>6067</v>
      </c>
      <c r="D1276">
        <v>3</v>
      </c>
      <c r="E1276">
        <v>0</v>
      </c>
      <c r="F1276" s="11">
        <v>10594.23</v>
      </c>
      <c r="G1276" t="s">
        <v>6065</v>
      </c>
      <c r="H1276" t="s">
        <v>6065</v>
      </c>
      <c r="I1276" t="s">
        <v>6066</v>
      </c>
      <c r="J1276" t="str">
        <f t="shared" si="19"/>
        <v>3Nov1966</v>
      </c>
    </row>
    <row r="1277" spans="1:10" hidden="1">
      <c r="A1277" t="s">
        <v>2889</v>
      </c>
      <c r="B1277">
        <v>1967</v>
      </c>
      <c r="C1277" t="s">
        <v>6067</v>
      </c>
      <c r="D1277">
        <v>29</v>
      </c>
      <c r="E1277">
        <v>0</v>
      </c>
      <c r="F1277" s="11">
        <v>10594.5</v>
      </c>
      <c r="G1277" t="s">
        <v>6065</v>
      </c>
      <c r="H1277" t="s">
        <v>6068</v>
      </c>
      <c r="I1277" t="s">
        <v>6071</v>
      </c>
      <c r="J1277" t="str">
        <f t="shared" si="19"/>
        <v>29Nov1967</v>
      </c>
    </row>
    <row r="1278" spans="1:10" hidden="1">
      <c r="A1278" t="s">
        <v>2886</v>
      </c>
      <c r="B1278">
        <v>1972</v>
      </c>
      <c r="C1278" t="s">
        <v>6072</v>
      </c>
      <c r="D1278">
        <v>14</v>
      </c>
      <c r="E1278">
        <v>3</v>
      </c>
      <c r="F1278" s="11">
        <v>10600.55</v>
      </c>
      <c r="G1278" t="s">
        <v>6065</v>
      </c>
      <c r="H1278" t="s">
        <v>6068</v>
      </c>
      <c r="I1278" t="s">
        <v>6071</v>
      </c>
      <c r="J1278" t="str">
        <f t="shared" si="19"/>
        <v>14Dec1972</v>
      </c>
    </row>
    <row r="1279" spans="1:10" hidden="1">
      <c r="A1279" t="s">
        <v>2884</v>
      </c>
      <c r="B1279">
        <v>1966</v>
      </c>
      <c r="C1279" t="s">
        <v>6063</v>
      </c>
      <c r="D1279">
        <v>20</v>
      </c>
      <c r="E1279">
        <v>0</v>
      </c>
      <c r="F1279" s="11">
        <v>10601.41</v>
      </c>
      <c r="G1279" t="s">
        <v>6065</v>
      </c>
      <c r="H1279" t="s">
        <v>6064</v>
      </c>
      <c r="I1279" t="s">
        <v>6076</v>
      </c>
      <c r="J1279" t="str">
        <f t="shared" si="19"/>
        <v>20Jul1966</v>
      </c>
    </row>
    <row r="1280" spans="1:10" hidden="1">
      <c r="A1280" t="s">
        <v>2881</v>
      </c>
      <c r="B1280">
        <v>1967</v>
      </c>
      <c r="C1280" t="s">
        <v>6069</v>
      </c>
      <c r="D1280">
        <v>23</v>
      </c>
      <c r="E1280">
        <v>0</v>
      </c>
      <c r="F1280" s="11">
        <v>10601.63</v>
      </c>
      <c r="G1280" t="s">
        <v>6065</v>
      </c>
      <c r="H1280" t="s">
        <v>6064</v>
      </c>
      <c r="I1280" t="s">
        <v>6071</v>
      </c>
      <c r="J1280" t="str">
        <f t="shared" si="19"/>
        <v>23Jun1967</v>
      </c>
    </row>
    <row r="1281" spans="1:10" hidden="1">
      <c r="A1281" t="s">
        <v>2879</v>
      </c>
      <c r="B1281">
        <v>1966</v>
      </c>
      <c r="C1281" t="s">
        <v>6063</v>
      </c>
      <c r="D1281">
        <v>2</v>
      </c>
      <c r="E1281">
        <v>0</v>
      </c>
      <c r="F1281" s="11">
        <v>10602.39</v>
      </c>
      <c r="G1281" t="s">
        <v>6065</v>
      </c>
      <c r="H1281" t="s">
        <v>6065</v>
      </c>
      <c r="I1281" t="s">
        <v>6076</v>
      </c>
      <c r="J1281" t="str">
        <f t="shared" si="19"/>
        <v>2Jul1966</v>
      </c>
    </row>
    <row r="1282" spans="1:10" hidden="1">
      <c r="A1282" t="s">
        <v>2876</v>
      </c>
      <c r="B1282">
        <v>1965</v>
      </c>
      <c r="C1282" t="s">
        <v>6069</v>
      </c>
      <c r="D1282">
        <v>27</v>
      </c>
      <c r="E1282">
        <v>0</v>
      </c>
      <c r="F1282" s="11">
        <v>10608.67</v>
      </c>
      <c r="G1282" t="s">
        <v>6065</v>
      </c>
      <c r="H1282" t="s">
        <v>6065</v>
      </c>
      <c r="I1282" t="s">
        <v>6071</v>
      </c>
      <c r="J1282" t="str">
        <f t="shared" si="19"/>
        <v>27Jun1965</v>
      </c>
    </row>
    <row r="1283" spans="1:10" hidden="1">
      <c r="A1283" t="s">
        <v>2874</v>
      </c>
      <c r="B1283">
        <v>1992</v>
      </c>
      <c r="C1283" t="s">
        <v>6063</v>
      </c>
      <c r="D1283">
        <v>23</v>
      </c>
      <c r="E1283">
        <v>0</v>
      </c>
      <c r="F1283" s="11">
        <v>10617.04</v>
      </c>
      <c r="G1283" t="s">
        <v>6065</v>
      </c>
      <c r="H1283" t="s">
        <v>6065</v>
      </c>
      <c r="I1283" t="s">
        <v>6089</v>
      </c>
      <c r="J1283" t="str">
        <f t="shared" ref="J1283:J1346" si="20">CONCATENATE(D1283,C1283,B1283)</f>
        <v>23Jul1992</v>
      </c>
    </row>
    <row r="1284" spans="1:10" hidden="1">
      <c r="A1284" t="s">
        <v>2871</v>
      </c>
      <c r="B1284">
        <v>1990</v>
      </c>
      <c r="C1284" t="s">
        <v>6063</v>
      </c>
      <c r="D1284">
        <v>6</v>
      </c>
      <c r="E1284">
        <v>3</v>
      </c>
      <c r="F1284" s="11">
        <v>10620.26</v>
      </c>
      <c r="G1284" t="s">
        <v>6065</v>
      </c>
      <c r="H1284" t="s">
        <v>6065</v>
      </c>
      <c r="I1284" t="s">
        <v>6071</v>
      </c>
      <c r="J1284" t="str">
        <f t="shared" si="20"/>
        <v>6Jul1990</v>
      </c>
    </row>
    <row r="1285" spans="1:10" hidden="1">
      <c r="A1285" t="s">
        <v>2868</v>
      </c>
      <c r="B1285">
        <v>1964</v>
      </c>
      <c r="C1285" t="s">
        <v>6074</v>
      </c>
      <c r="D1285">
        <v>8</v>
      </c>
      <c r="E1285">
        <v>0</v>
      </c>
      <c r="F1285" s="11">
        <v>10627.81</v>
      </c>
      <c r="G1285" t="s">
        <v>6065</v>
      </c>
      <c r="H1285" t="s">
        <v>6065</v>
      </c>
      <c r="I1285" t="s">
        <v>6066</v>
      </c>
      <c r="J1285" t="str">
        <f t="shared" si="20"/>
        <v>8Aug1964</v>
      </c>
    </row>
    <row r="1286" spans="1:10" hidden="1">
      <c r="A1286" t="s">
        <v>2865</v>
      </c>
      <c r="B1286">
        <v>1976</v>
      </c>
      <c r="C1286" t="s">
        <v>6067</v>
      </c>
      <c r="D1286">
        <v>22</v>
      </c>
      <c r="E1286">
        <v>2</v>
      </c>
      <c r="F1286" s="11">
        <v>10665.44</v>
      </c>
      <c r="G1286" t="s">
        <v>6065</v>
      </c>
      <c r="H1286" t="s">
        <v>6064</v>
      </c>
      <c r="I1286" t="s">
        <v>6086</v>
      </c>
      <c r="J1286" t="str">
        <f t="shared" si="20"/>
        <v>22Nov1976</v>
      </c>
    </row>
    <row r="1287" spans="1:10" hidden="1">
      <c r="A1287" t="s">
        <v>2862</v>
      </c>
      <c r="B1287">
        <v>1962</v>
      </c>
      <c r="C1287" t="s">
        <v>6070</v>
      </c>
      <c r="D1287">
        <v>7</v>
      </c>
      <c r="E1287">
        <v>0</v>
      </c>
      <c r="F1287" s="11">
        <v>10676.83</v>
      </c>
      <c r="G1287" t="s">
        <v>6065</v>
      </c>
      <c r="H1287" t="s">
        <v>6065</v>
      </c>
      <c r="I1287" t="s">
        <v>6066</v>
      </c>
      <c r="J1287" t="str">
        <f t="shared" si="20"/>
        <v>7Sep1962</v>
      </c>
    </row>
    <row r="1288" spans="1:10" hidden="1">
      <c r="A1288" t="s">
        <v>2860</v>
      </c>
      <c r="B1288">
        <v>1977</v>
      </c>
      <c r="C1288" t="s">
        <v>6074</v>
      </c>
      <c r="D1288">
        <v>2</v>
      </c>
      <c r="E1288">
        <v>2</v>
      </c>
      <c r="F1288" s="11">
        <v>10690.11</v>
      </c>
      <c r="G1288" t="s">
        <v>6065</v>
      </c>
      <c r="H1288" t="s">
        <v>6064</v>
      </c>
      <c r="I1288" t="s">
        <v>6086</v>
      </c>
      <c r="J1288" t="str">
        <f t="shared" si="20"/>
        <v>2Aug1977</v>
      </c>
    </row>
    <row r="1289" spans="1:10" hidden="1">
      <c r="A1289" t="s">
        <v>2857</v>
      </c>
      <c r="B1289">
        <v>1976</v>
      </c>
      <c r="C1289" t="s">
        <v>6070</v>
      </c>
      <c r="D1289">
        <v>30</v>
      </c>
      <c r="E1289">
        <v>2</v>
      </c>
      <c r="F1289" s="11">
        <v>10698.38</v>
      </c>
      <c r="G1289" t="s">
        <v>6065</v>
      </c>
      <c r="H1289" t="s">
        <v>6068</v>
      </c>
      <c r="I1289" t="s">
        <v>6082</v>
      </c>
      <c r="J1289" t="str">
        <f t="shared" si="20"/>
        <v>30Sep1976</v>
      </c>
    </row>
    <row r="1290" spans="1:10" hidden="1">
      <c r="A1290" t="s">
        <v>2854</v>
      </c>
      <c r="B1290">
        <v>1972</v>
      </c>
      <c r="C1290" t="s">
        <v>6075</v>
      </c>
      <c r="D1290">
        <v>24</v>
      </c>
      <c r="E1290">
        <v>3</v>
      </c>
      <c r="F1290" s="11">
        <v>10702.64</v>
      </c>
      <c r="G1290" t="s">
        <v>6065</v>
      </c>
      <c r="H1290" t="s">
        <v>6065</v>
      </c>
      <c r="I1290" t="s">
        <v>6066</v>
      </c>
      <c r="J1290" t="str">
        <f t="shared" si="20"/>
        <v>24Oct1972</v>
      </c>
    </row>
    <row r="1291" spans="1:10" hidden="1">
      <c r="A1291" t="s">
        <v>2852</v>
      </c>
      <c r="B1291">
        <v>1967</v>
      </c>
      <c r="C1291" t="s">
        <v>6063</v>
      </c>
      <c r="D1291">
        <v>30</v>
      </c>
      <c r="E1291">
        <v>0</v>
      </c>
      <c r="F1291" s="11">
        <v>10704.47</v>
      </c>
      <c r="G1291" t="s">
        <v>6065</v>
      </c>
      <c r="H1291" t="s">
        <v>6064</v>
      </c>
      <c r="I1291" t="s">
        <v>6076</v>
      </c>
      <c r="J1291" t="str">
        <f t="shared" si="20"/>
        <v>30Jul1967</v>
      </c>
    </row>
    <row r="1292" spans="1:10" hidden="1">
      <c r="A1292" t="s">
        <v>2849</v>
      </c>
      <c r="B1292">
        <v>1967</v>
      </c>
      <c r="C1292" t="s">
        <v>6075</v>
      </c>
      <c r="D1292">
        <v>5</v>
      </c>
      <c r="E1292">
        <v>0</v>
      </c>
      <c r="F1292" s="11">
        <v>10713.64</v>
      </c>
      <c r="G1292" t="s">
        <v>6065</v>
      </c>
      <c r="H1292" t="s">
        <v>6065</v>
      </c>
      <c r="I1292" t="s">
        <v>6076</v>
      </c>
      <c r="J1292" t="str">
        <f t="shared" si="20"/>
        <v>5Oct1967</v>
      </c>
    </row>
    <row r="1293" spans="1:10" hidden="1">
      <c r="A1293" t="s">
        <v>2846</v>
      </c>
      <c r="B1293">
        <v>1992</v>
      </c>
      <c r="C1293" t="s">
        <v>6069</v>
      </c>
      <c r="D1293">
        <v>25</v>
      </c>
      <c r="E1293">
        <v>0</v>
      </c>
      <c r="F1293" s="11">
        <v>10719.57</v>
      </c>
      <c r="G1293" t="s">
        <v>6065</v>
      </c>
      <c r="H1293" t="s">
        <v>6068</v>
      </c>
      <c r="I1293" t="s">
        <v>6071</v>
      </c>
      <c r="J1293" t="str">
        <f t="shared" si="20"/>
        <v>25Jun1992</v>
      </c>
    </row>
    <row r="1294" spans="1:10" hidden="1">
      <c r="A1294" t="s">
        <v>2843</v>
      </c>
      <c r="B1294">
        <v>1974</v>
      </c>
      <c r="C1294" t="s">
        <v>6072</v>
      </c>
      <c r="D1294">
        <v>9</v>
      </c>
      <c r="E1294">
        <v>4</v>
      </c>
      <c r="F1294" s="11">
        <v>10736.87</v>
      </c>
      <c r="G1294" t="s">
        <v>6065</v>
      </c>
      <c r="H1294" t="s">
        <v>6068</v>
      </c>
      <c r="I1294" t="s">
        <v>6080</v>
      </c>
      <c r="J1294" t="str">
        <f t="shared" si="20"/>
        <v>9Dec1974</v>
      </c>
    </row>
    <row r="1295" spans="1:10" hidden="1">
      <c r="A1295" t="s">
        <v>2840</v>
      </c>
      <c r="B1295">
        <v>1986</v>
      </c>
      <c r="C1295" t="s">
        <v>6074</v>
      </c>
      <c r="D1295">
        <v>29</v>
      </c>
      <c r="E1295">
        <v>3</v>
      </c>
      <c r="F1295" s="11">
        <v>10749.02</v>
      </c>
      <c r="G1295" t="s">
        <v>6065</v>
      </c>
      <c r="H1295" t="s">
        <v>6068</v>
      </c>
      <c r="I1295" t="s">
        <v>6089</v>
      </c>
      <c r="J1295" t="str">
        <f t="shared" si="20"/>
        <v>29Aug1986</v>
      </c>
    </row>
    <row r="1296" spans="1:10" hidden="1">
      <c r="A1296" t="s">
        <v>2837</v>
      </c>
      <c r="B1296">
        <v>1989</v>
      </c>
      <c r="C1296" t="s">
        <v>6067</v>
      </c>
      <c r="D1296">
        <v>25</v>
      </c>
      <c r="E1296">
        <v>3</v>
      </c>
      <c r="F1296" s="11">
        <v>10769.75</v>
      </c>
      <c r="G1296" t="s">
        <v>6065</v>
      </c>
      <c r="H1296" t="s">
        <v>6064</v>
      </c>
      <c r="I1296" t="s">
        <v>6090</v>
      </c>
      <c r="J1296" t="str">
        <f t="shared" si="20"/>
        <v>25Nov1989</v>
      </c>
    </row>
    <row r="1297" spans="1:10" hidden="1">
      <c r="A1297" t="s">
        <v>2836</v>
      </c>
      <c r="B1297">
        <v>1967</v>
      </c>
      <c r="C1297" t="s">
        <v>6067</v>
      </c>
      <c r="D1297">
        <v>11</v>
      </c>
      <c r="E1297">
        <v>1</v>
      </c>
      <c r="F1297" s="11">
        <v>10791.96</v>
      </c>
      <c r="G1297" t="s">
        <v>6065</v>
      </c>
      <c r="H1297" t="s">
        <v>6064</v>
      </c>
      <c r="I1297" t="s">
        <v>6076</v>
      </c>
      <c r="J1297" t="str">
        <f t="shared" si="20"/>
        <v>11Nov1967</v>
      </c>
    </row>
    <row r="1298" spans="1:10" hidden="1">
      <c r="A1298" t="s">
        <v>2833</v>
      </c>
      <c r="B1298">
        <v>1999</v>
      </c>
      <c r="C1298" t="s">
        <v>6072</v>
      </c>
      <c r="D1298">
        <v>24</v>
      </c>
      <c r="E1298">
        <v>0</v>
      </c>
      <c r="F1298" s="11">
        <v>10795.94</v>
      </c>
      <c r="G1298" t="s">
        <v>6065</v>
      </c>
      <c r="H1298" t="s">
        <v>6068</v>
      </c>
      <c r="I1298" t="s">
        <v>6076</v>
      </c>
      <c r="J1298" t="str">
        <f t="shared" si="20"/>
        <v>24Dec1999</v>
      </c>
    </row>
    <row r="1299" spans="1:10" hidden="1">
      <c r="A1299" t="s">
        <v>2830</v>
      </c>
      <c r="B1299">
        <v>1967</v>
      </c>
      <c r="C1299" t="s">
        <v>6075</v>
      </c>
      <c r="D1299">
        <v>23</v>
      </c>
      <c r="E1299">
        <v>0</v>
      </c>
      <c r="F1299" s="11">
        <v>10796.35</v>
      </c>
      <c r="G1299" t="s">
        <v>6065</v>
      </c>
      <c r="H1299" t="s">
        <v>6068</v>
      </c>
      <c r="I1299" t="s">
        <v>6079</v>
      </c>
      <c r="J1299" t="str">
        <f t="shared" si="20"/>
        <v>23Oct1967</v>
      </c>
    </row>
    <row r="1300" spans="1:10" hidden="1">
      <c r="A1300" t="s">
        <v>2827</v>
      </c>
      <c r="B1300">
        <v>1970</v>
      </c>
      <c r="C1300" t="s">
        <v>6075</v>
      </c>
      <c r="D1300">
        <v>28</v>
      </c>
      <c r="E1300">
        <v>1</v>
      </c>
      <c r="F1300" s="11">
        <v>10797.34</v>
      </c>
      <c r="G1300" t="s">
        <v>6065</v>
      </c>
      <c r="H1300" t="s">
        <v>6064</v>
      </c>
      <c r="I1300" t="s">
        <v>6084</v>
      </c>
      <c r="J1300" t="str">
        <f t="shared" si="20"/>
        <v>28Oct1970</v>
      </c>
    </row>
    <row r="1301" spans="1:10" hidden="1">
      <c r="A1301" t="s">
        <v>2825</v>
      </c>
      <c r="B1301">
        <v>1970</v>
      </c>
      <c r="C1301" t="s">
        <v>6072</v>
      </c>
      <c r="D1301">
        <v>18</v>
      </c>
      <c r="E1301">
        <v>2</v>
      </c>
      <c r="F1301" s="11">
        <v>10806.84</v>
      </c>
      <c r="G1301" t="s">
        <v>6065</v>
      </c>
      <c r="H1301" t="s">
        <v>6064</v>
      </c>
      <c r="I1301" t="s">
        <v>6076</v>
      </c>
      <c r="J1301" t="str">
        <f t="shared" si="20"/>
        <v>18Dec1970</v>
      </c>
    </row>
    <row r="1302" spans="1:10" hidden="1">
      <c r="A1302" t="s">
        <v>2823</v>
      </c>
      <c r="B1302">
        <v>1967</v>
      </c>
      <c r="C1302" t="s">
        <v>6075</v>
      </c>
      <c r="D1302">
        <v>2</v>
      </c>
      <c r="E1302">
        <v>1</v>
      </c>
      <c r="F1302" s="11">
        <v>10807.49</v>
      </c>
      <c r="G1302" t="s">
        <v>6065</v>
      </c>
      <c r="H1302" t="s">
        <v>6064</v>
      </c>
      <c r="I1302" t="s">
        <v>6066</v>
      </c>
      <c r="J1302" t="str">
        <f t="shared" si="20"/>
        <v>2Oct1967</v>
      </c>
    </row>
    <row r="1303" spans="1:10" hidden="1">
      <c r="A1303" t="s">
        <v>2820</v>
      </c>
      <c r="B1303">
        <v>1968</v>
      </c>
      <c r="C1303" t="s">
        <v>6063</v>
      </c>
      <c r="D1303">
        <v>28</v>
      </c>
      <c r="E1303">
        <v>1</v>
      </c>
      <c r="F1303" s="11">
        <v>10825.25</v>
      </c>
      <c r="G1303" t="s">
        <v>6065</v>
      </c>
      <c r="H1303" t="s">
        <v>6065</v>
      </c>
      <c r="I1303" t="s">
        <v>6071</v>
      </c>
      <c r="J1303" t="str">
        <f t="shared" si="20"/>
        <v>28Jul1968</v>
      </c>
    </row>
    <row r="1304" spans="1:10" hidden="1">
      <c r="A1304" t="s">
        <v>2818</v>
      </c>
      <c r="B1304">
        <v>1971</v>
      </c>
      <c r="C1304" t="s">
        <v>6072</v>
      </c>
      <c r="D1304">
        <v>20</v>
      </c>
      <c r="E1304">
        <v>2</v>
      </c>
      <c r="F1304" s="11">
        <v>10848.13</v>
      </c>
      <c r="G1304" t="s">
        <v>6065</v>
      </c>
      <c r="H1304" t="s">
        <v>6065</v>
      </c>
      <c r="I1304" t="s">
        <v>6071</v>
      </c>
      <c r="J1304" t="str">
        <f t="shared" si="20"/>
        <v>20Dec1971</v>
      </c>
    </row>
    <row r="1305" spans="1:10" hidden="1">
      <c r="A1305" t="s">
        <v>2816</v>
      </c>
      <c r="B1305">
        <v>1994</v>
      </c>
      <c r="C1305" t="s">
        <v>6070</v>
      </c>
      <c r="D1305">
        <v>6</v>
      </c>
      <c r="E1305">
        <v>0</v>
      </c>
      <c r="F1305" s="11">
        <v>10886.66</v>
      </c>
      <c r="G1305" t="s">
        <v>6065</v>
      </c>
      <c r="H1305" t="s">
        <v>6065</v>
      </c>
      <c r="I1305" t="s">
        <v>6071</v>
      </c>
      <c r="J1305" t="str">
        <f t="shared" si="20"/>
        <v>6Sep1994</v>
      </c>
    </row>
    <row r="1306" spans="1:10" hidden="1">
      <c r="A1306" t="s">
        <v>2813</v>
      </c>
      <c r="B1306">
        <v>1968</v>
      </c>
      <c r="C1306" t="s">
        <v>6067</v>
      </c>
      <c r="D1306">
        <v>13</v>
      </c>
      <c r="E1306">
        <v>0</v>
      </c>
      <c r="F1306" s="11">
        <v>10923.93</v>
      </c>
      <c r="G1306" t="s">
        <v>6065</v>
      </c>
      <c r="H1306" t="s">
        <v>6068</v>
      </c>
      <c r="I1306" t="s">
        <v>6083</v>
      </c>
      <c r="J1306" t="str">
        <f t="shared" si="20"/>
        <v>13Nov1968</v>
      </c>
    </row>
    <row r="1307" spans="1:10" hidden="1">
      <c r="A1307" t="s">
        <v>2810</v>
      </c>
      <c r="B1307">
        <v>1968</v>
      </c>
      <c r="C1307" t="s">
        <v>6067</v>
      </c>
      <c r="D1307">
        <v>12</v>
      </c>
      <c r="E1307">
        <v>1</v>
      </c>
      <c r="F1307" s="11">
        <v>10928.85</v>
      </c>
      <c r="G1307" t="s">
        <v>6065</v>
      </c>
      <c r="H1307" t="s">
        <v>6065</v>
      </c>
      <c r="I1307" t="s">
        <v>6066</v>
      </c>
      <c r="J1307" t="str">
        <f t="shared" si="20"/>
        <v>12Nov1968</v>
      </c>
    </row>
    <row r="1308" spans="1:10" hidden="1">
      <c r="A1308" t="s">
        <v>2807</v>
      </c>
      <c r="B1308">
        <v>1969</v>
      </c>
      <c r="C1308" t="s">
        <v>6067</v>
      </c>
      <c r="D1308">
        <v>10</v>
      </c>
      <c r="E1308">
        <v>1</v>
      </c>
      <c r="F1308" s="11">
        <v>10942.13</v>
      </c>
      <c r="G1308" t="s">
        <v>6065</v>
      </c>
      <c r="H1308" t="s">
        <v>6065</v>
      </c>
      <c r="I1308" t="s">
        <v>6071</v>
      </c>
      <c r="J1308" t="str">
        <f t="shared" si="20"/>
        <v>10Nov1969</v>
      </c>
    </row>
    <row r="1309" spans="1:10" hidden="1">
      <c r="A1309" t="s">
        <v>2805</v>
      </c>
      <c r="B1309">
        <v>1965</v>
      </c>
      <c r="C1309" t="s">
        <v>6072</v>
      </c>
      <c r="D1309">
        <v>4</v>
      </c>
      <c r="E1309">
        <v>0</v>
      </c>
      <c r="F1309" s="11">
        <v>10959.33</v>
      </c>
      <c r="G1309" t="s">
        <v>6065</v>
      </c>
      <c r="H1309" t="s">
        <v>6065</v>
      </c>
      <c r="I1309" t="s">
        <v>6076</v>
      </c>
      <c r="J1309" t="str">
        <f t="shared" si="20"/>
        <v>4Dec1965</v>
      </c>
    </row>
    <row r="1310" spans="1:10" hidden="1">
      <c r="A1310" t="s">
        <v>2803</v>
      </c>
      <c r="B1310">
        <v>1969</v>
      </c>
      <c r="C1310" t="s">
        <v>6074</v>
      </c>
      <c r="D1310">
        <v>14</v>
      </c>
      <c r="E1310">
        <v>1</v>
      </c>
      <c r="F1310" s="11">
        <v>10959.69</v>
      </c>
      <c r="G1310" t="s">
        <v>6065</v>
      </c>
      <c r="H1310" t="s">
        <v>6065</v>
      </c>
      <c r="I1310" t="s">
        <v>6071</v>
      </c>
      <c r="J1310" t="str">
        <f t="shared" si="20"/>
        <v>14Aug1969</v>
      </c>
    </row>
    <row r="1311" spans="1:10" hidden="1">
      <c r="A1311" t="s">
        <v>2800</v>
      </c>
      <c r="B1311">
        <v>1965</v>
      </c>
      <c r="C1311" t="s">
        <v>6069</v>
      </c>
      <c r="D1311">
        <v>19</v>
      </c>
      <c r="E1311">
        <v>0</v>
      </c>
      <c r="F1311" s="11">
        <v>10965.45</v>
      </c>
      <c r="G1311" t="s">
        <v>6065</v>
      </c>
      <c r="H1311" t="s">
        <v>6064</v>
      </c>
      <c r="I1311" t="s">
        <v>6076</v>
      </c>
      <c r="J1311" t="str">
        <f t="shared" si="20"/>
        <v>19Jun1965</v>
      </c>
    </row>
    <row r="1312" spans="1:10" hidden="1">
      <c r="A1312" t="s">
        <v>2797</v>
      </c>
      <c r="B1312">
        <v>1966</v>
      </c>
      <c r="C1312" t="s">
        <v>6063</v>
      </c>
      <c r="D1312">
        <v>9</v>
      </c>
      <c r="E1312">
        <v>0</v>
      </c>
      <c r="F1312" s="11">
        <v>10976.25</v>
      </c>
      <c r="G1312" t="s">
        <v>6065</v>
      </c>
      <c r="H1312" t="s">
        <v>6064</v>
      </c>
      <c r="I1312" t="s">
        <v>6071</v>
      </c>
      <c r="J1312" t="str">
        <f t="shared" si="20"/>
        <v>9Jul1966</v>
      </c>
    </row>
    <row r="1313" spans="1:10" hidden="1">
      <c r="A1313" t="s">
        <v>2795</v>
      </c>
      <c r="B1313">
        <v>1973</v>
      </c>
      <c r="C1313" t="s">
        <v>6075</v>
      </c>
      <c r="D1313">
        <v>21</v>
      </c>
      <c r="E1313">
        <v>4</v>
      </c>
      <c r="F1313" s="11">
        <v>10977.21</v>
      </c>
      <c r="G1313" t="s">
        <v>6065</v>
      </c>
      <c r="H1313" t="s">
        <v>6068</v>
      </c>
      <c r="I1313" t="s">
        <v>6066</v>
      </c>
      <c r="J1313" t="str">
        <f t="shared" si="20"/>
        <v>21Oct1973</v>
      </c>
    </row>
    <row r="1314" spans="1:10" hidden="1">
      <c r="A1314" t="s">
        <v>2792</v>
      </c>
      <c r="B1314">
        <v>1965</v>
      </c>
      <c r="C1314" t="s">
        <v>6072</v>
      </c>
      <c r="D1314">
        <v>18</v>
      </c>
      <c r="E1314">
        <v>0</v>
      </c>
      <c r="F1314" s="11">
        <v>10982.5</v>
      </c>
      <c r="G1314" t="s">
        <v>6065</v>
      </c>
      <c r="H1314" t="s">
        <v>6065</v>
      </c>
      <c r="I1314" t="s">
        <v>6066</v>
      </c>
      <c r="J1314" t="str">
        <f t="shared" si="20"/>
        <v>18Dec1965</v>
      </c>
    </row>
    <row r="1315" spans="1:10" hidden="1">
      <c r="A1315" t="s">
        <v>2789</v>
      </c>
      <c r="B1315">
        <v>2000</v>
      </c>
      <c r="C1315" t="s">
        <v>6070</v>
      </c>
      <c r="D1315">
        <v>17</v>
      </c>
      <c r="E1315">
        <v>0</v>
      </c>
      <c r="F1315" s="11">
        <v>10991.58</v>
      </c>
      <c r="G1315" t="s">
        <v>6065</v>
      </c>
      <c r="H1315" t="s">
        <v>6065</v>
      </c>
      <c r="I1315" t="s">
        <v>6071</v>
      </c>
      <c r="J1315" t="str">
        <f t="shared" si="20"/>
        <v>17Sep2000</v>
      </c>
    </row>
    <row r="1316" spans="1:10" hidden="1">
      <c r="A1316" t="s">
        <v>2786</v>
      </c>
      <c r="B1316">
        <v>1968</v>
      </c>
      <c r="C1316" t="s">
        <v>6075</v>
      </c>
      <c r="D1316">
        <v>24</v>
      </c>
      <c r="E1316">
        <v>2</v>
      </c>
      <c r="F1316" s="11">
        <v>11013.71</v>
      </c>
      <c r="G1316" t="s">
        <v>6065</v>
      </c>
      <c r="H1316" t="s">
        <v>6068</v>
      </c>
      <c r="I1316" t="s">
        <v>6066</v>
      </c>
      <c r="J1316" t="str">
        <f t="shared" si="20"/>
        <v>24Oct1968</v>
      </c>
    </row>
    <row r="1317" spans="1:10" hidden="1">
      <c r="A1317" t="s">
        <v>2783</v>
      </c>
      <c r="B1317">
        <v>1974</v>
      </c>
      <c r="C1317" t="s">
        <v>6072</v>
      </c>
      <c r="D1317">
        <v>15</v>
      </c>
      <c r="E1317">
        <v>4</v>
      </c>
      <c r="F1317" s="11">
        <v>11015.17</v>
      </c>
      <c r="G1317" t="s">
        <v>6065</v>
      </c>
      <c r="H1317" t="s">
        <v>6068</v>
      </c>
      <c r="I1317" t="s">
        <v>6071</v>
      </c>
      <c r="J1317" t="str">
        <f t="shared" si="20"/>
        <v>15Dec1974</v>
      </c>
    </row>
    <row r="1318" spans="1:10" hidden="1">
      <c r="A1318" t="s">
        <v>2780</v>
      </c>
      <c r="B1318">
        <v>1991</v>
      </c>
      <c r="C1318" t="s">
        <v>6069</v>
      </c>
      <c r="D1318">
        <v>26</v>
      </c>
      <c r="E1318">
        <v>3</v>
      </c>
      <c r="F1318" s="11">
        <v>11018.05</v>
      </c>
      <c r="G1318" t="s">
        <v>6065</v>
      </c>
      <c r="H1318" t="s">
        <v>6064</v>
      </c>
      <c r="I1318" t="s">
        <v>6071</v>
      </c>
      <c r="J1318" t="str">
        <f t="shared" si="20"/>
        <v>26Jun1991</v>
      </c>
    </row>
    <row r="1319" spans="1:10" hidden="1">
      <c r="A1319" t="s">
        <v>2778</v>
      </c>
      <c r="B1319">
        <v>1996</v>
      </c>
      <c r="C1319" t="s">
        <v>6063</v>
      </c>
      <c r="D1319">
        <v>21</v>
      </c>
      <c r="E1319">
        <v>0</v>
      </c>
      <c r="F1319" s="11">
        <v>11028.56</v>
      </c>
      <c r="G1319" t="s">
        <v>6065</v>
      </c>
      <c r="H1319" t="s">
        <v>6065</v>
      </c>
      <c r="I1319" t="s">
        <v>6071</v>
      </c>
      <c r="J1319" t="str">
        <f t="shared" si="20"/>
        <v>21Jul1996</v>
      </c>
    </row>
    <row r="1320" spans="1:10" hidden="1">
      <c r="A1320" t="s">
        <v>2775</v>
      </c>
      <c r="B1320">
        <v>1974</v>
      </c>
      <c r="C1320" t="s">
        <v>6072</v>
      </c>
      <c r="D1320">
        <v>10</v>
      </c>
      <c r="E1320">
        <v>4</v>
      </c>
      <c r="F1320" s="11">
        <v>11033.66</v>
      </c>
      <c r="G1320" t="s">
        <v>6065</v>
      </c>
      <c r="H1320" t="s">
        <v>6065</v>
      </c>
      <c r="I1320" t="s">
        <v>6071</v>
      </c>
      <c r="J1320" t="str">
        <f t="shared" si="20"/>
        <v>10Dec1974</v>
      </c>
    </row>
    <row r="1321" spans="1:10" hidden="1">
      <c r="A1321" t="s">
        <v>2772</v>
      </c>
      <c r="B1321">
        <v>1989</v>
      </c>
      <c r="C1321" t="s">
        <v>6075</v>
      </c>
      <c r="D1321">
        <v>25</v>
      </c>
      <c r="E1321">
        <v>3</v>
      </c>
      <c r="F1321" s="11">
        <v>11037.51</v>
      </c>
      <c r="G1321" t="s">
        <v>6065</v>
      </c>
      <c r="H1321" t="s">
        <v>6068</v>
      </c>
      <c r="I1321" t="s">
        <v>6071</v>
      </c>
      <c r="J1321" t="str">
        <f t="shared" si="20"/>
        <v>25Oct1989</v>
      </c>
    </row>
    <row r="1322" spans="1:10" hidden="1">
      <c r="A1322" t="s">
        <v>2769</v>
      </c>
      <c r="B1322">
        <v>1974</v>
      </c>
      <c r="C1322" t="s">
        <v>6074</v>
      </c>
      <c r="D1322">
        <v>30</v>
      </c>
      <c r="E1322">
        <v>0</v>
      </c>
      <c r="F1322" s="11">
        <v>11037.85</v>
      </c>
      <c r="G1322" t="s">
        <v>6065</v>
      </c>
      <c r="H1322" t="s">
        <v>6064</v>
      </c>
      <c r="I1322" t="s">
        <v>6082</v>
      </c>
      <c r="J1322" t="str">
        <f t="shared" si="20"/>
        <v>30Aug1974</v>
      </c>
    </row>
    <row r="1323" spans="1:10" hidden="1">
      <c r="A1323" t="s">
        <v>2767</v>
      </c>
      <c r="B1323">
        <v>2001</v>
      </c>
      <c r="C1323" t="s">
        <v>6072</v>
      </c>
      <c r="D1323">
        <v>17</v>
      </c>
      <c r="E1323">
        <v>0</v>
      </c>
      <c r="F1323" s="11">
        <v>11046.02</v>
      </c>
      <c r="G1323" t="s">
        <v>6065</v>
      </c>
      <c r="H1323" t="s">
        <v>6068</v>
      </c>
      <c r="I1323" t="s">
        <v>6089</v>
      </c>
      <c r="J1323" t="str">
        <f t="shared" si="20"/>
        <v>17Dec2001</v>
      </c>
    </row>
    <row r="1324" spans="1:10" hidden="1">
      <c r="A1324" t="s">
        <v>2764</v>
      </c>
      <c r="B1324">
        <v>2000</v>
      </c>
      <c r="C1324" t="s">
        <v>6070</v>
      </c>
      <c r="D1324">
        <v>18</v>
      </c>
      <c r="E1324">
        <v>0</v>
      </c>
      <c r="F1324" s="11">
        <v>11068.7</v>
      </c>
      <c r="G1324" t="s">
        <v>6065</v>
      </c>
      <c r="H1324" t="s">
        <v>6068</v>
      </c>
      <c r="I1324" t="s">
        <v>6076</v>
      </c>
      <c r="J1324" t="str">
        <f t="shared" si="20"/>
        <v>18Sep2000</v>
      </c>
    </row>
    <row r="1325" spans="1:10" hidden="1">
      <c r="A1325" t="s">
        <v>2761</v>
      </c>
      <c r="B1325">
        <v>1971</v>
      </c>
      <c r="C1325" t="s">
        <v>6067</v>
      </c>
      <c r="D1325">
        <v>9</v>
      </c>
      <c r="E1325">
        <v>0</v>
      </c>
      <c r="F1325" s="11">
        <v>11068.77</v>
      </c>
      <c r="G1325" t="s">
        <v>6065</v>
      </c>
      <c r="H1325" t="s">
        <v>6064</v>
      </c>
      <c r="I1325" t="s">
        <v>6071</v>
      </c>
      <c r="J1325" t="str">
        <f t="shared" si="20"/>
        <v>9Nov1971</v>
      </c>
    </row>
    <row r="1326" spans="1:10" hidden="1">
      <c r="A1326" t="s">
        <v>2758</v>
      </c>
      <c r="B1326">
        <v>1966</v>
      </c>
      <c r="C1326" t="s">
        <v>6067</v>
      </c>
      <c r="D1326">
        <v>7</v>
      </c>
      <c r="E1326">
        <v>0</v>
      </c>
      <c r="F1326" s="11">
        <v>11070.54</v>
      </c>
      <c r="G1326" t="s">
        <v>6065</v>
      </c>
      <c r="H1326" t="s">
        <v>6065</v>
      </c>
      <c r="I1326" t="s">
        <v>6076</v>
      </c>
      <c r="J1326" t="str">
        <f t="shared" si="20"/>
        <v>7Nov1966</v>
      </c>
    </row>
    <row r="1327" spans="1:10" hidden="1">
      <c r="A1327" t="s">
        <v>2756</v>
      </c>
      <c r="B1327">
        <v>1966</v>
      </c>
      <c r="C1327" t="s">
        <v>6067</v>
      </c>
      <c r="D1327">
        <v>20</v>
      </c>
      <c r="E1327">
        <v>0</v>
      </c>
      <c r="F1327" s="11">
        <v>11073.18</v>
      </c>
      <c r="G1327" t="s">
        <v>6065</v>
      </c>
      <c r="H1327" t="s">
        <v>6065</v>
      </c>
      <c r="I1327" t="s">
        <v>6076</v>
      </c>
      <c r="J1327" t="str">
        <f t="shared" si="20"/>
        <v>20Nov1966</v>
      </c>
    </row>
    <row r="1328" spans="1:10" hidden="1">
      <c r="A1328" t="s">
        <v>2753</v>
      </c>
      <c r="B1328">
        <v>1967</v>
      </c>
      <c r="C1328" t="s">
        <v>6070</v>
      </c>
      <c r="D1328">
        <v>4</v>
      </c>
      <c r="E1328">
        <v>0</v>
      </c>
      <c r="F1328" s="11">
        <v>11082.58</v>
      </c>
      <c r="G1328" t="s">
        <v>6065</v>
      </c>
      <c r="H1328" t="s">
        <v>6064</v>
      </c>
      <c r="I1328" t="s">
        <v>6071</v>
      </c>
      <c r="J1328" t="str">
        <f t="shared" si="20"/>
        <v>4Sep1967</v>
      </c>
    </row>
    <row r="1329" spans="1:10" hidden="1">
      <c r="A1329" t="s">
        <v>2751</v>
      </c>
      <c r="B1329">
        <v>1972</v>
      </c>
      <c r="C1329" t="s">
        <v>6075</v>
      </c>
      <c r="D1329">
        <v>7</v>
      </c>
      <c r="E1329">
        <v>3</v>
      </c>
      <c r="F1329" s="11">
        <v>11085.59</v>
      </c>
      <c r="G1329" t="s">
        <v>6065</v>
      </c>
      <c r="H1329" t="s">
        <v>6064</v>
      </c>
      <c r="I1329" t="s">
        <v>6071</v>
      </c>
      <c r="J1329" t="str">
        <f t="shared" si="20"/>
        <v>7Oct1972</v>
      </c>
    </row>
    <row r="1330" spans="1:10" hidden="1">
      <c r="A1330" t="s">
        <v>2748</v>
      </c>
      <c r="B1330">
        <v>1966</v>
      </c>
      <c r="C1330" t="s">
        <v>6070</v>
      </c>
      <c r="D1330">
        <v>9</v>
      </c>
      <c r="E1330">
        <v>0</v>
      </c>
      <c r="F1330" s="11">
        <v>11090.72</v>
      </c>
      <c r="G1330" t="s">
        <v>6065</v>
      </c>
      <c r="H1330" t="s">
        <v>6068</v>
      </c>
      <c r="I1330" t="s">
        <v>6066</v>
      </c>
      <c r="J1330" t="str">
        <f t="shared" si="20"/>
        <v>9Sep1966</v>
      </c>
    </row>
    <row r="1331" spans="1:10" hidden="1">
      <c r="A1331" t="s">
        <v>2746</v>
      </c>
      <c r="B1331">
        <v>1966</v>
      </c>
      <c r="C1331" t="s">
        <v>6063</v>
      </c>
      <c r="D1331">
        <v>5</v>
      </c>
      <c r="E1331">
        <v>0</v>
      </c>
      <c r="F1331" s="11">
        <v>11093.62</v>
      </c>
      <c r="G1331" t="s">
        <v>6065</v>
      </c>
      <c r="H1331" t="s">
        <v>6068</v>
      </c>
      <c r="I1331" t="s">
        <v>6066</v>
      </c>
      <c r="J1331" t="str">
        <f t="shared" si="20"/>
        <v>5Jul1966</v>
      </c>
    </row>
    <row r="1332" spans="1:10" hidden="1">
      <c r="A1332" t="s">
        <v>2743</v>
      </c>
      <c r="B1332">
        <v>1980</v>
      </c>
      <c r="C1332" t="s">
        <v>6074</v>
      </c>
      <c r="D1332">
        <v>20</v>
      </c>
      <c r="E1332">
        <v>2</v>
      </c>
      <c r="F1332" s="11">
        <v>11103.33</v>
      </c>
      <c r="G1332" t="s">
        <v>6065</v>
      </c>
      <c r="H1332" t="s">
        <v>6068</v>
      </c>
      <c r="I1332" t="s">
        <v>6086</v>
      </c>
      <c r="J1332" t="str">
        <f t="shared" si="20"/>
        <v>20Aug1980</v>
      </c>
    </row>
    <row r="1333" spans="1:10" hidden="1">
      <c r="A1333" t="s">
        <v>2741</v>
      </c>
      <c r="B1333">
        <v>1969</v>
      </c>
      <c r="C1333" t="s">
        <v>6067</v>
      </c>
      <c r="D1333">
        <v>30</v>
      </c>
      <c r="E1333">
        <v>2</v>
      </c>
      <c r="F1333" s="11">
        <v>11150.78</v>
      </c>
      <c r="G1333" t="s">
        <v>6065</v>
      </c>
      <c r="H1333" t="s">
        <v>6064</v>
      </c>
      <c r="I1333" t="s">
        <v>6076</v>
      </c>
      <c r="J1333" t="str">
        <f t="shared" si="20"/>
        <v>30Nov1969</v>
      </c>
    </row>
    <row r="1334" spans="1:10" hidden="1">
      <c r="A1334" t="s">
        <v>2738</v>
      </c>
      <c r="B1334">
        <v>1969</v>
      </c>
      <c r="C1334" t="s">
        <v>6069</v>
      </c>
      <c r="D1334">
        <v>25</v>
      </c>
      <c r="E1334">
        <v>2</v>
      </c>
      <c r="F1334" s="11">
        <v>11163.57</v>
      </c>
      <c r="G1334" t="s">
        <v>6065</v>
      </c>
      <c r="H1334" t="s">
        <v>6064</v>
      </c>
      <c r="I1334" t="s">
        <v>6076</v>
      </c>
      <c r="J1334" t="str">
        <f t="shared" si="20"/>
        <v>25Jun1969</v>
      </c>
    </row>
    <row r="1335" spans="1:10" hidden="1">
      <c r="A1335" t="s">
        <v>2735</v>
      </c>
      <c r="B1335">
        <v>1966</v>
      </c>
      <c r="C1335" t="s">
        <v>6074</v>
      </c>
      <c r="D1335">
        <v>6</v>
      </c>
      <c r="E1335">
        <v>0</v>
      </c>
      <c r="F1335" s="11">
        <v>11165.42</v>
      </c>
      <c r="G1335" t="s">
        <v>6065</v>
      </c>
      <c r="H1335" t="s">
        <v>6068</v>
      </c>
      <c r="I1335" t="s">
        <v>6080</v>
      </c>
      <c r="J1335" t="str">
        <f t="shared" si="20"/>
        <v>6Aug1966</v>
      </c>
    </row>
    <row r="1336" spans="1:10" hidden="1">
      <c r="A1336" t="s">
        <v>2732</v>
      </c>
      <c r="B1336">
        <v>1972</v>
      </c>
      <c r="C1336" t="s">
        <v>6070</v>
      </c>
      <c r="D1336">
        <v>3</v>
      </c>
      <c r="E1336">
        <v>0</v>
      </c>
      <c r="F1336" s="11">
        <v>11186.2</v>
      </c>
      <c r="G1336" t="s">
        <v>6065</v>
      </c>
      <c r="H1336" t="s">
        <v>6064</v>
      </c>
      <c r="I1336" t="s">
        <v>6086</v>
      </c>
      <c r="J1336" t="str">
        <f t="shared" si="20"/>
        <v>3Sep1972</v>
      </c>
    </row>
    <row r="1337" spans="1:10" hidden="1">
      <c r="A1337" t="s">
        <v>2730</v>
      </c>
      <c r="B1337">
        <v>1970</v>
      </c>
      <c r="C1337" t="s">
        <v>6069</v>
      </c>
      <c r="D1337">
        <v>14</v>
      </c>
      <c r="E1337">
        <v>2</v>
      </c>
      <c r="F1337" s="11">
        <v>11187.66</v>
      </c>
      <c r="G1337" t="s">
        <v>6065</v>
      </c>
      <c r="H1337" t="s">
        <v>6064</v>
      </c>
      <c r="I1337" t="s">
        <v>6071</v>
      </c>
      <c r="J1337" t="str">
        <f t="shared" si="20"/>
        <v>14Jun1970</v>
      </c>
    </row>
    <row r="1338" spans="1:10" hidden="1">
      <c r="A1338" t="s">
        <v>2727</v>
      </c>
      <c r="B1338">
        <v>1976</v>
      </c>
      <c r="C1338" t="s">
        <v>6069</v>
      </c>
      <c r="D1338">
        <v>28</v>
      </c>
      <c r="E1338">
        <v>2</v>
      </c>
      <c r="F1338" s="11">
        <v>11217.35</v>
      </c>
      <c r="G1338" t="s">
        <v>6065</v>
      </c>
      <c r="H1338" t="s">
        <v>6064</v>
      </c>
      <c r="I1338" t="s">
        <v>6082</v>
      </c>
      <c r="J1338" t="str">
        <f t="shared" si="20"/>
        <v>28Jun1976</v>
      </c>
    </row>
    <row r="1339" spans="1:10" hidden="1">
      <c r="A1339" t="s">
        <v>2725</v>
      </c>
      <c r="B1339">
        <v>1969</v>
      </c>
      <c r="C1339" t="s">
        <v>6072</v>
      </c>
      <c r="D1339">
        <v>30</v>
      </c>
      <c r="E1339">
        <v>2</v>
      </c>
      <c r="F1339" s="11">
        <v>11244.38</v>
      </c>
      <c r="G1339" t="s">
        <v>6065</v>
      </c>
      <c r="H1339" t="s">
        <v>6068</v>
      </c>
      <c r="I1339" t="s">
        <v>6080</v>
      </c>
      <c r="J1339" t="str">
        <f t="shared" si="20"/>
        <v>30Dec1969</v>
      </c>
    </row>
    <row r="1340" spans="1:10" hidden="1">
      <c r="A1340" t="s">
        <v>2723</v>
      </c>
      <c r="B1340">
        <v>1989</v>
      </c>
      <c r="C1340" t="s">
        <v>6072</v>
      </c>
      <c r="D1340">
        <v>17</v>
      </c>
      <c r="E1340">
        <v>3</v>
      </c>
      <c r="F1340" s="11">
        <v>11250.43</v>
      </c>
      <c r="G1340" t="s">
        <v>6065</v>
      </c>
      <c r="H1340" t="s">
        <v>6064</v>
      </c>
      <c r="I1340" t="s">
        <v>6089</v>
      </c>
      <c r="J1340" t="str">
        <f t="shared" si="20"/>
        <v>17Dec1989</v>
      </c>
    </row>
    <row r="1341" spans="1:10" hidden="1">
      <c r="A1341" t="s">
        <v>2721</v>
      </c>
      <c r="B1341">
        <v>1969</v>
      </c>
      <c r="C1341" t="s">
        <v>6074</v>
      </c>
      <c r="D1341">
        <v>20</v>
      </c>
      <c r="E1341">
        <v>3</v>
      </c>
      <c r="F1341" s="11">
        <v>11253.42</v>
      </c>
      <c r="G1341" t="s">
        <v>6065</v>
      </c>
      <c r="H1341" t="s">
        <v>6068</v>
      </c>
      <c r="I1341" t="s">
        <v>6076</v>
      </c>
      <c r="J1341" t="str">
        <f t="shared" si="20"/>
        <v>20Aug1969</v>
      </c>
    </row>
    <row r="1342" spans="1:10" hidden="1">
      <c r="A1342" t="s">
        <v>2718</v>
      </c>
      <c r="B1342">
        <v>1981</v>
      </c>
      <c r="C1342" t="s">
        <v>6075</v>
      </c>
      <c r="D1342">
        <v>2</v>
      </c>
      <c r="E1342">
        <v>1</v>
      </c>
      <c r="F1342" s="11">
        <v>11255.29</v>
      </c>
      <c r="G1342" t="s">
        <v>6065</v>
      </c>
      <c r="H1342" t="s">
        <v>6068</v>
      </c>
      <c r="I1342" t="s">
        <v>6089</v>
      </c>
      <c r="J1342" t="str">
        <f t="shared" si="20"/>
        <v>2Oct1981</v>
      </c>
    </row>
    <row r="1343" spans="1:10" hidden="1">
      <c r="A1343" t="s">
        <v>2716</v>
      </c>
      <c r="B1343">
        <v>1969</v>
      </c>
      <c r="C1343" t="s">
        <v>6075</v>
      </c>
      <c r="D1343">
        <v>11</v>
      </c>
      <c r="E1343">
        <v>3</v>
      </c>
      <c r="F1343" s="11">
        <v>11264.54</v>
      </c>
      <c r="G1343" t="s">
        <v>6065</v>
      </c>
      <c r="H1343" t="s">
        <v>6064</v>
      </c>
      <c r="I1343" t="s">
        <v>6076</v>
      </c>
      <c r="J1343" t="str">
        <f t="shared" si="20"/>
        <v>11Oct1969</v>
      </c>
    </row>
    <row r="1344" spans="1:10" hidden="1">
      <c r="A1344" t="s">
        <v>2713</v>
      </c>
      <c r="B1344">
        <v>1971</v>
      </c>
      <c r="C1344" t="s">
        <v>6072</v>
      </c>
      <c r="D1344">
        <v>26</v>
      </c>
      <c r="E1344">
        <v>0</v>
      </c>
      <c r="F1344" s="11">
        <v>11265.71</v>
      </c>
      <c r="G1344" t="s">
        <v>6065</v>
      </c>
      <c r="H1344" t="s">
        <v>6068</v>
      </c>
      <c r="I1344" t="s">
        <v>6082</v>
      </c>
      <c r="J1344" t="str">
        <f t="shared" si="20"/>
        <v>26Dec1971</v>
      </c>
    </row>
    <row r="1345" spans="1:10" hidden="1">
      <c r="A1345" t="s">
        <v>2710</v>
      </c>
      <c r="B1345">
        <v>2004</v>
      </c>
      <c r="C1345" t="s">
        <v>6075</v>
      </c>
      <c r="D1345">
        <v>4</v>
      </c>
      <c r="E1345">
        <v>1</v>
      </c>
      <c r="F1345" s="11">
        <v>11272.33</v>
      </c>
      <c r="G1345" t="s">
        <v>6065</v>
      </c>
      <c r="H1345" t="s">
        <v>6064</v>
      </c>
      <c r="I1345" t="s">
        <v>6079</v>
      </c>
      <c r="J1345" t="str">
        <f t="shared" si="20"/>
        <v>4Oct2004</v>
      </c>
    </row>
    <row r="1346" spans="1:10" hidden="1">
      <c r="A1346" t="s">
        <v>2708</v>
      </c>
      <c r="B1346">
        <v>1967</v>
      </c>
      <c r="C1346" t="s">
        <v>6069</v>
      </c>
      <c r="D1346">
        <v>14</v>
      </c>
      <c r="E1346">
        <v>0</v>
      </c>
      <c r="F1346" s="11">
        <v>11286.54</v>
      </c>
      <c r="G1346" t="s">
        <v>6065</v>
      </c>
      <c r="H1346" t="s">
        <v>6065</v>
      </c>
      <c r="I1346" t="s">
        <v>6083</v>
      </c>
      <c r="J1346" t="str">
        <f t="shared" si="20"/>
        <v>14Jun1967</v>
      </c>
    </row>
    <row r="1347" spans="1:10" hidden="1">
      <c r="A1347" t="s">
        <v>2705</v>
      </c>
      <c r="B1347">
        <v>1970</v>
      </c>
      <c r="C1347" t="s">
        <v>6069</v>
      </c>
      <c r="D1347">
        <v>22</v>
      </c>
      <c r="E1347">
        <v>3</v>
      </c>
      <c r="F1347" s="11">
        <v>11289.11</v>
      </c>
      <c r="G1347" t="s">
        <v>6065</v>
      </c>
      <c r="H1347" t="s">
        <v>6068</v>
      </c>
      <c r="I1347" t="s">
        <v>6071</v>
      </c>
      <c r="J1347" t="str">
        <f t="shared" ref="J1347:J1410" si="21">CONCATENATE(D1347,C1347,B1347)</f>
        <v>22Jun1970</v>
      </c>
    </row>
    <row r="1348" spans="1:10" hidden="1">
      <c r="A1348" t="s">
        <v>2703</v>
      </c>
      <c r="B1348">
        <v>1988</v>
      </c>
      <c r="C1348" t="s">
        <v>6067</v>
      </c>
      <c r="D1348">
        <v>14</v>
      </c>
      <c r="E1348">
        <v>3</v>
      </c>
      <c r="F1348" s="11">
        <v>11294.57</v>
      </c>
      <c r="G1348" t="s">
        <v>6065</v>
      </c>
      <c r="H1348" t="s">
        <v>6068</v>
      </c>
      <c r="I1348" t="s">
        <v>6090</v>
      </c>
      <c r="J1348" t="str">
        <f t="shared" si="21"/>
        <v>14Nov1988</v>
      </c>
    </row>
    <row r="1349" spans="1:10" hidden="1">
      <c r="A1349" t="s">
        <v>2700</v>
      </c>
      <c r="B1349">
        <v>1972</v>
      </c>
      <c r="C1349" t="s">
        <v>6070</v>
      </c>
      <c r="D1349">
        <v>25</v>
      </c>
      <c r="E1349">
        <v>4</v>
      </c>
      <c r="F1349" s="11">
        <v>11299.34</v>
      </c>
      <c r="G1349" t="s">
        <v>6065</v>
      </c>
      <c r="H1349" t="s">
        <v>6064</v>
      </c>
      <c r="I1349" t="s">
        <v>6076</v>
      </c>
      <c r="J1349" t="str">
        <f t="shared" si="21"/>
        <v>25Sep1972</v>
      </c>
    </row>
    <row r="1350" spans="1:10" hidden="1">
      <c r="A1350" t="s">
        <v>2697</v>
      </c>
      <c r="B1350">
        <v>1968</v>
      </c>
      <c r="C1350" t="s">
        <v>6075</v>
      </c>
      <c r="D1350">
        <v>6</v>
      </c>
      <c r="E1350">
        <v>1</v>
      </c>
      <c r="F1350" s="11">
        <v>11305.93</v>
      </c>
      <c r="G1350" t="s">
        <v>6065</v>
      </c>
      <c r="H1350" t="s">
        <v>6068</v>
      </c>
      <c r="I1350" t="s">
        <v>6071</v>
      </c>
      <c r="J1350" t="str">
        <f t="shared" si="21"/>
        <v>6Oct1968</v>
      </c>
    </row>
    <row r="1351" spans="1:10" hidden="1">
      <c r="A1351" t="s">
        <v>2696</v>
      </c>
      <c r="B1351">
        <v>1963</v>
      </c>
      <c r="C1351" t="s">
        <v>6067</v>
      </c>
      <c r="D1351">
        <v>22</v>
      </c>
      <c r="E1351">
        <v>0</v>
      </c>
      <c r="F1351" s="11">
        <v>11312.33</v>
      </c>
      <c r="G1351" t="s">
        <v>6065</v>
      </c>
      <c r="H1351" t="s">
        <v>6065</v>
      </c>
      <c r="I1351" t="s">
        <v>6071</v>
      </c>
      <c r="J1351" t="str">
        <f t="shared" si="21"/>
        <v>22Nov1963</v>
      </c>
    </row>
    <row r="1352" spans="1:10" hidden="1">
      <c r="A1352" t="s">
        <v>2693</v>
      </c>
      <c r="B1352">
        <v>1995</v>
      </c>
      <c r="C1352" t="s">
        <v>6072</v>
      </c>
      <c r="D1352">
        <v>10</v>
      </c>
      <c r="E1352">
        <v>0</v>
      </c>
      <c r="F1352" s="11">
        <v>11318.57</v>
      </c>
      <c r="G1352" t="s">
        <v>6065</v>
      </c>
      <c r="H1352" t="s">
        <v>6064</v>
      </c>
      <c r="I1352" t="s">
        <v>6089</v>
      </c>
      <c r="J1352" t="str">
        <f t="shared" si="21"/>
        <v>10Dec1995</v>
      </c>
    </row>
    <row r="1353" spans="1:10" hidden="1">
      <c r="A1353" t="s">
        <v>2690</v>
      </c>
      <c r="B1353">
        <v>1963</v>
      </c>
      <c r="C1353" t="s">
        <v>6063</v>
      </c>
      <c r="D1353">
        <v>11</v>
      </c>
      <c r="E1353">
        <v>0</v>
      </c>
      <c r="F1353" s="11">
        <v>11319.12</v>
      </c>
      <c r="G1353" t="s">
        <v>6065</v>
      </c>
      <c r="H1353" t="s">
        <v>6068</v>
      </c>
      <c r="I1353" t="s">
        <v>6071</v>
      </c>
      <c r="J1353" t="str">
        <f t="shared" si="21"/>
        <v>11Jul1963</v>
      </c>
    </row>
    <row r="1354" spans="1:10" hidden="1">
      <c r="A1354" t="s">
        <v>2687</v>
      </c>
      <c r="B1354">
        <v>2002</v>
      </c>
      <c r="C1354" t="s">
        <v>6070</v>
      </c>
      <c r="D1354">
        <v>20</v>
      </c>
      <c r="E1354">
        <v>0</v>
      </c>
      <c r="F1354" s="11">
        <v>11321.49</v>
      </c>
      <c r="G1354" t="s">
        <v>6065</v>
      </c>
      <c r="H1354" t="s">
        <v>6065</v>
      </c>
      <c r="I1354" t="s">
        <v>6071</v>
      </c>
      <c r="J1354" t="str">
        <f t="shared" si="21"/>
        <v>20Sep2002</v>
      </c>
    </row>
    <row r="1355" spans="1:10" hidden="1">
      <c r="A1355" t="s">
        <v>2685</v>
      </c>
      <c r="B1355">
        <v>1989</v>
      </c>
      <c r="C1355" t="s">
        <v>6074</v>
      </c>
      <c r="D1355">
        <v>19</v>
      </c>
      <c r="E1355">
        <v>1</v>
      </c>
      <c r="F1355" s="11">
        <v>11326.71</v>
      </c>
      <c r="G1355" t="s">
        <v>6065</v>
      </c>
      <c r="H1355" t="s">
        <v>6065</v>
      </c>
      <c r="I1355" t="s">
        <v>6066</v>
      </c>
      <c r="J1355" t="str">
        <f t="shared" si="21"/>
        <v>19Aug1989</v>
      </c>
    </row>
    <row r="1356" spans="1:10" hidden="1">
      <c r="A1356" t="s">
        <v>2682</v>
      </c>
      <c r="B1356">
        <v>1968</v>
      </c>
      <c r="C1356" t="s">
        <v>6067</v>
      </c>
      <c r="D1356">
        <v>2</v>
      </c>
      <c r="E1356">
        <v>0</v>
      </c>
      <c r="F1356" s="11">
        <v>11344.32</v>
      </c>
      <c r="G1356" t="s">
        <v>6065</v>
      </c>
      <c r="H1356" t="s">
        <v>6064</v>
      </c>
      <c r="I1356" t="s">
        <v>6082</v>
      </c>
      <c r="J1356" t="str">
        <f t="shared" si="21"/>
        <v>2Nov1968</v>
      </c>
    </row>
    <row r="1357" spans="1:10" hidden="1">
      <c r="A1357" t="s">
        <v>2679</v>
      </c>
      <c r="B1357">
        <v>1964</v>
      </c>
      <c r="C1357" t="s">
        <v>6063</v>
      </c>
      <c r="D1357">
        <v>12</v>
      </c>
      <c r="E1357">
        <v>0</v>
      </c>
      <c r="F1357" s="11">
        <v>11345.52</v>
      </c>
      <c r="G1357" t="s">
        <v>6065</v>
      </c>
      <c r="H1357" t="s">
        <v>6065</v>
      </c>
      <c r="I1357" t="s">
        <v>6076</v>
      </c>
      <c r="J1357" t="str">
        <f t="shared" si="21"/>
        <v>12Jul1964</v>
      </c>
    </row>
    <row r="1358" spans="1:10" hidden="1">
      <c r="A1358" t="s">
        <v>2677</v>
      </c>
      <c r="B1358">
        <v>1965</v>
      </c>
      <c r="C1358" t="s">
        <v>6067</v>
      </c>
      <c r="D1358">
        <v>29</v>
      </c>
      <c r="E1358">
        <v>0</v>
      </c>
      <c r="F1358" s="11">
        <v>11353.23</v>
      </c>
      <c r="G1358" t="s">
        <v>6065</v>
      </c>
      <c r="H1358" t="s">
        <v>6068</v>
      </c>
      <c r="I1358" t="s">
        <v>6071</v>
      </c>
      <c r="J1358" t="str">
        <f t="shared" si="21"/>
        <v>29Nov1965</v>
      </c>
    </row>
    <row r="1359" spans="1:10" hidden="1">
      <c r="A1359" t="s">
        <v>2674</v>
      </c>
      <c r="B1359">
        <v>1965</v>
      </c>
      <c r="C1359" t="s">
        <v>6070</v>
      </c>
      <c r="D1359">
        <v>26</v>
      </c>
      <c r="E1359">
        <v>0</v>
      </c>
      <c r="F1359" s="11">
        <v>11356.66</v>
      </c>
      <c r="G1359" t="s">
        <v>6065</v>
      </c>
      <c r="H1359" t="s">
        <v>6065</v>
      </c>
      <c r="I1359" t="s">
        <v>6071</v>
      </c>
      <c r="J1359" t="str">
        <f t="shared" si="21"/>
        <v>26Sep1965</v>
      </c>
    </row>
    <row r="1360" spans="1:10" hidden="1">
      <c r="A1360" t="s">
        <v>2672</v>
      </c>
      <c r="B1360">
        <v>1964</v>
      </c>
      <c r="C1360" t="s">
        <v>6063</v>
      </c>
      <c r="D1360">
        <v>4</v>
      </c>
      <c r="E1360">
        <v>0</v>
      </c>
      <c r="F1360" s="11">
        <v>11362.76</v>
      </c>
      <c r="G1360" t="s">
        <v>6065</v>
      </c>
      <c r="H1360" t="s">
        <v>6068</v>
      </c>
      <c r="I1360" t="s">
        <v>6076</v>
      </c>
      <c r="J1360" t="str">
        <f t="shared" si="21"/>
        <v>4Jul1964</v>
      </c>
    </row>
    <row r="1361" spans="1:10" hidden="1">
      <c r="A1361" t="s">
        <v>2670</v>
      </c>
      <c r="B1361">
        <v>1964</v>
      </c>
      <c r="C1361" t="s">
        <v>6063</v>
      </c>
      <c r="D1361">
        <v>3</v>
      </c>
      <c r="E1361">
        <v>0</v>
      </c>
      <c r="F1361" s="11">
        <v>11363.28</v>
      </c>
      <c r="G1361" t="s">
        <v>6065</v>
      </c>
      <c r="H1361" t="s">
        <v>6068</v>
      </c>
      <c r="I1361" t="s">
        <v>6066</v>
      </c>
      <c r="J1361" t="str">
        <f t="shared" si="21"/>
        <v>3Jul1964</v>
      </c>
    </row>
    <row r="1362" spans="1:10" hidden="1">
      <c r="A1362" t="s">
        <v>2667</v>
      </c>
      <c r="B1362">
        <v>1964</v>
      </c>
      <c r="C1362" t="s">
        <v>6072</v>
      </c>
      <c r="D1362">
        <v>13</v>
      </c>
      <c r="E1362">
        <v>0</v>
      </c>
      <c r="F1362" s="11">
        <v>11365.95</v>
      </c>
      <c r="G1362" t="s">
        <v>6065</v>
      </c>
      <c r="H1362" t="s">
        <v>6064</v>
      </c>
      <c r="I1362" t="s">
        <v>6076</v>
      </c>
      <c r="J1362" t="str">
        <f t="shared" si="21"/>
        <v>13Dec1964</v>
      </c>
    </row>
    <row r="1363" spans="1:10" hidden="1">
      <c r="A1363" t="s">
        <v>2665</v>
      </c>
      <c r="B1363">
        <v>1979</v>
      </c>
      <c r="C1363" t="s">
        <v>6069</v>
      </c>
      <c r="D1363">
        <v>7</v>
      </c>
      <c r="E1363">
        <v>2</v>
      </c>
      <c r="F1363" s="11">
        <v>11369.39</v>
      </c>
      <c r="G1363" t="s">
        <v>6065</v>
      </c>
      <c r="H1363" t="s">
        <v>6068</v>
      </c>
      <c r="I1363" t="s">
        <v>6089</v>
      </c>
      <c r="J1363" t="str">
        <f t="shared" si="21"/>
        <v>7Jun1979</v>
      </c>
    </row>
    <row r="1364" spans="1:10" hidden="1">
      <c r="A1364" t="s">
        <v>2663</v>
      </c>
      <c r="B1364">
        <v>1972</v>
      </c>
      <c r="C1364" t="s">
        <v>6072</v>
      </c>
      <c r="D1364">
        <v>6</v>
      </c>
      <c r="E1364">
        <v>0</v>
      </c>
      <c r="F1364" s="11">
        <v>11378.57</v>
      </c>
      <c r="G1364" t="s">
        <v>6065</v>
      </c>
      <c r="H1364" t="s">
        <v>6064</v>
      </c>
      <c r="I1364" t="s">
        <v>6082</v>
      </c>
      <c r="J1364" t="str">
        <f t="shared" si="21"/>
        <v>6Dec1972</v>
      </c>
    </row>
    <row r="1365" spans="1:10" hidden="1">
      <c r="A1365" t="s">
        <v>2661</v>
      </c>
      <c r="B1365">
        <v>1964</v>
      </c>
      <c r="C1365" t="s">
        <v>6069</v>
      </c>
      <c r="D1365">
        <v>13</v>
      </c>
      <c r="E1365">
        <v>0</v>
      </c>
      <c r="F1365" s="11">
        <v>11381.33</v>
      </c>
      <c r="G1365" t="s">
        <v>6065</v>
      </c>
      <c r="H1365" t="s">
        <v>6064</v>
      </c>
      <c r="I1365" t="s">
        <v>6066</v>
      </c>
      <c r="J1365" t="str">
        <f t="shared" si="21"/>
        <v>13Jun1964</v>
      </c>
    </row>
    <row r="1366" spans="1:10" hidden="1">
      <c r="A1366" t="s">
        <v>2658</v>
      </c>
      <c r="B1366">
        <v>1997</v>
      </c>
      <c r="C1366" t="s">
        <v>6063</v>
      </c>
      <c r="D1366">
        <v>28</v>
      </c>
      <c r="E1366">
        <v>0</v>
      </c>
      <c r="F1366" s="11">
        <v>11388.27</v>
      </c>
      <c r="G1366" t="s">
        <v>6065</v>
      </c>
      <c r="H1366" t="s">
        <v>6064</v>
      </c>
      <c r="I1366" t="s">
        <v>6089</v>
      </c>
      <c r="J1366" t="str">
        <f t="shared" si="21"/>
        <v>28Jul1997</v>
      </c>
    </row>
    <row r="1367" spans="1:10" hidden="1">
      <c r="A1367" t="s">
        <v>2656</v>
      </c>
      <c r="B1367">
        <v>1967</v>
      </c>
      <c r="C1367" t="s">
        <v>6072</v>
      </c>
      <c r="D1367">
        <v>19</v>
      </c>
      <c r="E1367">
        <v>1</v>
      </c>
      <c r="F1367" s="11">
        <v>11394.07</v>
      </c>
      <c r="G1367" t="s">
        <v>6065</v>
      </c>
      <c r="H1367" t="s">
        <v>6068</v>
      </c>
      <c r="I1367" t="s">
        <v>6081</v>
      </c>
      <c r="J1367" t="str">
        <f t="shared" si="21"/>
        <v>19Dec1967</v>
      </c>
    </row>
    <row r="1368" spans="1:10" hidden="1">
      <c r="A1368" t="s">
        <v>2653</v>
      </c>
      <c r="B1368">
        <v>1970</v>
      </c>
      <c r="C1368" t="s">
        <v>6075</v>
      </c>
      <c r="D1368">
        <v>2</v>
      </c>
      <c r="E1368">
        <v>2</v>
      </c>
      <c r="F1368" s="11">
        <v>11396.9</v>
      </c>
      <c r="G1368" t="s">
        <v>6065</v>
      </c>
      <c r="H1368" t="s">
        <v>6065</v>
      </c>
      <c r="I1368" t="s">
        <v>6083</v>
      </c>
      <c r="J1368" t="str">
        <f t="shared" si="21"/>
        <v>2Oct1970</v>
      </c>
    </row>
    <row r="1369" spans="1:10" hidden="1">
      <c r="A1369" t="s">
        <v>2651</v>
      </c>
      <c r="B1369">
        <v>1970</v>
      </c>
      <c r="C1369" t="s">
        <v>6075</v>
      </c>
      <c r="D1369">
        <v>7</v>
      </c>
      <c r="E1369">
        <v>3</v>
      </c>
      <c r="F1369" s="11">
        <v>11411.69</v>
      </c>
      <c r="G1369" t="s">
        <v>6065</v>
      </c>
      <c r="H1369" t="s">
        <v>6064</v>
      </c>
      <c r="I1369" t="s">
        <v>6076</v>
      </c>
      <c r="J1369" t="str">
        <f t="shared" si="21"/>
        <v>7Oct1970</v>
      </c>
    </row>
    <row r="1370" spans="1:10" hidden="1">
      <c r="A1370" t="s">
        <v>2648</v>
      </c>
      <c r="B1370">
        <v>1983</v>
      </c>
      <c r="C1370" t="s">
        <v>6075</v>
      </c>
      <c r="D1370">
        <v>23</v>
      </c>
      <c r="E1370">
        <v>3</v>
      </c>
      <c r="F1370" s="11">
        <v>11412.02</v>
      </c>
      <c r="G1370" t="s">
        <v>6065</v>
      </c>
      <c r="H1370" t="s">
        <v>6068</v>
      </c>
      <c r="I1370" t="s">
        <v>6086</v>
      </c>
      <c r="J1370" t="str">
        <f t="shared" si="21"/>
        <v>23Oct1983</v>
      </c>
    </row>
    <row r="1371" spans="1:10" hidden="1">
      <c r="A1371" t="s">
        <v>2645</v>
      </c>
      <c r="B1371">
        <v>1985</v>
      </c>
      <c r="C1371" t="s">
        <v>6069</v>
      </c>
      <c r="D1371">
        <v>9</v>
      </c>
      <c r="E1371">
        <v>3</v>
      </c>
      <c r="F1371" s="11">
        <v>11419.49</v>
      </c>
      <c r="G1371" t="s">
        <v>6065</v>
      </c>
      <c r="H1371" t="s">
        <v>6068</v>
      </c>
      <c r="I1371" t="s">
        <v>6071</v>
      </c>
      <c r="J1371" t="str">
        <f t="shared" si="21"/>
        <v>9Jun1985</v>
      </c>
    </row>
    <row r="1372" spans="1:10" hidden="1">
      <c r="A1372" t="s">
        <v>2642</v>
      </c>
      <c r="B1372">
        <v>1980</v>
      </c>
      <c r="C1372" t="s">
        <v>6063</v>
      </c>
      <c r="D1372">
        <v>17</v>
      </c>
      <c r="E1372">
        <v>2</v>
      </c>
      <c r="F1372" s="11">
        <v>11435.74</v>
      </c>
      <c r="G1372" t="s">
        <v>6065</v>
      </c>
      <c r="H1372" t="s">
        <v>6065</v>
      </c>
      <c r="I1372" t="s">
        <v>6086</v>
      </c>
      <c r="J1372" t="str">
        <f t="shared" si="21"/>
        <v>17Jul1980</v>
      </c>
    </row>
    <row r="1373" spans="1:10" hidden="1">
      <c r="A1373" t="s">
        <v>2639</v>
      </c>
      <c r="B1373">
        <v>1971</v>
      </c>
      <c r="C1373" t="s">
        <v>6070</v>
      </c>
      <c r="D1373">
        <v>12</v>
      </c>
      <c r="E1373">
        <v>3</v>
      </c>
      <c r="F1373" s="11">
        <v>11436.74</v>
      </c>
      <c r="G1373" t="s">
        <v>6065</v>
      </c>
      <c r="H1373" t="s">
        <v>6065</v>
      </c>
      <c r="I1373" t="s">
        <v>6071</v>
      </c>
      <c r="J1373" t="str">
        <f t="shared" si="21"/>
        <v>12Sep1971</v>
      </c>
    </row>
    <row r="1374" spans="1:10" hidden="1">
      <c r="A1374" t="s">
        <v>2636</v>
      </c>
      <c r="B1374">
        <v>1966</v>
      </c>
      <c r="C1374" t="s">
        <v>6069</v>
      </c>
      <c r="D1374">
        <v>14</v>
      </c>
      <c r="E1374">
        <v>0</v>
      </c>
      <c r="F1374" s="11">
        <v>11454.02</v>
      </c>
      <c r="G1374" t="s">
        <v>6065</v>
      </c>
      <c r="H1374" t="s">
        <v>6068</v>
      </c>
      <c r="I1374" t="s">
        <v>6071</v>
      </c>
      <c r="J1374" t="str">
        <f t="shared" si="21"/>
        <v>14Jun1966</v>
      </c>
    </row>
    <row r="1375" spans="1:10" hidden="1">
      <c r="A1375" t="s">
        <v>2633</v>
      </c>
      <c r="B1375">
        <v>1965</v>
      </c>
      <c r="C1375" t="s">
        <v>6069</v>
      </c>
      <c r="D1375">
        <v>23</v>
      </c>
      <c r="E1375">
        <v>0</v>
      </c>
      <c r="F1375" s="11">
        <v>11455.28</v>
      </c>
      <c r="G1375" t="s">
        <v>6065</v>
      </c>
      <c r="H1375" t="s">
        <v>6064</v>
      </c>
      <c r="I1375" t="s">
        <v>6076</v>
      </c>
      <c r="J1375" t="str">
        <f t="shared" si="21"/>
        <v>23Jun1965</v>
      </c>
    </row>
    <row r="1376" spans="1:10" hidden="1">
      <c r="A1376" t="s">
        <v>2631</v>
      </c>
      <c r="B1376">
        <v>1966</v>
      </c>
      <c r="C1376" t="s">
        <v>6070</v>
      </c>
      <c r="D1376">
        <v>7</v>
      </c>
      <c r="E1376">
        <v>0</v>
      </c>
      <c r="F1376" s="11">
        <v>11478.14</v>
      </c>
      <c r="G1376" t="s">
        <v>6065</v>
      </c>
      <c r="H1376" t="s">
        <v>6064</v>
      </c>
      <c r="I1376" t="s">
        <v>6082</v>
      </c>
      <c r="J1376" t="str">
        <f t="shared" si="21"/>
        <v>7Sep1966</v>
      </c>
    </row>
    <row r="1377" spans="1:10" hidden="1">
      <c r="A1377" t="s">
        <v>2628</v>
      </c>
      <c r="B1377">
        <v>2004</v>
      </c>
      <c r="C1377" t="s">
        <v>6070</v>
      </c>
      <c r="D1377">
        <v>10</v>
      </c>
      <c r="E1377">
        <v>0</v>
      </c>
      <c r="F1377" s="11">
        <v>11482.63</v>
      </c>
      <c r="G1377" t="s">
        <v>6065</v>
      </c>
      <c r="H1377" t="s">
        <v>6064</v>
      </c>
      <c r="I1377" t="s">
        <v>6066</v>
      </c>
      <c r="J1377" t="str">
        <f t="shared" si="21"/>
        <v>10Sep2004</v>
      </c>
    </row>
    <row r="1378" spans="1:10" hidden="1">
      <c r="A1378" t="s">
        <v>2625</v>
      </c>
      <c r="B1378">
        <v>1970</v>
      </c>
      <c r="C1378" t="s">
        <v>6075</v>
      </c>
      <c r="D1378">
        <v>13</v>
      </c>
      <c r="E1378">
        <v>3</v>
      </c>
      <c r="F1378" s="11">
        <v>11488.32</v>
      </c>
      <c r="G1378" t="s">
        <v>6065</v>
      </c>
      <c r="H1378" t="s">
        <v>6068</v>
      </c>
      <c r="I1378" t="s">
        <v>6085</v>
      </c>
      <c r="J1378" t="str">
        <f t="shared" si="21"/>
        <v>13Oct1970</v>
      </c>
    </row>
    <row r="1379" spans="1:10" hidden="1">
      <c r="A1379" t="s">
        <v>2622</v>
      </c>
      <c r="B1379">
        <v>1983</v>
      </c>
      <c r="C1379" t="s">
        <v>6069</v>
      </c>
      <c r="D1379">
        <v>7</v>
      </c>
      <c r="E1379">
        <v>3</v>
      </c>
      <c r="F1379" s="11">
        <v>11492.46</v>
      </c>
      <c r="G1379" t="s">
        <v>6065</v>
      </c>
      <c r="H1379" t="s">
        <v>6065</v>
      </c>
      <c r="I1379" t="s">
        <v>6089</v>
      </c>
      <c r="J1379" t="str">
        <f t="shared" si="21"/>
        <v>7Jun1983</v>
      </c>
    </row>
    <row r="1380" spans="1:10" hidden="1">
      <c r="A1380" t="s">
        <v>2619</v>
      </c>
      <c r="B1380">
        <v>1969</v>
      </c>
      <c r="C1380" t="s">
        <v>6074</v>
      </c>
      <c r="D1380">
        <v>11</v>
      </c>
      <c r="E1380">
        <v>0</v>
      </c>
      <c r="F1380" s="11">
        <v>11497.69</v>
      </c>
      <c r="G1380" t="s">
        <v>6065</v>
      </c>
      <c r="H1380" t="s">
        <v>6068</v>
      </c>
      <c r="I1380" t="s">
        <v>6071</v>
      </c>
      <c r="J1380" t="str">
        <f t="shared" si="21"/>
        <v>11Aug1969</v>
      </c>
    </row>
    <row r="1381" spans="1:10" hidden="1">
      <c r="A1381" t="s">
        <v>2618</v>
      </c>
      <c r="B1381">
        <v>1989</v>
      </c>
      <c r="C1381" t="s">
        <v>6075</v>
      </c>
      <c r="D1381">
        <v>6</v>
      </c>
      <c r="E1381">
        <v>3</v>
      </c>
      <c r="F1381" s="11">
        <v>11511.61</v>
      </c>
      <c r="G1381" t="s">
        <v>6065</v>
      </c>
      <c r="H1381" t="s">
        <v>6065</v>
      </c>
      <c r="I1381" t="s">
        <v>6089</v>
      </c>
      <c r="J1381" t="str">
        <f t="shared" si="21"/>
        <v>6Oct1989</v>
      </c>
    </row>
    <row r="1382" spans="1:10" hidden="1">
      <c r="A1382" t="s">
        <v>2615</v>
      </c>
      <c r="B1382">
        <v>1968</v>
      </c>
      <c r="C1382" t="s">
        <v>6069</v>
      </c>
      <c r="D1382">
        <v>24</v>
      </c>
      <c r="E1382">
        <v>1</v>
      </c>
      <c r="F1382" s="11">
        <v>11512.41</v>
      </c>
      <c r="G1382" t="s">
        <v>6065</v>
      </c>
      <c r="H1382" t="s">
        <v>6068</v>
      </c>
      <c r="I1382" t="s">
        <v>6083</v>
      </c>
      <c r="J1382" t="str">
        <f t="shared" si="21"/>
        <v>24Jun1968</v>
      </c>
    </row>
    <row r="1383" spans="1:10" hidden="1">
      <c r="A1383" t="s">
        <v>2612</v>
      </c>
      <c r="B1383">
        <v>1971</v>
      </c>
      <c r="C1383" t="s">
        <v>6072</v>
      </c>
      <c r="D1383">
        <v>19</v>
      </c>
      <c r="E1383">
        <v>4</v>
      </c>
      <c r="F1383" s="11">
        <v>11520.1</v>
      </c>
      <c r="G1383" t="s">
        <v>6065</v>
      </c>
      <c r="H1383" t="s">
        <v>6068</v>
      </c>
      <c r="I1383" t="s">
        <v>6071</v>
      </c>
      <c r="J1383" t="str">
        <f t="shared" si="21"/>
        <v>19Dec1971</v>
      </c>
    </row>
    <row r="1384" spans="1:10" hidden="1">
      <c r="A1384" t="s">
        <v>2609</v>
      </c>
      <c r="B1384">
        <v>1988</v>
      </c>
      <c r="C1384" t="s">
        <v>6069</v>
      </c>
      <c r="D1384">
        <v>12</v>
      </c>
      <c r="E1384">
        <v>3</v>
      </c>
      <c r="F1384" s="11">
        <v>11524.25</v>
      </c>
      <c r="G1384" t="s">
        <v>6065</v>
      </c>
      <c r="H1384" t="s">
        <v>6068</v>
      </c>
      <c r="I1384" t="s">
        <v>6089</v>
      </c>
      <c r="J1384" t="str">
        <f t="shared" si="21"/>
        <v>12Jun1988</v>
      </c>
    </row>
    <row r="1385" spans="1:10" hidden="1">
      <c r="A1385" t="s">
        <v>2606</v>
      </c>
      <c r="B1385">
        <v>1970</v>
      </c>
      <c r="C1385" t="s">
        <v>6063</v>
      </c>
      <c r="D1385">
        <v>23</v>
      </c>
      <c r="E1385">
        <v>0</v>
      </c>
      <c r="F1385" s="11">
        <v>11530.12</v>
      </c>
      <c r="G1385" t="s">
        <v>6065</v>
      </c>
      <c r="H1385" t="s">
        <v>6068</v>
      </c>
      <c r="I1385" t="s">
        <v>6071</v>
      </c>
      <c r="J1385" t="str">
        <f t="shared" si="21"/>
        <v>23Jul1970</v>
      </c>
    </row>
    <row r="1386" spans="1:10" hidden="1">
      <c r="A1386" t="s">
        <v>2604</v>
      </c>
      <c r="B1386">
        <v>1965</v>
      </c>
      <c r="C1386" t="s">
        <v>6075</v>
      </c>
      <c r="D1386">
        <v>3</v>
      </c>
      <c r="E1386">
        <v>0</v>
      </c>
      <c r="F1386" s="11">
        <v>11534.87</v>
      </c>
      <c r="G1386" t="s">
        <v>6065</v>
      </c>
      <c r="H1386" t="s">
        <v>6068</v>
      </c>
      <c r="I1386" t="s">
        <v>6087</v>
      </c>
      <c r="J1386" t="str">
        <f t="shared" si="21"/>
        <v>3Oct1965</v>
      </c>
    </row>
    <row r="1387" spans="1:10" hidden="1">
      <c r="A1387" t="s">
        <v>2601</v>
      </c>
      <c r="B1387">
        <v>1968</v>
      </c>
      <c r="C1387" t="s">
        <v>6067</v>
      </c>
      <c r="D1387">
        <v>14</v>
      </c>
      <c r="E1387">
        <v>2</v>
      </c>
      <c r="F1387" s="11">
        <v>11538.42</v>
      </c>
      <c r="G1387" t="s">
        <v>6065</v>
      </c>
      <c r="H1387" t="s">
        <v>6068</v>
      </c>
      <c r="I1387" t="s">
        <v>6076</v>
      </c>
      <c r="J1387" t="str">
        <f t="shared" si="21"/>
        <v>14Nov1968</v>
      </c>
    </row>
    <row r="1388" spans="1:10" hidden="1">
      <c r="A1388" t="s">
        <v>2599</v>
      </c>
      <c r="B1388">
        <v>1971</v>
      </c>
      <c r="C1388" t="s">
        <v>6072</v>
      </c>
      <c r="D1388">
        <v>1</v>
      </c>
      <c r="E1388">
        <v>0</v>
      </c>
      <c r="F1388" s="11">
        <v>11540.25</v>
      </c>
      <c r="G1388" t="s">
        <v>6065</v>
      </c>
      <c r="H1388" t="s">
        <v>6068</v>
      </c>
      <c r="I1388" t="s">
        <v>6071</v>
      </c>
      <c r="J1388" t="str">
        <f t="shared" si="21"/>
        <v>1Dec1971</v>
      </c>
    </row>
    <row r="1389" spans="1:10" hidden="1">
      <c r="A1389" t="s">
        <v>2597</v>
      </c>
      <c r="B1389">
        <v>1973</v>
      </c>
      <c r="C1389" t="s">
        <v>6063</v>
      </c>
      <c r="D1389">
        <v>23</v>
      </c>
      <c r="E1389">
        <v>5</v>
      </c>
      <c r="F1389" s="11">
        <v>11552.9</v>
      </c>
      <c r="G1389" t="s">
        <v>6065</v>
      </c>
      <c r="H1389" t="s">
        <v>6064</v>
      </c>
      <c r="I1389" t="s">
        <v>6076</v>
      </c>
      <c r="J1389" t="str">
        <f t="shared" si="21"/>
        <v>23Jul1973</v>
      </c>
    </row>
    <row r="1390" spans="1:10" hidden="1">
      <c r="A1390" t="s">
        <v>2595</v>
      </c>
      <c r="B1390">
        <v>1965</v>
      </c>
      <c r="C1390" t="s">
        <v>6075</v>
      </c>
      <c r="D1390">
        <v>27</v>
      </c>
      <c r="E1390">
        <v>1</v>
      </c>
      <c r="F1390" s="11">
        <v>11554.22</v>
      </c>
      <c r="G1390" t="s">
        <v>6065</v>
      </c>
      <c r="H1390" t="s">
        <v>6068</v>
      </c>
      <c r="I1390" t="s">
        <v>6066</v>
      </c>
      <c r="J1390" t="str">
        <f t="shared" si="21"/>
        <v>27Oct1965</v>
      </c>
    </row>
    <row r="1391" spans="1:10" hidden="1">
      <c r="A1391" t="s">
        <v>2593</v>
      </c>
      <c r="B1391">
        <v>1965</v>
      </c>
      <c r="C1391" t="s">
        <v>6072</v>
      </c>
      <c r="D1391">
        <v>25</v>
      </c>
      <c r="E1391">
        <v>0</v>
      </c>
      <c r="F1391" s="11">
        <v>11566.3</v>
      </c>
      <c r="G1391" t="s">
        <v>6065</v>
      </c>
      <c r="H1391" t="s">
        <v>6065</v>
      </c>
      <c r="I1391" t="s">
        <v>6080</v>
      </c>
      <c r="J1391" t="str">
        <f t="shared" si="21"/>
        <v>25Dec1965</v>
      </c>
    </row>
    <row r="1392" spans="1:10" hidden="1">
      <c r="A1392" t="s">
        <v>2591</v>
      </c>
      <c r="B1392">
        <v>1965</v>
      </c>
      <c r="C1392" t="s">
        <v>6067</v>
      </c>
      <c r="D1392">
        <v>6</v>
      </c>
      <c r="E1392">
        <v>1</v>
      </c>
      <c r="F1392" s="11">
        <v>11576.13</v>
      </c>
      <c r="G1392" t="s">
        <v>6065</v>
      </c>
      <c r="H1392" t="s">
        <v>6065</v>
      </c>
      <c r="I1392" t="s">
        <v>6076</v>
      </c>
      <c r="J1392" t="str">
        <f t="shared" si="21"/>
        <v>6Nov1965</v>
      </c>
    </row>
    <row r="1393" spans="1:10" hidden="1">
      <c r="A1393" t="s">
        <v>2589</v>
      </c>
      <c r="B1393">
        <v>1964</v>
      </c>
      <c r="C1393" t="s">
        <v>6069</v>
      </c>
      <c r="D1393">
        <v>20</v>
      </c>
      <c r="E1393">
        <v>0</v>
      </c>
      <c r="F1393" s="11">
        <v>11602.75</v>
      </c>
      <c r="G1393" t="s">
        <v>6065</v>
      </c>
      <c r="H1393" t="s">
        <v>6068</v>
      </c>
      <c r="I1393" t="s">
        <v>6088</v>
      </c>
      <c r="J1393" t="str">
        <f t="shared" si="21"/>
        <v>20Jun1964</v>
      </c>
    </row>
    <row r="1394" spans="1:10" hidden="1">
      <c r="A1394" t="s">
        <v>2587</v>
      </c>
      <c r="B1394">
        <v>1986</v>
      </c>
      <c r="C1394" t="s">
        <v>6063</v>
      </c>
      <c r="D1394">
        <v>17</v>
      </c>
      <c r="E1394">
        <v>3</v>
      </c>
      <c r="F1394" s="11">
        <v>11625.11</v>
      </c>
      <c r="G1394" t="s">
        <v>6065</v>
      </c>
      <c r="H1394" t="s">
        <v>6065</v>
      </c>
      <c r="I1394" t="s">
        <v>6090</v>
      </c>
      <c r="J1394" t="str">
        <f t="shared" si="21"/>
        <v>17Jul1986</v>
      </c>
    </row>
    <row r="1395" spans="1:10" hidden="1">
      <c r="A1395" t="s">
        <v>2584</v>
      </c>
      <c r="B1395">
        <v>1966</v>
      </c>
      <c r="C1395" t="s">
        <v>6075</v>
      </c>
      <c r="D1395">
        <v>4</v>
      </c>
      <c r="E1395">
        <v>0</v>
      </c>
      <c r="F1395" s="11">
        <v>11657.72</v>
      </c>
      <c r="G1395" t="s">
        <v>6065</v>
      </c>
      <c r="H1395" t="s">
        <v>6064</v>
      </c>
      <c r="I1395" t="s">
        <v>6083</v>
      </c>
      <c r="J1395" t="str">
        <f t="shared" si="21"/>
        <v>4Oct1966</v>
      </c>
    </row>
    <row r="1396" spans="1:10" hidden="1">
      <c r="A1396" t="s">
        <v>2581</v>
      </c>
      <c r="B1396">
        <v>1994</v>
      </c>
      <c r="C1396" t="s">
        <v>6063</v>
      </c>
      <c r="D1396">
        <v>20</v>
      </c>
      <c r="E1396">
        <v>0</v>
      </c>
      <c r="F1396" s="11">
        <v>11657.81</v>
      </c>
      <c r="G1396" t="s">
        <v>6065</v>
      </c>
      <c r="H1396" t="s">
        <v>6064</v>
      </c>
      <c r="I1396" t="s">
        <v>6084</v>
      </c>
      <c r="J1396" t="str">
        <f t="shared" si="21"/>
        <v>20Jul1994</v>
      </c>
    </row>
    <row r="1397" spans="1:10" hidden="1">
      <c r="A1397" t="s">
        <v>2578</v>
      </c>
      <c r="B1397">
        <v>1966</v>
      </c>
      <c r="C1397" t="s">
        <v>6063</v>
      </c>
      <c r="D1397">
        <v>6</v>
      </c>
      <c r="E1397">
        <v>0</v>
      </c>
      <c r="F1397" s="11">
        <v>11658.12</v>
      </c>
      <c r="G1397" t="s">
        <v>6065</v>
      </c>
      <c r="H1397" t="s">
        <v>6068</v>
      </c>
      <c r="I1397" t="s">
        <v>6083</v>
      </c>
      <c r="J1397" t="str">
        <f t="shared" si="21"/>
        <v>6Jul1966</v>
      </c>
    </row>
    <row r="1398" spans="1:10" hidden="1">
      <c r="A1398" t="s">
        <v>2576</v>
      </c>
      <c r="B1398">
        <v>1966</v>
      </c>
      <c r="C1398" t="s">
        <v>6074</v>
      </c>
      <c r="D1398">
        <v>23</v>
      </c>
      <c r="E1398">
        <v>0</v>
      </c>
      <c r="F1398" s="11">
        <v>11658.38</v>
      </c>
      <c r="G1398" t="s">
        <v>6065</v>
      </c>
      <c r="H1398" t="s">
        <v>6065</v>
      </c>
      <c r="I1398" t="s">
        <v>6083</v>
      </c>
      <c r="J1398" t="str">
        <f t="shared" si="21"/>
        <v>23Aug1966</v>
      </c>
    </row>
    <row r="1399" spans="1:10" hidden="1">
      <c r="A1399" t="s">
        <v>2573</v>
      </c>
      <c r="B1399">
        <v>1966</v>
      </c>
      <c r="C1399" t="s">
        <v>6067</v>
      </c>
      <c r="D1399">
        <v>9</v>
      </c>
      <c r="E1399">
        <v>1</v>
      </c>
      <c r="F1399" s="11">
        <v>11674.13</v>
      </c>
      <c r="G1399" t="s">
        <v>6065</v>
      </c>
      <c r="H1399" t="s">
        <v>6068</v>
      </c>
      <c r="I1399" t="s">
        <v>6076</v>
      </c>
      <c r="J1399" t="str">
        <f t="shared" si="21"/>
        <v>9Nov1966</v>
      </c>
    </row>
    <row r="1400" spans="1:10" hidden="1">
      <c r="A1400" t="s">
        <v>2570</v>
      </c>
      <c r="B1400">
        <v>1970</v>
      </c>
      <c r="C1400" t="s">
        <v>6072</v>
      </c>
      <c r="D1400">
        <v>1</v>
      </c>
      <c r="E1400">
        <v>0</v>
      </c>
      <c r="F1400" s="11">
        <v>11696.52</v>
      </c>
      <c r="G1400" t="s">
        <v>6065</v>
      </c>
      <c r="H1400" t="s">
        <v>6068</v>
      </c>
      <c r="I1400" t="s">
        <v>6086</v>
      </c>
      <c r="J1400" t="str">
        <f t="shared" si="21"/>
        <v>1Dec1970</v>
      </c>
    </row>
    <row r="1401" spans="1:10" hidden="1">
      <c r="A1401" t="s">
        <v>2568</v>
      </c>
      <c r="B1401">
        <v>1982</v>
      </c>
      <c r="C1401" t="s">
        <v>6075</v>
      </c>
      <c r="D1401">
        <v>21</v>
      </c>
      <c r="E1401">
        <v>3</v>
      </c>
      <c r="F1401" s="11">
        <v>11712.97</v>
      </c>
      <c r="G1401" t="s">
        <v>6065</v>
      </c>
      <c r="H1401" t="s">
        <v>6064</v>
      </c>
      <c r="I1401" t="s">
        <v>6086</v>
      </c>
      <c r="J1401" t="str">
        <f t="shared" si="21"/>
        <v>21Oct1982</v>
      </c>
    </row>
    <row r="1402" spans="1:10" hidden="1">
      <c r="A1402" t="s">
        <v>2566</v>
      </c>
      <c r="B1402">
        <v>1969</v>
      </c>
      <c r="C1402" t="s">
        <v>6075</v>
      </c>
      <c r="D1402">
        <v>12</v>
      </c>
      <c r="E1402">
        <v>2</v>
      </c>
      <c r="F1402" s="11">
        <v>11729.68</v>
      </c>
      <c r="G1402" t="s">
        <v>6065</v>
      </c>
      <c r="H1402" t="s">
        <v>6068</v>
      </c>
      <c r="I1402" t="s">
        <v>6083</v>
      </c>
      <c r="J1402" t="str">
        <f t="shared" si="21"/>
        <v>12Oct1969</v>
      </c>
    </row>
    <row r="1403" spans="1:10" hidden="1">
      <c r="A1403" t="s">
        <v>2563</v>
      </c>
      <c r="B1403">
        <v>1984</v>
      </c>
      <c r="C1403" t="s">
        <v>6067</v>
      </c>
      <c r="D1403">
        <v>26</v>
      </c>
      <c r="E1403">
        <v>3</v>
      </c>
      <c r="F1403" s="11">
        <v>11730.82</v>
      </c>
      <c r="G1403" t="s">
        <v>6065</v>
      </c>
      <c r="H1403" t="s">
        <v>6065</v>
      </c>
      <c r="I1403" t="s">
        <v>6089</v>
      </c>
      <c r="J1403" t="str">
        <f t="shared" si="21"/>
        <v>26Nov1984</v>
      </c>
    </row>
    <row r="1404" spans="1:10" hidden="1">
      <c r="A1404" t="s">
        <v>2561</v>
      </c>
      <c r="B1404">
        <v>1964</v>
      </c>
      <c r="C1404" t="s">
        <v>6067</v>
      </c>
      <c r="D1404">
        <v>9</v>
      </c>
      <c r="E1404">
        <v>0</v>
      </c>
      <c r="F1404" s="11">
        <v>11735.88</v>
      </c>
      <c r="G1404" t="s">
        <v>6065</v>
      </c>
      <c r="H1404" t="s">
        <v>6068</v>
      </c>
      <c r="I1404" t="s">
        <v>6071</v>
      </c>
      <c r="J1404" t="str">
        <f t="shared" si="21"/>
        <v>9Nov1964</v>
      </c>
    </row>
    <row r="1405" spans="1:10" hidden="1">
      <c r="A1405" t="s">
        <v>2558</v>
      </c>
      <c r="B1405">
        <v>1988</v>
      </c>
      <c r="C1405" t="s">
        <v>6070</v>
      </c>
      <c r="D1405">
        <v>5</v>
      </c>
      <c r="E1405">
        <v>2</v>
      </c>
      <c r="F1405" s="11">
        <v>11737.85</v>
      </c>
      <c r="G1405" t="s">
        <v>6065</v>
      </c>
      <c r="H1405" t="s">
        <v>6068</v>
      </c>
      <c r="I1405" t="s">
        <v>6076</v>
      </c>
      <c r="J1405" t="str">
        <f t="shared" si="21"/>
        <v>5Sep1988</v>
      </c>
    </row>
    <row r="1406" spans="1:10" hidden="1">
      <c r="A1406" t="s">
        <v>2556</v>
      </c>
      <c r="B1406">
        <v>1969</v>
      </c>
      <c r="C1406" t="s">
        <v>6067</v>
      </c>
      <c r="D1406">
        <v>12</v>
      </c>
      <c r="E1406">
        <v>3</v>
      </c>
      <c r="F1406" s="11">
        <v>11741.73</v>
      </c>
      <c r="G1406" t="s">
        <v>6065</v>
      </c>
      <c r="H1406" t="s">
        <v>6068</v>
      </c>
      <c r="I1406" t="s">
        <v>6076</v>
      </c>
      <c r="J1406" t="str">
        <f t="shared" si="21"/>
        <v>12Nov1969</v>
      </c>
    </row>
    <row r="1407" spans="1:10" hidden="1">
      <c r="A1407" t="s">
        <v>2553</v>
      </c>
      <c r="B1407">
        <v>1963</v>
      </c>
      <c r="C1407" t="s">
        <v>6069</v>
      </c>
      <c r="D1407">
        <v>9</v>
      </c>
      <c r="E1407">
        <v>0</v>
      </c>
      <c r="F1407" s="11">
        <v>11743.3</v>
      </c>
      <c r="G1407" t="s">
        <v>6065</v>
      </c>
      <c r="H1407" t="s">
        <v>6065</v>
      </c>
      <c r="I1407" t="s">
        <v>6066</v>
      </c>
      <c r="J1407" t="str">
        <f t="shared" si="21"/>
        <v>9Jun1963</v>
      </c>
    </row>
    <row r="1408" spans="1:10" hidden="1">
      <c r="A1408" t="s">
        <v>2550</v>
      </c>
      <c r="B1408">
        <v>1964</v>
      </c>
      <c r="C1408" t="s">
        <v>6072</v>
      </c>
      <c r="D1408">
        <v>2</v>
      </c>
      <c r="E1408">
        <v>0</v>
      </c>
      <c r="F1408" s="11">
        <v>11743.93</v>
      </c>
      <c r="G1408" t="s">
        <v>6065</v>
      </c>
      <c r="H1408" t="s">
        <v>6068</v>
      </c>
      <c r="I1408" t="s">
        <v>6071</v>
      </c>
      <c r="J1408" t="str">
        <f t="shared" si="21"/>
        <v>2Dec1964</v>
      </c>
    </row>
    <row r="1409" spans="1:10" hidden="1">
      <c r="A1409" t="s">
        <v>2547</v>
      </c>
      <c r="B1409">
        <v>1979</v>
      </c>
      <c r="C1409" t="s">
        <v>6067</v>
      </c>
      <c r="D1409">
        <v>6</v>
      </c>
      <c r="E1409">
        <v>2</v>
      </c>
      <c r="F1409" s="11">
        <v>11752.68</v>
      </c>
      <c r="G1409" t="s">
        <v>6065</v>
      </c>
      <c r="H1409" t="s">
        <v>6068</v>
      </c>
      <c r="I1409" t="s">
        <v>6089</v>
      </c>
      <c r="J1409" t="str">
        <f t="shared" si="21"/>
        <v>6Nov1979</v>
      </c>
    </row>
    <row r="1410" spans="1:10" hidden="1">
      <c r="A1410" t="s">
        <v>2544</v>
      </c>
      <c r="B1410">
        <v>1966</v>
      </c>
      <c r="C1410" t="s">
        <v>6063</v>
      </c>
      <c r="D1410">
        <v>25</v>
      </c>
      <c r="E1410">
        <v>1</v>
      </c>
      <c r="F1410" s="11">
        <v>11763</v>
      </c>
      <c r="G1410" t="s">
        <v>6065</v>
      </c>
      <c r="H1410" t="s">
        <v>6065</v>
      </c>
      <c r="I1410" t="s">
        <v>6080</v>
      </c>
      <c r="J1410" t="str">
        <f t="shared" si="21"/>
        <v>25Jul1966</v>
      </c>
    </row>
    <row r="1411" spans="1:10" hidden="1">
      <c r="A1411" t="s">
        <v>2541</v>
      </c>
      <c r="B1411">
        <v>1982</v>
      </c>
      <c r="C1411" t="s">
        <v>6067</v>
      </c>
      <c r="D1411">
        <v>20</v>
      </c>
      <c r="E1411">
        <v>3</v>
      </c>
      <c r="F1411" s="11">
        <v>11773.06</v>
      </c>
      <c r="G1411" t="s">
        <v>6065</v>
      </c>
      <c r="H1411" t="s">
        <v>6065</v>
      </c>
      <c r="I1411" t="s">
        <v>6089</v>
      </c>
      <c r="J1411" t="str">
        <f t="shared" ref="J1411:J1474" si="22">CONCATENATE(D1411,C1411,B1411)</f>
        <v>20Nov1982</v>
      </c>
    </row>
    <row r="1412" spans="1:10" hidden="1">
      <c r="A1412" t="s">
        <v>2538</v>
      </c>
      <c r="B1412">
        <v>1965</v>
      </c>
      <c r="C1412" t="s">
        <v>6075</v>
      </c>
      <c r="D1412">
        <v>3</v>
      </c>
      <c r="E1412">
        <v>0</v>
      </c>
      <c r="F1412" s="11">
        <v>11830.61</v>
      </c>
      <c r="G1412" t="s">
        <v>6065</v>
      </c>
      <c r="H1412" t="s">
        <v>6068</v>
      </c>
      <c r="I1412" t="s">
        <v>6071</v>
      </c>
      <c r="J1412" t="str">
        <f t="shared" si="22"/>
        <v>3Oct1965</v>
      </c>
    </row>
    <row r="1413" spans="1:10" hidden="1">
      <c r="A1413" t="s">
        <v>2535</v>
      </c>
      <c r="B1413">
        <v>1964</v>
      </c>
      <c r="C1413" t="s">
        <v>6069</v>
      </c>
      <c r="D1413">
        <v>27</v>
      </c>
      <c r="E1413">
        <v>0</v>
      </c>
      <c r="F1413" s="11">
        <v>11833.78</v>
      </c>
      <c r="G1413" t="s">
        <v>6065</v>
      </c>
      <c r="H1413" t="s">
        <v>6065</v>
      </c>
      <c r="I1413" t="s">
        <v>6066</v>
      </c>
      <c r="J1413" t="str">
        <f t="shared" si="22"/>
        <v>27Jun1964</v>
      </c>
    </row>
    <row r="1414" spans="1:10" hidden="1">
      <c r="A1414" t="s">
        <v>2532</v>
      </c>
      <c r="B1414">
        <v>1964</v>
      </c>
      <c r="C1414" t="s">
        <v>6070</v>
      </c>
      <c r="D1414">
        <v>11</v>
      </c>
      <c r="E1414">
        <v>0</v>
      </c>
      <c r="F1414" s="11">
        <v>11837.16</v>
      </c>
      <c r="G1414" t="s">
        <v>6065</v>
      </c>
      <c r="H1414" t="s">
        <v>6065</v>
      </c>
      <c r="I1414" t="s">
        <v>6076</v>
      </c>
      <c r="J1414" t="str">
        <f t="shared" si="22"/>
        <v>11Sep1964</v>
      </c>
    </row>
    <row r="1415" spans="1:10" hidden="1">
      <c r="A1415" t="s">
        <v>2529</v>
      </c>
      <c r="B1415">
        <v>1965</v>
      </c>
      <c r="C1415" t="s">
        <v>6070</v>
      </c>
      <c r="D1415">
        <v>25</v>
      </c>
      <c r="E1415">
        <v>0</v>
      </c>
      <c r="F1415" s="11">
        <v>11840.78</v>
      </c>
      <c r="G1415" t="s">
        <v>6065</v>
      </c>
      <c r="H1415" t="s">
        <v>6064</v>
      </c>
      <c r="I1415" t="s">
        <v>6071</v>
      </c>
      <c r="J1415" t="str">
        <f t="shared" si="22"/>
        <v>25Sep1965</v>
      </c>
    </row>
    <row r="1416" spans="1:10" hidden="1">
      <c r="A1416" t="s">
        <v>2526</v>
      </c>
      <c r="B1416">
        <v>1964</v>
      </c>
      <c r="C1416" t="s">
        <v>6063</v>
      </c>
      <c r="D1416">
        <v>11</v>
      </c>
      <c r="E1416">
        <v>0</v>
      </c>
      <c r="F1416" s="11">
        <v>11842.44</v>
      </c>
      <c r="G1416" t="s">
        <v>6065</v>
      </c>
      <c r="H1416" t="s">
        <v>6064</v>
      </c>
      <c r="I1416" t="s">
        <v>6076</v>
      </c>
      <c r="J1416" t="str">
        <f t="shared" si="22"/>
        <v>11Jul1964</v>
      </c>
    </row>
    <row r="1417" spans="1:10" hidden="1">
      <c r="A1417" t="s">
        <v>2523</v>
      </c>
      <c r="B1417">
        <v>1965</v>
      </c>
      <c r="C1417" t="s">
        <v>6067</v>
      </c>
      <c r="D1417">
        <v>10</v>
      </c>
      <c r="E1417">
        <v>0</v>
      </c>
      <c r="F1417" s="11">
        <v>11842.62</v>
      </c>
      <c r="G1417" t="s">
        <v>6065</v>
      </c>
      <c r="H1417" t="s">
        <v>6065</v>
      </c>
      <c r="I1417" t="s">
        <v>6071</v>
      </c>
      <c r="J1417" t="str">
        <f t="shared" si="22"/>
        <v>10Nov1965</v>
      </c>
    </row>
    <row r="1418" spans="1:10" hidden="1">
      <c r="A1418" t="s">
        <v>2520</v>
      </c>
      <c r="B1418">
        <v>1964</v>
      </c>
      <c r="C1418" t="s">
        <v>6069</v>
      </c>
      <c r="D1418">
        <v>27</v>
      </c>
      <c r="E1418">
        <v>0</v>
      </c>
      <c r="F1418" s="11">
        <v>11848.14</v>
      </c>
      <c r="G1418" t="s">
        <v>6065</v>
      </c>
      <c r="H1418" t="s">
        <v>6064</v>
      </c>
      <c r="I1418" t="s">
        <v>6076</v>
      </c>
      <c r="J1418" t="str">
        <f t="shared" si="22"/>
        <v>27Jun1964</v>
      </c>
    </row>
    <row r="1419" spans="1:10" hidden="1">
      <c r="A1419" t="s">
        <v>2518</v>
      </c>
      <c r="B1419">
        <v>1964</v>
      </c>
      <c r="C1419" t="s">
        <v>6070</v>
      </c>
      <c r="D1419">
        <v>29</v>
      </c>
      <c r="E1419">
        <v>0</v>
      </c>
      <c r="F1419" s="11">
        <v>11856.41</v>
      </c>
      <c r="G1419" t="s">
        <v>6065</v>
      </c>
      <c r="H1419" t="s">
        <v>6064</v>
      </c>
      <c r="I1419" t="s">
        <v>6066</v>
      </c>
      <c r="J1419" t="str">
        <f t="shared" si="22"/>
        <v>29Sep1964</v>
      </c>
    </row>
    <row r="1420" spans="1:10" hidden="1">
      <c r="A1420" t="s">
        <v>2516</v>
      </c>
      <c r="B1420">
        <v>1974</v>
      </c>
      <c r="C1420" t="s">
        <v>6063</v>
      </c>
      <c r="D1420">
        <v>7</v>
      </c>
      <c r="E1420">
        <v>0</v>
      </c>
      <c r="F1420" s="11">
        <v>11858.56</v>
      </c>
      <c r="G1420" t="s">
        <v>6065</v>
      </c>
      <c r="H1420" t="s">
        <v>6065</v>
      </c>
      <c r="I1420" t="s">
        <v>6076</v>
      </c>
      <c r="J1420" t="str">
        <f t="shared" si="22"/>
        <v>7Jul1974</v>
      </c>
    </row>
    <row r="1421" spans="1:10" hidden="1">
      <c r="A1421" t="s">
        <v>2513</v>
      </c>
      <c r="B1421">
        <v>1967</v>
      </c>
      <c r="C1421" t="s">
        <v>6074</v>
      </c>
      <c r="D1421">
        <v>24</v>
      </c>
      <c r="E1421">
        <v>1</v>
      </c>
      <c r="F1421" s="11">
        <v>11879.1</v>
      </c>
      <c r="G1421" t="s">
        <v>6065</v>
      </c>
      <c r="H1421" t="s">
        <v>6065</v>
      </c>
      <c r="I1421" t="s">
        <v>6083</v>
      </c>
      <c r="J1421" t="str">
        <f t="shared" si="22"/>
        <v>24Aug1967</v>
      </c>
    </row>
    <row r="1422" spans="1:10" hidden="1">
      <c r="A1422" t="s">
        <v>2511</v>
      </c>
      <c r="B1422">
        <v>1967</v>
      </c>
      <c r="C1422" t="s">
        <v>6063</v>
      </c>
      <c r="D1422">
        <v>14</v>
      </c>
      <c r="E1422">
        <v>2</v>
      </c>
      <c r="F1422" s="11">
        <v>11881.36</v>
      </c>
      <c r="G1422" t="s">
        <v>6065</v>
      </c>
      <c r="H1422" t="s">
        <v>6064</v>
      </c>
      <c r="I1422" t="s">
        <v>6076</v>
      </c>
      <c r="J1422" t="str">
        <f t="shared" si="22"/>
        <v>14Jul1967</v>
      </c>
    </row>
    <row r="1423" spans="1:10" hidden="1">
      <c r="A1423" t="s">
        <v>2508</v>
      </c>
      <c r="B1423">
        <v>1967</v>
      </c>
      <c r="C1423" t="s">
        <v>6075</v>
      </c>
      <c r="D1423">
        <v>29</v>
      </c>
      <c r="E1423">
        <v>2</v>
      </c>
      <c r="F1423" s="11">
        <v>11881.97</v>
      </c>
      <c r="G1423" t="s">
        <v>6065</v>
      </c>
      <c r="H1423" t="s">
        <v>6068</v>
      </c>
      <c r="I1423" t="s">
        <v>6066</v>
      </c>
      <c r="J1423" t="str">
        <f t="shared" si="22"/>
        <v>29Oct1967</v>
      </c>
    </row>
    <row r="1424" spans="1:10" hidden="1">
      <c r="A1424" t="s">
        <v>2506</v>
      </c>
      <c r="B1424">
        <v>2004</v>
      </c>
      <c r="C1424" t="s">
        <v>6069</v>
      </c>
      <c r="D1424">
        <v>2</v>
      </c>
      <c r="E1424">
        <v>2</v>
      </c>
      <c r="F1424" s="11">
        <v>11884.05</v>
      </c>
      <c r="G1424" t="s">
        <v>6065</v>
      </c>
      <c r="H1424" t="s">
        <v>6065</v>
      </c>
      <c r="I1424" t="s">
        <v>6066</v>
      </c>
      <c r="J1424" t="str">
        <f t="shared" si="22"/>
        <v>2Jun2004</v>
      </c>
    </row>
    <row r="1425" spans="1:10" hidden="1">
      <c r="A1425" t="s">
        <v>2504</v>
      </c>
      <c r="B1425">
        <v>1964</v>
      </c>
      <c r="C1425" t="s">
        <v>6067</v>
      </c>
      <c r="D1425">
        <v>19</v>
      </c>
      <c r="E1425">
        <v>0</v>
      </c>
      <c r="F1425" s="11">
        <v>11918.2</v>
      </c>
      <c r="G1425" t="s">
        <v>6065</v>
      </c>
      <c r="H1425" t="s">
        <v>6068</v>
      </c>
      <c r="I1425" t="s">
        <v>6086</v>
      </c>
      <c r="J1425" t="str">
        <f t="shared" si="22"/>
        <v>19Nov1964</v>
      </c>
    </row>
    <row r="1426" spans="1:10" hidden="1">
      <c r="A1426" t="s">
        <v>2502</v>
      </c>
      <c r="B1426">
        <v>1964</v>
      </c>
      <c r="C1426" t="s">
        <v>6072</v>
      </c>
      <c r="D1426">
        <v>20</v>
      </c>
      <c r="E1426">
        <v>0</v>
      </c>
      <c r="F1426" s="11">
        <v>11931.13</v>
      </c>
      <c r="G1426" t="s">
        <v>6065</v>
      </c>
      <c r="H1426" t="s">
        <v>6068</v>
      </c>
      <c r="I1426" t="s">
        <v>6079</v>
      </c>
      <c r="J1426" t="str">
        <f t="shared" si="22"/>
        <v>20Dec1964</v>
      </c>
    </row>
    <row r="1427" spans="1:10" hidden="1">
      <c r="A1427" t="s">
        <v>2499</v>
      </c>
      <c r="B1427">
        <v>1964</v>
      </c>
      <c r="C1427" t="s">
        <v>6074</v>
      </c>
      <c r="D1427">
        <v>2</v>
      </c>
      <c r="E1427">
        <v>0</v>
      </c>
      <c r="F1427" s="11">
        <v>11938.26</v>
      </c>
      <c r="G1427" t="s">
        <v>6065</v>
      </c>
      <c r="H1427" t="s">
        <v>6065</v>
      </c>
      <c r="I1427" t="s">
        <v>6079</v>
      </c>
      <c r="J1427" t="str">
        <f t="shared" si="22"/>
        <v>2Aug1964</v>
      </c>
    </row>
    <row r="1428" spans="1:10" hidden="1">
      <c r="A1428" t="s">
        <v>2496</v>
      </c>
      <c r="B1428">
        <v>1991</v>
      </c>
      <c r="C1428" t="s">
        <v>6075</v>
      </c>
      <c r="D1428">
        <v>19</v>
      </c>
      <c r="E1428">
        <v>3</v>
      </c>
      <c r="F1428" s="11">
        <v>11941.83</v>
      </c>
      <c r="G1428" t="s">
        <v>6065</v>
      </c>
      <c r="H1428" t="s">
        <v>6068</v>
      </c>
      <c r="I1428" t="s">
        <v>6084</v>
      </c>
      <c r="J1428" t="str">
        <f t="shared" si="22"/>
        <v>19Oct1991</v>
      </c>
    </row>
    <row r="1429" spans="1:10" hidden="1">
      <c r="A1429" t="s">
        <v>2494</v>
      </c>
      <c r="B1429">
        <v>1964</v>
      </c>
      <c r="C1429" t="s">
        <v>6072</v>
      </c>
      <c r="D1429">
        <v>25</v>
      </c>
      <c r="E1429">
        <v>0</v>
      </c>
      <c r="F1429" s="11">
        <v>11944.59</v>
      </c>
      <c r="G1429" t="s">
        <v>6065</v>
      </c>
      <c r="H1429" t="s">
        <v>6064</v>
      </c>
      <c r="I1429" t="s">
        <v>6080</v>
      </c>
      <c r="J1429" t="str">
        <f t="shared" si="22"/>
        <v>25Dec1964</v>
      </c>
    </row>
    <row r="1430" spans="1:10" hidden="1">
      <c r="A1430" t="s">
        <v>2491</v>
      </c>
      <c r="B1430">
        <v>1965</v>
      </c>
      <c r="C1430" t="s">
        <v>6067</v>
      </c>
      <c r="D1430">
        <v>1</v>
      </c>
      <c r="E1430">
        <v>1</v>
      </c>
      <c r="F1430" s="11">
        <v>11945.13</v>
      </c>
      <c r="G1430" t="s">
        <v>6065</v>
      </c>
      <c r="H1430" t="s">
        <v>6064</v>
      </c>
      <c r="I1430" t="s">
        <v>6071</v>
      </c>
      <c r="J1430" t="str">
        <f t="shared" si="22"/>
        <v>1Nov1965</v>
      </c>
    </row>
    <row r="1431" spans="1:10" hidden="1">
      <c r="A1431" t="s">
        <v>2488</v>
      </c>
      <c r="B1431">
        <v>1964</v>
      </c>
      <c r="C1431" t="s">
        <v>6070</v>
      </c>
      <c r="D1431">
        <v>29</v>
      </c>
      <c r="E1431">
        <v>1</v>
      </c>
      <c r="F1431" s="11">
        <v>11946.63</v>
      </c>
      <c r="G1431" t="s">
        <v>6065</v>
      </c>
      <c r="H1431" t="s">
        <v>6064</v>
      </c>
      <c r="I1431" t="s">
        <v>6066</v>
      </c>
      <c r="J1431" t="str">
        <f t="shared" si="22"/>
        <v>29Sep1964</v>
      </c>
    </row>
    <row r="1432" spans="1:10" hidden="1">
      <c r="A1432" t="s">
        <v>2486</v>
      </c>
      <c r="B1432">
        <v>1967</v>
      </c>
      <c r="C1432" t="s">
        <v>6072</v>
      </c>
      <c r="D1432">
        <v>22</v>
      </c>
      <c r="E1432">
        <v>3</v>
      </c>
      <c r="F1432" s="11">
        <v>11987.17</v>
      </c>
      <c r="G1432" t="s">
        <v>6065</v>
      </c>
      <c r="H1432" t="s">
        <v>6065</v>
      </c>
      <c r="I1432" t="s">
        <v>6066</v>
      </c>
      <c r="J1432" t="str">
        <f t="shared" si="22"/>
        <v>22Dec1967</v>
      </c>
    </row>
    <row r="1433" spans="1:10" hidden="1">
      <c r="A1433" t="s">
        <v>2483</v>
      </c>
      <c r="B1433">
        <v>1983</v>
      </c>
      <c r="C1433" t="s">
        <v>6063</v>
      </c>
      <c r="D1433">
        <v>4</v>
      </c>
      <c r="E1433">
        <v>3</v>
      </c>
      <c r="F1433" s="11">
        <v>11987.68</v>
      </c>
      <c r="G1433" t="s">
        <v>6065</v>
      </c>
      <c r="H1433" t="s">
        <v>6064</v>
      </c>
      <c r="I1433" t="s">
        <v>6089</v>
      </c>
      <c r="J1433" t="str">
        <f t="shared" si="22"/>
        <v>4Jul1983</v>
      </c>
    </row>
    <row r="1434" spans="1:10" hidden="1">
      <c r="A1434" t="s">
        <v>2480</v>
      </c>
      <c r="B1434">
        <v>1993</v>
      </c>
      <c r="C1434" t="s">
        <v>6072</v>
      </c>
      <c r="D1434">
        <v>12</v>
      </c>
      <c r="E1434">
        <v>0</v>
      </c>
      <c r="F1434" s="11">
        <v>11994.89</v>
      </c>
      <c r="G1434" t="s">
        <v>6065</v>
      </c>
      <c r="H1434" t="s">
        <v>6064</v>
      </c>
      <c r="I1434" t="s">
        <v>6071</v>
      </c>
      <c r="J1434" t="str">
        <f t="shared" si="22"/>
        <v>12Dec1993</v>
      </c>
    </row>
    <row r="1435" spans="1:10" hidden="1">
      <c r="A1435" t="s">
        <v>2477</v>
      </c>
      <c r="B1435">
        <v>1982</v>
      </c>
      <c r="C1435" t="s">
        <v>6075</v>
      </c>
      <c r="D1435">
        <v>17</v>
      </c>
      <c r="E1435">
        <v>3</v>
      </c>
      <c r="F1435" s="11">
        <v>12001.29</v>
      </c>
      <c r="G1435" t="s">
        <v>6065</v>
      </c>
      <c r="H1435" t="s">
        <v>6065</v>
      </c>
      <c r="I1435" t="s">
        <v>6086</v>
      </c>
      <c r="J1435" t="str">
        <f t="shared" si="22"/>
        <v>17Oct1982</v>
      </c>
    </row>
    <row r="1436" spans="1:10" hidden="1">
      <c r="A1436" t="s">
        <v>2475</v>
      </c>
      <c r="B1436">
        <v>1965</v>
      </c>
      <c r="C1436" t="s">
        <v>6069</v>
      </c>
      <c r="D1436">
        <v>9</v>
      </c>
      <c r="E1436">
        <v>0</v>
      </c>
      <c r="F1436" s="11">
        <v>12029.29</v>
      </c>
      <c r="G1436" t="s">
        <v>6065</v>
      </c>
      <c r="H1436" t="s">
        <v>6064</v>
      </c>
      <c r="I1436" t="s">
        <v>6083</v>
      </c>
      <c r="J1436" t="str">
        <f t="shared" si="22"/>
        <v>9Jun1965</v>
      </c>
    </row>
    <row r="1437" spans="1:10" hidden="1">
      <c r="A1437" t="s">
        <v>2472</v>
      </c>
      <c r="B1437">
        <v>1965</v>
      </c>
      <c r="C1437" t="s">
        <v>6075</v>
      </c>
      <c r="D1437">
        <v>29</v>
      </c>
      <c r="E1437">
        <v>1</v>
      </c>
      <c r="F1437" s="11">
        <v>12032.33</v>
      </c>
      <c r="G1437" t="s">
        <v>6065</v>
      </c>
      <c r="H1437" t="s">
        <v>6068</v>
      </c>
      <c r="I1437" t="s">
        <v>6076</v>
      </c>
      <c r="J1437" t="str">
        <f t="shared" si="22"/>
        <v>29Oct1965</v>
      </c>
    </row>
    <row r="1438" spans="1:10" hidden="1">
      <c r="A1438" t="s">
        <v>2470</v>
      </c>
      <c r="B1438">
        <v>1979</v>
      </c>
      <c r="C1438" t="s">
        <v>6075</v>
      </c>
      <c r="D1438">
        <v>16</v>
      </c>
      <c r="E1438">
        <v>2</v>
      </c>
      <c r="F1438" s="11">
        <v>12035.18</v>
      </c>
      <c r="G1438" t="s">
        <v>6065</v>
      </c>
      <c r="H1438" t="s">
        <v>6065</v>
      </c>
      <c r="I1438" t="s">
        <v>6086</v>
      </c>
      <c r="J1438" t="str">
        <f t="shared" si="22"/>
        <v>16Oct1979</v>
      </c>
    </row>
    <row r="1439" spans="1:10" hidden="1">
      <c r="A1439" t="s">
        <v>2469</v>
      </c>
      <c r="B1439">
        <v>1966</v>
      </c>
      <c r="C1439" t="s">
        <v>6067</v>
      </c>
      <c r="D1439">
        <v>24</v>
      </c>
      <c r="E1439">
        <v>1</v>
      </c>
      <c r="F1439" s="11">
        <v>12044.34</v>
      </c>
      <c r="G1439" t="s">
        <v>6065</v>
      </c>
      <c r="H1439" t="s">
        <v>6068</v>
      </c>
      <c r="I1439" t="s">
        <v>6071</v>
      </c>
      <c r="J1439" t="str">
        <f t="shared" si="22"/>
        <v>24Nov1966</v>
      </c>
    </row>
    <row r="1440" spans="1:10" hidden="1">
      <c r="A1440" t="s">
        <v>2466</v>
      </c>
      <c r="B1440">
        <v>1986</v>
      </c>
      <c r="C1440" t="s">
        <v>6070</v>
      </c>
      <c r="D1440">
        <v>7</v>
      </c>
      <c r="E1440">
        <v>3</v>
      </c>
      <c r="F1440" s="11">
        <v>12048.13</v>
      </c>
      <c r="G1440" t="s">
        <v>6065</v>
      </c>
      <c r="H1440" t="s">
        <v>6064</v>
      </c>
      <c r="I1440" t="s">
        <v>6089</v>
      </c>
      <c r="J1440" t="str">
        <f t="shared" si="22"/>
        <v>7Sep1986</v>
      </c>
    </row>
    <row r="1441" spans="1:10" hidden="1">
      <c r="A1441" t="s">
        <v>2464</v>
      </c>
      <c r="B1441">
        <v>1984</v>
      </c>
      <c r="C1441" t="s">
        <v>6070</v>
      </c>
      <c r="D1441">
        <v>2</v>
      </c>
      <c r="E1441">
        <v>3</v>
      </c>
      <c r="F1441" s="11">
        <v>12091.34</v>
      </c>
      <c r="G1441" t="s">
        <v>6065</v>
      </c>
      <c r="H1441" t="s">
        <v>6064</v>
      </c>
      <c r="I1441" t="s">
        <v>6090</v>
      </c>
      <c r="J1441" t="str">
        <f t="shared" si="22"/>
        <v>2Sep1984</v>
      </c>
    </row>
    <row r="1442" spans="1:10" hidden="1">
      <c r="A1442" t="s">
        <v>2461</v>
      </c>
      <c r="B1442">
        <v>1968</v>
      </c>
      <c r="C1442" t="s">
        <v>6069</v>
      </c>
      <c r="D1442">
        <v>21</v>
      </c>
      <c r="E1442">
        <v>3</v>
      </c>
      <c r="F1442" s="11">
        <v>12094.48</v>
      </c>
      <c r="G1442" t="s">
        <v>6065</v>
      </c>
      <c r="H1442" t="s">
        <v>6065</v>
      </c>
      <c r="I1442" t="s">
        <v>6076</v>
      </c>
      <c r="J1442" t="str">
        <f t="shared" si="22"/>
        <v>21Jun1968</v>
      </c>
    </row>
    <row r="1443" spans="1:10" hidden="1">
      <c r="A1443" t="s">
        <v>2458</v>
      </c>
      <c r="B1443">
        <v>1968</v>
      </c>
      <c r="C1443" t="s">
        <v>6072</v>
      </c>
      <c r="D1443">
        <v>9</v>
      </c>
      <c r="E1443">
        <v>2</v>
      </c>
      <c r="F1443" s="11">
        <v>12096.65</v>
      </c>
      <c r="G1443" t="s">
        <v>6065</v>
      </c>
      <c r="H1443" t="s">
        <v>6068</v>
      </c>
      <c r="I1443" t="s">
        <v>6083</v>
      </c>
      <c r="J1443" t="str">
        <f t="shared" si="22"/>
        <v>9Dec1968</v>
      </c>
    </row>
    <row r="1444" spans="1:10" hidden="1">
      <c r="A1444" t="s">
        <v>2456</v>
      </c>
      <c r="B1444">
        <v>1968</v>
      </c>
      <c r="C1444" t="s">
        <v>6075</v>
      </c>
      <c r="D1444">
        <v>25</v>
      </c>
      <c r="E1444">
        <v>3</v>
      </c>
      <c r="F1444" s="11">
        <v>12105.32</v>
      </c>
      <c r="G1444" t="s">
        <v>6065</v>
      </c>
      <c r="H1444" t="s">
        <v>6065</v>
      </c>
      <c r="I1444" t="s">
        <v>6076</v>
      </c>
      <c r="J1444" t="str">
        <f t="shared" si="22"/>
        <v>25Oct1968</v>
      </c>
    </row>
    <row r="1445" spans="1:10" hidden="1">
      <c r="A1445" t="s">
        <v>2453</v>
      </c>
      <c r="B1445">
        <v>1963</v>
      </c>
      <c r="C1445" t="s">
        <v>6063</v>
      </c>
      <c r="D1445">
        <v>20</v>
      </c>
      <c r="E1445">
        <v>0</v>
      </c>
      <c r="F1445" s="11">
        <v>12124.99</v>
      </c>
      <c r="G1445" t="s">
        <v>6065</v>
      </c>
      <c r="H1445" t="s">
        <v>6068</v>
      </c>
      <c r="I1445" t="s">
        <v>6071</v>
      </c>
      <c r="J1445" t="str">
        <f t="shared" si="22"/>
        <v>20Jul1963</v>
      </c>
    </row>
    <row r="1446" spans="1:10" hidden="1">
      <c r="A1446" t="s">
        <v>2450</v>
      </c>
      <c r="B1446">
        <v>1963</v>
      </c>
      <c r="C1446" t="s">
        <v>6069</v>
      </c>
      <c r="D1446">
        <v>4</v>
      </c>
      <c r="E1446">
        <v>0</v>
      </c>
      <c r="F1446" s="11">
        <v>12129.61</v>
      </c>
      <c r="G1446" t="s">
        <v>6065</v>
      </c>
      <c r="H1446" t="s">
        <v>6068</v>
      </c>
      <c r="I1446" t="s">
        <v>6071</v>
      </c>
      <c r="J1446" t="str">
        <f t="shared" si="22"/>
        <v>4Jun1963</v>
      </c>
    </row>
    <row r="1447" spans="1:10" hidden="1">
      <c r="A1447" t="s">
        <v>2447</v>
      </c>
      <c r="B1447">
        <v>1991</v>
      </c>
      <c r="C1447" t="s">
        <v>6067</v>
      </c>
      <c r="D1447">
        <v>6</v>
      </c>
      <c r="E1447">
        <v>3</v>
      </c>
      <c r="F1447" s="11">
        <v>12130.8</v>
      </c>
      <c r="G1447" t="s">
        <v>6065</v>
      </c>
      <c r="H1447" t="s">
        <v>6065</v>
      </c>
      <c r="I1447" t="s">
        <v>6089</v>
      </c>
      <c r="J1447" t="str">
        <f t="shared" si="22"/>
        <v>6Nov1991</v>
      </c>
    </row>
    <row r="1448" spans="1:10" hidden="1">
      <c r="A1448" t="s">
        <v>2445</v>
      </c>
      <c r="B1448">
        <v>1974</v>
      </c>
      <c r="C1448" t="s">
        <v>6070</v>
      </c>
      <c r="D1448">
        <v>16</v>
      </c>
      <c r="E1448">
        <v>0</v>
      </c>
      <c r="F1448" s="11">
        <v>12137.6</v>
      </c>
      <c r="G1448" t="s">
        <v>6065</v>
      </c>
      <c r="H1448" t="s">
        <v>6065</v>
      </c>
      <c r="I1448" t="s">
        <v>6071</v>
      </c>
      <c r="J1448" t="str">
        <f t="shared" si="22"/>
        <v>16Sep1974</v>
      </c>
    </row>
    <row r="1449" spans="1:10" hidden="1">
      <c r="A1449" t="s">
        <v>2442</v>
      </c>
      <c r="B1449">
        <v>1962</v>
      </c>
      <c r="C1449" t="s">
        <v>6067</v>
      </c>
      <c r="D1449">
        <v>4</v>
      </c>
      <c r="E1449">
        <v>0</v>
      </c>
      <c r="F1449" s="11">
        <v>12142.58</v>
      </c>
      <c r="G1449" t="s">
        <v>6065</v>
      </c>
      <c r="H1449" t="s">
        <v>6064</v>
      </c>
      <c r="I1449" t="s">
        <v>6066</v>
      </c>
      <c r="J1449" t="str">
        <f t="shared" si="22"/>
        <v>4Nov1962</v>
      </c>
    </row>
    <row r="1450" spans="1:10" hidden="1">
      <c r="A1450" t="s">
        <v>2439</v>
      </c>
      <c r="B1450">
        <v>1962</v>
      </c>
      <c r="C1450" t="s">
        <v>6070</v>
      </c>
      <c r="D1450">
        <v>15</v>
      </c>
      <c r="E1450">
        <v>0</v>
      </c>
      <c r="F1450" s="11">
        <v>12146.97</v>
      </c>
      <c r="G1450" t="s">
        <v>6065</v>
      </c>
      <c r="H1450" t="s">
        <v>6065</v>
      </c>
      <c r="I1450" t="s">
        <v>6076</v>
      </c>
      <c r="J1450" t="str">
        <f t="shared" si="22"/>
        <v>15Sep1962</v>
      </c>
    </row>
    <row r="1451" spans="1:10" hidden="1">
      <c r="A1451" t="s">
        <v>2436</v>
      </c>
      <c r="B1451">
        <v>1987</v>
      </c>
      <c r="C1451" t="s">
        <v>6075</v>
      </c>
      <c r="D1451">
        <v>5</v>
      </c>
      <c r="E1451">
        <v>3</v>
      </c>
      <c r="F1451" s="11">
        <v>12148.2</v>
      </c>
      <c r="G1451" t="s">
        <v>6065</v>
      </c>
      <c r="H1451" t="s">
        <v>6065</v>
      </c>
      <c r="I1451" t="s">
        <v>6071</v>
      </c>
      <c r="J1451" t="str">
        <f t="shared" si="22"/>
        <v>5Oct1987</v>
      </c>
    </row>
    <row r="1452" spans="1:10" hidden="1">
      <c r="A1452" t="s">
        <v>2433</v>
      </c>
      <c r="B1452">
        <v>1991</v>
      </c>
      <c r="C1452" t="s">
        <v>6074</v>
      </c>
      <c r="D1452">
        <v>29</v>
      </c>
      <c r="E1452">
        <v>3</v>
      </c>
      <c r="F1452" s="11">
        <v>12198.64</v>
      </c>
      <c r="G1452" t="s">
        <v>6065</v>
      </c>
      <c r="H1452" t="s">
        <v>6065</v>
      </c>
      <c r="I1452" t="s">
        <v>6089</v>
      </c>
      <c r="J1452" t="str">
        <f t="shared" si="22"/>
        <v>29Aug1991</v>
      </c>
    </row>
    <row r="1453" spans="1:10" hidden="1">
      <c r="A1453" t="s">
        <v>2430</v>
      </c>
      <c r="B1453">
        <v>1977</v>
      </c>
      <c r="C1453" t="s">
        <v>6074</v>
      </c>
      <c r="D1453">
        <v>14</v>
      </c>
      <c r="E1453">
        <v>2</v>
      </c>
      <c r="F1453" s="11">
        <v>12218.7</v>
      </c>
      <c r="G1453" t="s">
        <v>6065</v>
      </c>
      <c r="H1453" t="s">
        <v>6068</v>
      </c>
      <c r="I1453" t="s">
        <v>6071</v>
      </c>
      <c r="J1453" t="str">
        <f t="shared" si="22"/>
        <v>14Aug1977</v>
      </c>
    </row>
    <row r="1454" spans="1:10" hidden="1">
      <c r="A1454" t="s">
        <v>2427</v>
      </c>
      <c r="B1454">
        <v>1964</v>
      </c>
      <c r="C1454" t="s">
        <v>6063</v>
      </c>
      <c r="D1454">
        <v>20</v>
      </c>
      <c r="E1454">
        <v>0</v>
      </c>
      <c r="F1454" s="11">
        <v>12222.9</v>
      </c>
      <c r="G1454" t="s">
        <v>6065</v>
      </c>
      <c r="H1454" t="s">
        <v>6064</v>
      </c>
      <c r="I1454" t="s">
        <v>6071</v>
      </c>
      <c r="J1454" t="str">
        <f t="shared" si="22"/>
        <v>20Jul1964</v>
      </c>
    </row>
    <row r="1455" spans="1:10" hidden="1">
      <c r="A1455" t="s">
        <v>2424</v>
      </c>
      <c r="B1455">
        <v>1964</v>
      </c>
      <c r="C1455" t="s">
        <v>6063</v>
      </c>
      <c r="D1455">
        <v>2</v>
      </c>
      <c r="E1455">
        <v>0</v>
      </c>
      <c r="F1455" s="11">
        <v>12224.35</v>
      </c>
      <c r="G1455" t="s">
        <v>6065</v>
      </c>
      <c r="H1455" t="s">
        <v>6068</v>
      </c>
      <c r="I1455" t="s">
        <v>6071</v>
      </c>
      <c r="J1455" t="str">
        <f t="shared" si="22"/>
        <v>2Jul1964</v>
      </c>
    </row>
    <row r="1456" spans="1:10" hidden="1">
      <c r="A1456" t="s">
        <v>2422</v>
      </c>
      <c r="B1456">
        <v>1964</v>
      </c>
      <c r="C1456" t="s">
        <v>6069</v>
      </c>
      <c r="D1456">
        <v>24</v>
      </c>
      <c r="E1456">
        <v>0</v>
      </c>
      <c r="F1456" s="11">
        <v>12231.61</v>
      </c>
      <c r="G1456" t="s">
        <v>6065</v>
      </c>
      <c r="H1456" t="s">
        <v>6065</v>
      </c>
      <c r="I1456" t="s">
        <v>6071</v>
      </c>
      <c r="J1456" t="str">
        <f t="shared" si="22"/>
        <v>24Jun1964</v>
      </c>
    </row>
    <row r="1457" spans="1:10" hidden="1">
      <c r="A1457" t="s">
        <v>2419</v>
      </c>
      <c r="B1457">
        <v>1963</v>
      </c>
      <c r="C1457" t="s">
        <v>6063</v>
      </c>
      <c r="D1457">
        <v>19</v>
      </c>
      <c r="E1457">
        <v>0</v>
      </c>
      <c r="F1457" s="11">
        <v>12233.83</v>
      </c>
      <c r="G1457" t="s">
        <v>6065</v>
      </c>
      <c r="H1457" t="s">
        <v>6068</v>
      </c>
      <c r="I1457" t="s">
        <v>6076</v>
      </c>
      <c r="J1457" t="str">
        <f t="shared" si="22"/>
        <v>19Jul1963</v>
      </c>
    </row>
    <row r="1458" spans="1:10" hidden="1">
      <c r="A1458" t="s">
        <v>2416</v>
      </c>
      <c r="B1458">
        <v>1964</v>
      </c>
      <c r="C1458" t="s">
        <v>6075</v>
      </c>
      <c r="D1458">
        <v>15</v>
      </c>
      <c r="E1458">
        <v>0</v>
      </c>
      <c r="F1458" s="11">
        <v>12235.84</v>
      </c>
      <c r="G1458" t="s">
        <v>6065</v>
      </c>
      <c r="H1458" t="s">
        <v>6065</v>
      </c>
      <c r="I1458" t="s">
        <v>6071</v>
      </c>
      <c r="J1458" t="str">
        <f t="shared" si="22"/>
        <v>15Oct1964</v>
      </c>
    </row>
    <row r="1459" spans="1:10" hidden="1">
      <c r="A1459" t="s">
        <v>2413</v>
      </c>
      <c r="B1459">
        <v>1966</v>
      </c>
      <c r="C1459" t="s">
        <v>6063</v>
      </c>
      <c r="D1459">
        <v>29</v>
      </c>
      <c r="E1459">
        <v>0</v>
      </c>
      <c r="F1459" s="11">
        <v>12237.73</v>
      </c>
      <c r="G1459" t="s">
        <v>6065</v>
      </c>
      <c r="H1459" t="s">
        <v>6065</v>
      </c>
      <c r="I1459" t="s">
        <v>6071</v>
      </c>
      <c r="J1459" t="str">
        <f t="shared" si="22"/>
        <v>29Jul1966</v>
      </c>
    </row>
    <row r="1460" spans="1:10" hidden="1">
      <c r="A1460" t="s">
        <v>2410</v>
      </c>
      <c r="B1460">
        <v>1963</v>
      </c>
      <c r="C1460" t="s">
        <v>6063</v>
      </c>
      <c r="D1460">
        <v>17</v>
      </c>
      <c r="E1460">
        <v>0</v>
      </c>
      <c r="F1460" s="11">
        <v>12244.53</v>
      </c>
      <c r="G1460" t="s">
        <v>6065</v>
      </c>
      <c r="H1460" t="s">
        <v>6068</v>
      </c>
      <c r="I1460" t="s">
        <v>6066</v>
      </c>
      <c r="J1460" t="str">
        <f t="shared" si="22"/>
        <v>17Jul1963</v>
      </c>
    </row>
    <row r="1461" spans="1:10" hidden="1">
      <c r="A1461" t="s">
        <v>2407</v>
      </c>
      <c r="B1461">
        <v>1974</v>
      </c>
      <c r="C1461" t="s">
        <v>6069</v>
      </c>
      <c r="D1461">
        <v>23</v>
      </c>
      <c r="E1461">
        <v>0</v>
      </c>
      <c r="F1461" s="11">
        <v>12245.17</v>
      </c>
      <c r="G1461" t="s">
        <v>6065</v>
      </c>
      <c r="H1461" t="s">
        <v>6068</v>
      </c>
      <c r="I1461" t="s">
        <v>6071</v>
      </c>
      <c r="J1461" t="str">
        <f t="shared" si="22"/>
        <v>23Jun1974</v>
      </c>
    </row>
    <row r="1462" spans="1:10" hidden="1">
      <c r="A1462" t="s">
        <v>2404</v>
      </c>
      <c r="B1462">
        <v>1989</v>
      </c>
      <c r="C1462" t="s">
        <v>6067</v>
      </c>
      <c r="D1462">
        <v>23</v>
      </c>
      <c r="E1462">
        <v>3</v>
      </c>
      <c r="F1462" s="11">
        <v>12254.44</v>
      </c>
      <c r="G1462" t="s">
        <v>6065</v>
      </c>
      <c r="H1462" t="s">
        <v>6065</v>
      </c>
      <c r="I1462" t="s">
        <v>6089</v>
      </c>
      <c r="J1462" t="str">
        <f t="shared" si="22"/>
        <v>23Nov1989</v>
      </c>
    </row>
    <row r="1463" spans="1:10" hidden="1">
      <c r="A1463" t="s">
        <v>2401</v>
      </c>
      <c r="B1463">
        <v>1986</v>
      </c>
      <c r="C1463" t="s">
        <v>6074</v>
      </c>
      <c r="D1463">
        <v>13</v>
      </c>
      <c r="E1463">
        <v>3</v>
      </c>
      <c r="F1463" s="11">
        <v>12255.04</v>
      </c>
      <c r="G1463" t="s">
        <v>6065</v>
      </c>
      <c r="H1463" t="s">
        <v>6064</v>
      </c>
      <c r="I1463" t="s">
        <v>6089</v>
      </c>
      <c r="J1463" t="str">
        <f t="shared" si="22"/>
        <v>13Aug1986</v>
      </c>
    </row>
    <row r="1464" spans="1:10" hidden="1">
      <c r="A1464" t="s">
        <v>2398</v>
      </c>
      <c r="B1464">
        <v>1966</v>
      </c>
      <c r="C1464" t="s">
        <v>6072</v>
      </c>
      <c r="D1464">
        <v>6</v>
      </c>
      <c r="E1464">
        <v>2</v>
      </c>
      <c r="F1464" s="11">
        <v>12265.51</v>
      </c>
      <c r="G1464" t="s">
        <v>6065</v>
      </c>
      <c r="H1464" t="s">
        <v>6065</v>
      </c>
      <c r="I1464" t="s">
        <v>6066</v>
      </c>
      <c r="J1464" t="str">
        <f t="shared" si="22"/>
        <v>6Dec1966</v>
      </c>
    </row>
    <row r="1465" spans="1:10" hidden="1">
      <c r="A1465" t="s">
        <v>2395</v>
      </c>
      <c r="B1465">
        <v>1967</v>
      </c>
      <c r="C1465" t="s">
        <v>6072</v>
      </c>
      <c r="D1465">
        <v>30</v>
      </c>
      <c r="E1465">
        <v>2</v>
      </c>
      <c r="F1465" s="11">
        <v>12268.63</v>
      </c>
      <c r="G1465" t="s">
        <v>6065</v>
      </c>
      <c r="H1465" t="s">
        <v>6068</v>
      </c>
      <c r="I1465" t="s">
        <v>6071</v>
      </c>
      <c r="J1465" t="str">
        <f t="shared" si="22"/>
        <v>30Dec1967</v>
      </c>
    </row>
    <row r="1466" spans="1:10" hidden="1">
      <c r="A1466" t="s">
        <v>2392</v>
      </c>
      <c r="B1466">
        <v>1967</v>
      </c>
      <c r="C1466" t="s">
        <v>6074</v>
      </c>
      <c r="D1466">
        <v>28</v>
      </c>
      <c r="E1466">
        <v>2</v>
      </c>
      <c r="F1466" s="11">
        <v>12269.69</v>
      </c>
      <c r="G1466" t="s">
        <v>6065</v>
      </c>
      <c r="H1466" t="s">
        <v>6064</v>
      </c>
      <c r="I1466" t="s">
        <v>6071</v>
      </c>
      <c r="J1466" t="str">
        <f t="shared" si="22"/>
        <v>28Aug1967</v>
      </c>
    </row>
    <row r="1467" spans="1:10" hidden="1">
      <c r="A1467" t="s">
        <v>2389</v>
      </c>
      <c r="B1467">
        <v>1966</v>
      </c>
      <c r="C1467" t="s">
        <v>6067</v>
      </c>
      <c r="D1467">
        <v>16</v>
      </c>
      <c r="E1467">
        <v>0</v>
      </c>
      <c r="F1467" s="11">
        <v>12282.03</v>
      </c>
      <c r="G1467" t="s">
        <v>6065</v>
      </c>
      <c r="H1467" t="s">
        <v>6068</v>
      </c>
      <c r="I1467" t="s">
        <v>6082</v>
      </c>
      <c r="J1467" t="str">
        <f t="shared" si="22"/>
        <v>16Nov1966</v>
      </c>
    </row>
    <row r="1468" spans="1:10" hidden="1">
      <c r="A1468" t="s">
        <v>2386</v>
      </c>
      <c r="B1468">
        <v>1990</v>
      </c>
      <c r="C1468" t="s">
        <v>6075</v>
      </c>
      <c r="D1468">
        <v>29</v>
      </c>
      <c r="E1468">
        <v>3</v>
      </c>
      <c r="F1468" s="11">
        <v>12282.38</v>
      </c>
      <c r="G1468" t="s">
        <v>6065</v>
      </c>
      <c r="H1468" t="s">
        <v>6068</v>
      </c>
      <c r="I1468" t="s">
        <v>6076</v>
      </c>
      <c r="J1468" t="str">
        <f t="shared" si="22"/>
        <v>29Oct1990</v>
      </c>
    </row>
    <row r="1469" spans="1:10" hidden="1">
      <c r="A1469" t="s">
        <v>2384</v>
      </c>
      <c r="B1469">
        <v>1963</v>
      </c>
      <c r="C1469" t="s">
        <v>6075</v>
      </c>
      <c r="D1469">
        <v>28</v>
      </c>
      <c r="E1469">
        <v>0</v>
      </c>
      <c r="F1469" s="11">
        <v>12299.59</v>
      </c>
      <c r="G1469" t="s">
        <v>6065</v>
      </c>
      <c r="H1469" t="s">
        <v>6068</v>
      </c>
      <c r="I1469" t="s">
        <v>6082</v>
      </c>
      <c r="J1469" t="str">
        <f t="shared" si="22"/>
        <v>28Oct1963</v>
      </c>
    </row>
    <row r="1470" spans="1:10" hidden="1">
      <c r="A1470" t="s">
        <v>2382</v>
      </c>
      <c r="B1470">
        <v>1963</v>
      </c>
      <c r="C1470" t="s">
        <v>6074</v>
      </c>
      <c r="D1470">
        <v>29</v>
      </c>
      <c r="E1470">
        <v>0</v>
      </c>
      <c r="F1470" s="11">
        <v>12323.94</v>
      </c>
      <c r="G1470" t="s">
        <v>6065</v>
      </c>
      <c r="H1470" t="s">
        <v>6065</v>
      </c>
      <c r="I1470" t="s">
        <v>6087</v>
      </c>
      <c r="J1470" t="str">
        <f t="shared" si="22"/>
        <v>29Aug1963</v>
      </c>
    </row>
    <row r="1471" spans="1:10" hidden="1">
      <c r="A1471" t="s">
        <v>2379</v>
      </c>
      <c r="B1471">
        <v>1963</v>
      </c>
      <c r="C1471" t="s">
        <v>6074</v>
      </c>
      <c r="D1471">
        <v>2</v>
      </c>
      <c r="E1471">
        <v>1</v>
      </c>
      <c r="F1471" s="11">
        <v>12333.83</v>
      </c>
      <c r="G1471" t="s">
        <v>6065</v>
      </c>
      <c r="H1471" t="s">
        <v>6064</v>
      </c>
      <c r="I1471" t="s">
        <v>6076</v>
      </c>
      <c r="J1471" t="str">
        <f t="shared" si="22"/>
        <v>2Aug1963</v>
      </c>
    </row>
    <row r="1472" spans="1:10" hidden="1">
      <c r="A1472" t="s">
        <v>2376</v>
      </c>
      <c r="B1472">
        <v>1963</v>
      </c>
      <c r="C1472" t="s">
        <v>6070</v>
      </c>
      <c r="D1472">
        <v>22</v>
      </c>
      <c r="E1472">
        <v>1</v>
      </c>
      <c r="F1472" s="11">
        <v>12347.17</v>
      </c>
      <c r="G1472" t="s">
        <v>6065</v>
      </c>
      <c r="H1472" t="s">
        <v>6065</v>
      </c>
      <c r="I1472" t="s">
        <v>6076</v>
      </c>
      <c r="J1472" t="str">
        <f t="shared" si="22"/>
        <v>22Sep1963</v>
      </c>
    </row>
    <row r="1473" spans="1:10" hidden="1">
      <c r="A1473" t="s">
        <v>2374</v>
      </c>
      <c r="B1473">
        <v>1966</v>
      </c>
      <c r="C1473" t="s">
        <v>6072</v>
      </c>
      <c r="D1473">
        <v>29</v>
      </c>
      <c r="E1473">
        <v>3</v>
      </c>
      <c r="F1473" s="11">
        <v>12363.55</v>
      </c>
      <c r="G1473" t="s">
        <v>6065</v>
      </c>
      <c r="H1473" t="s">
        <v>6065</v>
      </c>
      <c r="I1473" t="s">
        <v>6076</v>
      </c>
      <c r="J1473" t="str">
        <f t="shared" si="22"/>
        <v>29Dec1966</v>
      </c>
    </row>
    <row r="1474" spans="1:10" hidden="1">
      <c r="A1474" t="s">
        <v>2371</v>
      </c>
      <c r="B1474">
        <v>1962</v>
      </c>
      <c r="C1474" t="s">
        <v>6070</v>
      </c>
      <c r="D1474">
        <v>26</v>
      </c>
      <c r="E1474">
        <v>0</v>
      </c>
      <c r="F1474" s="11">
        <v>12369.89</v>
      </c>
      <c r="G1474" t="s">
        <v>6065</v>
      </c>
      <c r="H1474" t="s">
        <v>6064</v>
      </c>
      <c r="I1474" t="s">
        <v>6083</v>
      </c>
      <c r="J1474" t="str">
        <f t="shared" si="22"/>
        <v>26Sep1962</v>
      </c>
    </row>
    <row r="1475" spans="1:10" hidden="1">
      <c r="A1475" t="s">
        <v>2368</v>
      </c>
      <c r="B1475">
        <v>1989</v>
      </c>
      <c r="C1475" t="s">
        <v>6072</v>
      </c>
      <c r="D1475">
        <v>29</v>
      </c>
      <c r="E1475">
        <v>0</v>
      </c>
      <c r="F1475" s="11">
        <v>12404.88</v>
      </c>
      <c r="G1475" t="s">
        <v>6065</v>
      </c>
      <c r="H1475" t="s">
        <v>6065</v>
      </c>
      <c r="I1475" t="s">
        <v>6080</v>
      </c>
      <c r="J1475" t="str">
        <f t="shared" ref="J1475:J1538" si="23">CONCATENATE(D1475,C1475,B1475)</f>
        <v>29Dec1989</v>
      </c>
    </row>
    <row r="1476" spans="1:10" hidden="1">
      <c r="A1476" t="s">
        <v>2366</v>
      </c>
      <c r="B1476">
        <v>1972</v>
      </c>
      <c r="C1476" t="s">
        <v>6074</v>
      </c>
      <c r="D1476">
        <v>21</v>
      </c>
      <c r="E1476">
        <v>0</v>
      </c>
      <c r="F1476" s="11">
        <v>12407.3</v>
      </c>
      <c r="G1476" t="s">
        <v>6065</v>
      </c>
      <c r="H1476" t="s">
        <v>6064</v>
      </c>
      <c r="I1476" t="s">
        <v>6086</v>
      </c>
      <c r="J1476" t="str">
        <f t="shared" si="23"/>
        <v>21Aug1972</v>
      </c>
    </row>
    <row r="1477" spans="1:10" hidden="1">
      <c r="A1477" t="s">
        <v>2364</v>
      </c>
      <c r="B1477">
        <v>1979</v>
      </c>
      <c r="C1477" t="s">
        <v>6063</v>
      </c>
      <c r="D1477">
        <v>14</v>
      </c>
      <c r="E1477">
        <v>2</v>
      </c>
      <c r="F1477" s="11">
        <v>12408.29</v>
      </c>
      <c r="G1477" t="s">
        <v>6065</v>
      </c>
      <c r="H1477" t="s">
        <v>6068</v>
      </c>
      <c r="I1477" t="s">
        <v>6090</v>
      </c>
      <c r="J1477" t="str">
        <f t="shared" si="23"/>
        <v>14Jul1979</v>
      </c>
    </row>
    <row r="1478" spans="1:10" hidden="1">
      <c r="A1478" t="s">
        <v>2361</v>
      </c>
      <c r="B1478">
        <v>1964</v>
      </c>
      <c r="C1478" t="s">
        <v>6074</v>
      </c>
      <c r="D1478">
        <v>4</v>
      </c>
      <c r="E1478">
        <v>0</v>
      </c>
      <c r="F1478" s="11">
        <v>12430.95</v>
      </c>
      <c r="G1478" t="s">
        <v>6065</v>
      </c>
      <c r="H1478" t="s">
        <v>6065</v>
      </c>
      <c r="I1478" t="s">
        <v>6083</v>
      </c>
      <c r="J1478" t="str">
        <f t="shared" si="23"/>
        <v>4Aug1964</v>
      </c>
    </row>
    <row r="1479" spans="1:10" hidden="1">
      <c r="A1479" t="s">
        <v>2358</v>
      </c>
      <c r="B1479">
        <v>1995</v>
      </c>
      <c r="C1479" t="s">
        <v>6074</v>
      </c>
      <c r="D1479">
        <v>9</v>
      </c>
      <c r="E1479">
        <v>0</v>
      </c>
      <c r="F1479" s="11">
        <v>12452.25</v>
      </c>
      <c r="G1479" t="s">
        <v>6065</v>
      </c>
      <c r="H1479" t="s">
        <v>6065</v>
      </c>
      <c r="I1479" t="s">
        <v>6071</v>
      </c>
      <c r="J1479" t="str">
        <f t="shared" si="23"/>
        <v>9Aug1995</v>
      </c>
    </row>
    <row r="1480" spans="1:10" hidden="1">
      <c r="A1480" t="s">
        <v>2356</v>
      </c>
      <c r="B1480">
        <v>1968</v>
      </c>
      <c r="C1480" t="s">
        <v>6067</v>
      </c>
      <c r="D1480">
        <v>26</v>
      </c>
      <c r="E1480">
        <v>3</v>
      </c>
      <c r="F1480" s="11">
        <v>12475.35</v>
      </c>
      <c r="G1480" t="s">
        <v>6065</v>
      </c>
      <c r="H1480" t="s">
        <v>6068</v>
      </c>
      <c r="I1480" t="s">
        <v>6071</v>
      </c>
      <c r="J1480" t="str">
        <f t="shared" si="23"/>
        <v>26Nov1968</v>
      </c>
    </row>
    <row r="1481" spans="1:10" hidden="1">
      <c r="A1481" t="s">
        <v>2353</v>
      </c>
      <c r="B1481">
        <v>1968</v>
      </c>
      <c r="C1481" t="s">
        <v>6067</v>
      </c>
      <c r="D1481">
        <v>12</v>
      </c>
      <c r="E1481">
        <v>3</v>
      </c>
      <c r="F1481" s="11">
        <v>12479.71</v>
      </c>
      <c r="G1481" t="s">
        <v>6065</v>
      </c>
      <c r="H1481" t="s">
        <v>6065</v>
      </c>
      <c r="I1481" t="s">
        <v>6071</v>
      </c>
      <c r="J1481" t="str">
        <f t="shared" si="23"/>
        <v>12Nov1968</v>
      </c>
    </row>
    <row r="1482" spans="1:10" hidden="1">
      <c r="A1482" t="s">
        <v>2350</v>
      </c>
      <c r="B1482">
        <v>1967</v>
      </c>
      <c r="C1482" t="s">
        <v>6070</v>
      </c>
      <c r="D1482">
        <v>1</v>
      </c>
      <c r="E1482">
        <v>3</v>
      </c>
      <c r="F1482" s="11">
        <v>12485.8</v>
      </c>
      <c r="G1482" t="s">
        <v>6065</v>
      </c>
      <c r="H1482" t="s">
        <v>6065</v>
      </c>
      <c r="I1482" t="s">
        <v>6066</v>
      </c>
      <c r="J1482" t="str">
        <f t="shared" si="23"/>
        <v>1Sep1967</v>
      </c>
    </row>
    <row r="1483" spans="1:10" hidden="1">
      <c r="A1483" t="s">
        <v>2348</v>
      </c>
      <c r="B1483">
        <v>1968</v>
      </c>
      <c r="C1483" t="s">
        <v>6072</v>
      </c>
      <c r="D1483">
        <v>3</v>
      </c>
      <c r="E1483">
        <v>3</v>
      </c>
      <c r="F1483" s="11">
        <v>12495.29</v>
      </c>
      <c r="G1483" t="s">
        <v>6065</v>
      </c>
      <c r="H1483" t="s">
        <v>6065</v>
      </c>
      <c r="I1483" t="s">
        <v>6071</v>
      </c>
      <c r="J1483" t="str">
        <f t="shared" si="23"/>
        <v>3Dec1968</v>
      </c>
    </row>
    <row r="1484" spans="1:10" hidden="1">
      <c r="A1484" t="s">
        <v>2345</v>
      </c>
      <c r="B1484">
        <v>1966</v>
      </c>
      <c r="C1484" t="s">
        <v>6063</v>
      </c>
      <c r="D1484">
        <v>12</v>
      </c>
      <c r="E1484">
        <v>0</v>
      </c>
      <c r="F1484" s="11">
        <v>12499.88</v>
      </c>
      <c r="G1484" t="s">
        <v>6065</v>
      </c>
      <c r="H1484" t="s">
        <v>6064</v>
      </c>
      <c r="I1484" t="s">
        <v>6071</v>
      </c>
      <c r="J1484" t="str">
        <f t="shared" si="23"/>
        <v>12Jul1966</v>
      </c>
    </row>
    <row r="1485" spans="1:10" hidden="1">
      <c r="A1485" t="s">
        <v>2344</v>
      </c>
      <c r="B1485">
        <v>1962</v>
      </c>
      <c r="C1485" t="s">
        <v>6075</v>
      </c>
      <c r="D1485">
        <v>16</v>
      </c>
      <c r="E1485">
        <v>0</v>
      </c>
      <c r="F1485" s="11">
        <v>12523.6</v>
      </c>
      <c r="G1485" t="s">
        <v>6065</v>
      </c>
      <c r="H1485" t="s">
        <v>6065</v>
      </c>
      <c r="I1485" t="s">
        <v>6071</v>
      </c>
      <c r="J1485" t="str">
        <f t="shared" si="23"/>
        <v>16Oct1962</v>
      </c>
    </row>
    <row r="1486" spans="1:10" hidden="1">
      <c r="A1486" t="s">
        <v>2341</v>
      </c>
      <c r="B1486">
        <v>1961</v>
      </c>
      <c r="C1486" t="s">
        <v>6067</v>
      </c>
      <c r="D1486">
        <v>28</v>
      </c>
      <c r="E1486">
        <v>0</v>
      </c>
      <c r="F1486" s="11">
        <v>12557.61</v>
      </c>
      <c r="G1486" t="s">
        <v>6065</v>
      </c>
      <c r="H1486" t="s">
        <v>6065</v>
      </c>
      <c r="I1486" t="s">
        <v>6066</v>
      </c>
      <c r="J1486" t="str">
        <f t="shared" si="23"/>
        <v>28Nov1961</v>
      </c>
    </row>
    <row r="1487" spans="1:10" hidden="1">
      <c r="A1487" t="s">
        <v>2338</v>
      </c>
      <c r="B1487">
        <v>1961</v>
      </c>
      <c r="C1487" t="s">
        <v>6067</v>
      </c>
      <c r="D1487">
        <v>28</v>
      </c>
      <c r="E1487">
        <v>0</v>
      </c>
      <c r="F1487" s="11">
        <v>12574.05</v>
      </c>
      <c r="G1487" t="s">
        <v>6065</v>
      </c>
      <c r="H1487" t="s">
        <v>6068</v>
      </c>
      <c r="I1487" t="s">
        <v>6076</v>
      </c>
      <c r="J1487" t="str">
        <f t="shared" si="23"/>
        <v>28Nov1961</v>
      </c>
    </row>
    <row r="1488" spans="1:10" hidden="1">
      <c r="A1488" t="s">
        <v>2336</v>
      </c>
      <c r="B1488">
        <v>1969</v>
      </c>
      <c r="C1488" t="s">
        <v>6067</v>
      </c>
      <c r="D1488">
        <v>26</v>
      </c>
      <c r="E1488">
        <v>0</v>
      </c>
      <c r="F1488" s="11">
        <v>12579.92</v>
      </c>
      <c r="G1488" t="s">
        <v>6065</v>
      </c>
      <c r="H1488" t="s">
        <v>6068</v>
      </c>
      <c r="I1488" t="s">
        <v>6082</v>
      </c>
      <c r="J1488" t="str">
        <f t="shared" si="23"/>
        <v>26Nov1969</v>
      </c>
    </row>
    <row r="1489" spans="1:10" hidden="1">
      <c r="A1489" t="s">
        <v>2334</v>
      </c>
      <c r="B1489">
        <v>1970</v>
      </c>
      <c r="C1489" t="s">
        <v>6069</v>
      </c>
      <c r="D1489">
        <v>18</v>
      </c>
      <c r="E1489">
        <v>5</v>
      </c>
      <c r="F1489" s="11">
        <v>12592.53</v>
      </c>
      <c r="G1489" t="s">
        <v>6065</v>
      </c>
      <c r="H1489" t="s">
        <v>6064</v>
      </c>
      <c r="I1489" t="s">
        <v>6066</v>
      </c>
      <c r="J1489" t="str">
        <f t="shared" si="23"/>
        <v>18Jun1970</v>
      </c>
    </row>
    <row r="1490" spans="1:10" hidden="1">
      <c r="A1490" t="s">
        <v>2331</v>
      </c>
      <c r="B1490">
        <v>1988</v>
      </c>
      <c r="C1490" t="s">
        <v>6074</v>
      </c>
      <c r="D1490">
        <v>11</v>
      </c>
      <c r="E1490">
        <v>3</v>
      </c>
      <c r="F1490" s="11">
        <v>12600.46</v>
      </c>
      <c r="G1490" t="s">
        <v>6065</v>
      </c>
      <c r="H1490" t="s">
        <v>6068</v>
      </c>
      <c r="I1490" t="s">
        <v>6084</v>
      </c>
      <c r="J1490" t="str">
        <f t="shared" si="23"/>
        <v>11Aug1988</v>
      </c>
    </row>
    <row r="1491" spans="1:10" hidden="1">
      <c r="A1491" t="s">
        <v>2328</v>
      </c>
      <c r="B1491">
        <v>1998</v>
      </c>
      <c r="C1491" t="s">
        <v>6067</v>
      </c>
      <c r="D1491">
        <v>18</v>
      </c>
      <c r="E1491">
        <v>1</v>
      </c>
      <c r="F1491" s="11">
        <v>12609.89</v>
      </c>
      <c r="G1491" t="s">
        <v>6065</v>
      </c>
      <c r="H1491" t="s">
        <v>6065</v>
      </c>
      <c r="I1491" t="s">
        <v>6071</v>
      </c>
      <c r="J1491" t="str">
        <f t="shared" si="23"/>
        <v>18Nov1998</v>
      </c>
    </row>
    <row r="1492" spans="1:10" hidden="1">
      <c r="A1492" t="s">
        <v>2325</v>
      </c>
      <c r="B1492">
        <v>1963</v>
      </c>
      <c r="C1492" t="s">
        <v>6074</v>
      </c>
      <c r="D1492">
        <v>19</v>
      </c>
      <c r="E1492">
        <v>0</v>
      </c>
      <c r="F1492" s="11">
        <v>12622.18</v>
      </c>
      <c r="G1492" t="s">
        <v>6065</v>
      </c>
      <c r="H1492" t="s">
        <v>6068</v>
      </c>
      <c r="I1492" t="s">
        <v>6071</v>
      </c>
      <c r="J1492" t="str">
        <f t="shared" si="23"/>
        <v>19Aug1963</v>
      </c>
    </row>
    <row r="1493" spans="1:10" hidden="1">
      <c r="A1493" t="s">
        <v>2322</v>
      </c>
      <c r="B1493">
        <v>1970</v>
      </c>
      <c r="C1493" t="s">
        <v>6072</v>
      </c>
      <c r="D1493">
        <v>28</v>
      </c>
      <c r="E1493">
        <v>0</v>
      </c>
      <c r="F1493" s="11">
        <v>12624.74</v>
      </c>
      <c r="G1493" t="s">
        <v>6065</v>
      </c>
      <c r="H1493" t="s">
        <v>6068</v>
      </c>
      <c r="I1493" t="s">
        <v>6071</v>
      </c>
      <c r="J1493" t="str">
        <f t="shared" si="23"/>
        <v>28Dec1970</v>
      </c>
    </row>
    <row r="1494" spans="1:10" hidden="1">
      <c r="A1494" t="s">
        <v>2321</v>
      </c>
      <c r="B1494">
        <v>1965</v>
      </c>
      <c r="C1494" t="s">
        <v>6075</v>
      </c>
      <c r="D1494">
        <v>4</v>
      </c>
      <c r="E1494">
        <v>2</v>
      </c>
      <c r="F1494" s="11">
        <v>12629.17</v>
      </c>
      <c r="G1494" t="s">
        <v>6065</v>
      </c>
      <c r="H1494" t="s">
        <v>6068</v>
      </c>
      <c r="I1494" t="s">
        <v>6066</v>
      </c>
      <c r="J1494" t="str">
        <f t="shared" si="23"/>
        <v>4Oct1965</v>
      </c>
    </row>
    <row r="1495" spans="1:10" hidden="1">
      <c r="A1495" t="s">
        <v>2318</v>
      </c>
      <c r="B1495">
        <v>1962</v>
      </c>
      <c r="C1495" t="s">
        <v>6067</v>
      </c>
      <c r="D1495">
        <v>22</v>
      </c>
      <c r="E1495">
        <v>0</v>
      </c>
      <c r="F1495" s="11">
        <v>12629.9</v>
      </c>
      <c r="G1495" t="s">
        <v>6065</v>
      </c>
      <c r="H1495" t="s">
        <v>6065</v>
      </c>
      <c r="I1495" t="s">
        <v>6066</v>
      </c>
      <c r="J1495" t="str">
        <f t="shared" si="23"/>
        <v>22Nov1962</v>
      </c>
    </row>
    <row r="1496" spans="1:10" hidden="1">
      <c r="A1496" t="s">
        <v>2315</v>
      </c>
      <c r="B1496">
        <v>1962</v>
      </c>
      <c r="C1496" t="s">
        <v>6063</v>
      </c>
      <c r="D1496">
        <v>22</v>
      </c>
      <c r="E1496">
        <v>0</v>
      </c>
      <c r="F1496" s="11">
        <v>12638.2</v>
      </c>
      <c r="G1496" t="s">
        <v>6065</v>
      </c>
      <c r="H1496" t="s">
        <v>6068</v>
      </c>
      <c r="I1496" t="s">
        <v>6076</v>
      </c>
      <c r="J1496" t="str">
        <f t="shared" si="23"/>
        <v>22Jul1962</v>
      </c>
    </row>
    <row r="1497" spans="1:10" hidden="1">
      <c r="A1497" t="s">
        <v>2312</v>
      </c>
      <c r="B1497">
        <v>1972</v>
      </c>
      <c r="C1497" t="s">
        <v>6070</v>
      </c>
      <c r="D1497">
        <v>5</v>
      </c>
      <c r="E1497">
        <v>0</v>
      </c>
      <c r="F1497" s="11">
        <v>12640.24</v>
      </c>
      <c r="G1497" t="s">
        <v>6065</v>
      </c>
      <c r="H1497" t="s">
        <v>6068</v>
      </c>
      <c r="I1497" t="s">
        <v>6076</v>
      </c>
      <c r="J1497" t="str">
        <f t="shared" si="23"/>
        <v>5Sep1972</v>
      </c>
    </row>
    <row r="1498" spans="1:10" hidden="1">
      <c r="A1498" t="s">
        <v>2309</v>
      </c>
      <c r="B1498">
        <v>1966</v>
      </c>
      <c r="C1498" t="s">
        <v>6072</v>
      </c>
      <c r="D1498">
        <v>17</v>
      </c>
      <c r="E1498">
        <v>2</v>
      </c>
      <c r="F1498" s="11">
        <v>12643.38</v>
      </c>
      <c r="G1498" t="s">
        <v>6065</v>
      </c>
      <c r="H1498" t="s">
        <v>6068</v>
      </c>
      <c r="I1498" t="s">
        <v>6071</v>
      </c>
      <c r="J1498" t="str">
        <f t="shared" si="23"/>
        <v>17Dec1966</v>
      </c>
    </row>
    <row r="1499" spans="1:10" hidden="1">
      <c r="A1499" t="s">
        <v>2307</v>
      </c>
      <c r="B1499">
        <v>1962</v>
      </c>
      <c r="C1499" t="s">
        <v>6063</v>
      </c>
      <c r="D1499">
        <v>11</v>
      </c>
      <c r="E1499">
        <v>0</v>
      </c>
      <c r="F1499" s="11">
        <v>12644.59</v>
      </c>
      <c r="G1499" t="s">
        <v>6065</v>
      </c>
      <c r="H1499" t="s">
        <v>6064</v>
      </c>
      <c r="I1499" t="s">
        <v>6076</v>
      </c>
      <c r="J1499" t="str">
        <f t="shared" si="23"/>
        <v>11Jul1962</v>
      </c>
    </row>
    <row r="1500" spans="1:10" hidden="1">
      <c r="A1500" t="s">
        <v>2306</v>
      </c>
      <c r="B1500">
        <v>1965</v>
      </c>
      <c r="C1500" t="s">
        <v>6070</v>
      </c>
      <c r="D1500">
        <v>14</v>
      </c>
      <c r="E1500">
        <v>2</v>
      </c>
      <c r="F1500" s="11">
        <v>12646.21</v>
      </c>
      <c r="G1500" t="s">
        <v>6065</v>
      </c>
      <c r="H1500" t="s">
        <v>6064</v>
      </c>
      <c r="I1500" t="s">
        <v>6076</v>
      </c>
      <c r="J1500" t="str">
        <f t="shared" si="23"/>
        <v>14Sep1965</v>
      </c>
    </row>
    <row r="1501" spans="1:10" hidden="1">
      <c r="A1501" t="s">
        <v>2303</v>
      </c>
      <c r="B1501">
        <v>1962</v>
      </c>
      <c r="C1501" t="s">
        <v>6074</v>
      </c>
      <c r="D1501">
        <v>27</v>
      </c>
      <c r="E1501">
        <v>0</v>
      </c>
      <c r="F1501" s="11">
        <v>12648.7</v>
      </c>
      <c r="G1501" t="s">
        <v>6065</v>
      </c>
      <c r="H1501" t="s">
        <v>6064</v>
      </c>
      <c r="I1501" t="s">
        <v>6066</v>
      </c>
      <c r="J1501" t="str">
        <f t="shared" si="23"/>
        <v>27Aug1962</v>
      </c>
    </row>
    <row r="1502" spans="1:10" hidden="1">
      <c r="A1502" t="s">
        <v>2301</v>
      </c>
      <c r="B1502">
        <v>1974</v>
      </c>
      <c r="C1502" t="s">
        <v>6070</v>
      </c>
      <c r="D1502">
        <v>24</v>
      </c>
      <c r="E1502">
        <v>0</v>
      </c>
      <c r="F1502" s="11">
        <v>12697.48</v>
      </c>
      <c r="G1502" t="s">
        <v>6065</v>
      </c>
      <c r="H1502" t="s">
        <v>6065</v>
      </c>
      <c r="I1502" t="s">
        <v>6086</v>
      </c>
      <c r="J1502" t="str">
        <f t="shared" si="23"/>
        <v>24Sep1974</v>
      </c>
    </row>
    <row r="1503" spans="1:10" hidden="1">
      <c r="A1503" t="s">
        <v>2298</v>
      </c>
      <c r="B1503">
        <v>1992</v>
      </c>
      <c r="C1503" t="s">
        <v>6063</v>
      </c>
      <c r="D1503">
        <v>7</v>
      </c>
      <c r="E1503">
        <v>0</v>
      </c>
      <c r="F1503" s="11">
        <v>12699.56</v>
      </c>
      <c r="G1503" t="s">
        <v>6065</v>
      </c>
      <c r="H1503" t="s">
        <v>6064</v>
      </c>
      <c r="I1503" t="s">
        <v>6076</v>
      </c>
      <c r="J1503" t="str">
        <f t="shared" si="23"/>
        <v>7Jul1992</v>
      </c>
    </row>
    <row r="1504" spans="1:10" hidden="1">
      <c r="A1504" t="s">
        <v>2295</v>
      </c>
      <c r="B1504">
        <v>1964</v>
      </c>
      <c r="C1504" t="s">
        <v>6067</v>
      </c>
      <c r="D1504">
        <v>28</v>
      </c>
      <c r="E1504">
        <v>0</v>
      </c>
      <c r="F1504" s="11">
        <v>12700.63</v>
      </c>
      <c r="G1504" t="s">
        <v>6065</v>
      </c>
      <c r="H1504" t="s">
        <v>6065</v>
      </c>
      <c r="I1504" t="s">
        <v>6076</v>
      </c>
      <c r="J1504" t="str">
        <f t="shared" si="23"/>
        <v>28Nov1964</v>
      </c>
    </row>
    <row r="1505" spans="1:10" hidden="1">
      <c r="A1505" t="s">
        <v>2292</v>
      </c>
      <c r="B1505">
        <v>1970</v>
      </c>
      <c r="C1505" t="s">
        <v>6063</v>
      </c>
      <c r="D1505">
        <v>8</v>
      </c>
      <c r="E1505">
        <v>0</v>
      </c>
      <c r="F1505" s="11">
        <v>12713</v>
      </c>
      <c r="G1505" t="s">
        <v>6065</v>
      </c>
      <c r="H1505" t="s">
        <v>6068</v>
      </c>
      <c r="I1505" t="s">
        <v>6076</v>
      </c>
      <c r="J1505" t="str">
        <f t="shared" si="23"/>
        <v>8Jul1970</v>
      </c>
    </row>
    <row r="1506" spans="1:10" hidden="1">
      <c r="A1506" t="s">
        <v>2289</v>
      </c>
      <c r="B1506">
        <v>1988</v>
      </c>
      <c r="C1506" t="s">
        <v>6063</v>
      </c>
      <c r="D1506">
        <v>17</v>
      </c>
      <c r="E1506">
        <v>3</v>
      </c>
      <c r="F1506" s="11">
        <v>12718.21</v>
      </c>
      <c r="G1506" t="s">
        <v>6065</v>
      </c>
      <c r="H1506" t="s">
        <v>6068</v>
      </c>
      <c r="I1506" t="s">
        <v>6089</v>
      </c>
      <c r="J1506" t="str">
        <f t="shared" si="23"/>
        <v>17Jul1988</v>
      </c>
    </row>
    <row r="1507" spans="1:10" hidden="1">
      <c r="A1507" t="s">
        <v>2287</v>
      </c>
      <c r="B1507">
        <v>1962</v>
      </c>
      <c r="C1507" t="s">
        <v>6070</v>
      </c>
      <c r="D1507">
        <v>2</v>
      </c>
      <c r="E1507">
        <v>0</v>
      </c>
      <c r="F1507" s="11">
        <v>12731</v>
      </c>
      <c r="G1507" t="s">
        <v>6065</v>
      </c>
      <c r="H1507" t="s">
        <v>6065</v>
      </c>
      <c r="I1507" t="s">
        <v>6080</v>
      </c>
      <c r="J1507" t="str">
        <f t="shared" si="23"/>
        <v>2Sep1962</v>
      </c>
    </row>
    <row r="1508" spans="1:10" hidden="1">
      <c r="A1508" t="s">
        <v>2284</v>
      </c>
      <c r="B1508">
        <v>1962</v>
      </c>
      <c r="C1508" t="s">
        <v>6075</v>
      </c>
      <c r="D1508">
        <v>1</v>
      </c>
      <c r="E1508">
        <v>0</v>
      </c>
      <c r="F1508" s="11">
        <v>12741.17</v>
      </c>
      <c r="G1508" t="s">
        <v>6065</v>
      </c>
      <c r="H1508" t="s">
        <v>6068</v>
      </c>
      <c r="I1508" t="s">
        <v>6087</v>
      </c>
      <c r="J1508" t="str">
        <f t="shared" si="23"/>
        <v>1Oct1962</v>
      </c>
    </row>
    <row r="1509" spans="1:10" hidden="1">
      <c r="A1509" t="s">
        <v>2282</v>
      </c>
      <c r="B1509">
        <v>1975</v>
      </c>
      <c r="C1509" t="s">
        <v>6070</v>
      </c>
      <c r="D1509">
        <v>25</v>
      </c>
      <c r="E1509">
        <v>1</v>
      </c>
      <c r="F1509" s="11">
        <v>12770.27</v>
      </c>
      <c r="G1509" t="s">
        <v>6065</v>
      </c>
      <c r="H1509" t="s">
        <v>6065</v>
      </c>
      <c r="I1509" t="s">
        <v>6086</v>
      </c>
      <c r="J1509" t="str">
        <f t="shared" si="23"/>
        <v>25Sep1975</v>
      </c>
    </row>
    <row r="1510" spans="1:10" hidden="1">
      <c r="A1510" t="s">
        <v>2280</v>
      </c>
      <c r="B1510">
        <v>1972</v>
      </c>
      <c r="C1510" t="s">
        <v>6075</v>
      </c>
      <c r="D1510">
        <v>7</v>
      </c>
      <c r="E1510">
        <v>0</v>
      </c>
      <c r="F1510" s="11">
        <v>12776.05</v>
      </c>
      <c r="G1510" t="s">
        <v>6065</v>
      </c>
      <c r="H1510" t="s">
        <v>6065</v>
      </c>
      <c r="I1510" t="s">
        <v>6089</v>
      </c>
      <c r="J1510" t="str">
        <f t="shared" si="23"/>
        <v>7Oct1972</v>
      </c>
    </row>
    <row r="1511" spans="1:10" hidden="1">
      <c r="A1511" t="s">
        <v>2277</v>
      </c>
      <c r="B1511">
        <v>1963</v>
      </c>
      <c r="C1511" t="s">
        <v>6072</v>
      </c>
      <c r="D1511">
        <v>5</v>
      </c>
      <c r="E1511">
        <v>0</v>
      </c>
      <c r="F1511" s="11">
        <v>12788.03</v>
      </c>
      <c r="G1511" t="s">
        <v>6065</v>
      </c>
      <c r="H1511" t="s">
        <v>6065</v>
      </c>
      <c r="I1511" t="s">
        <v>6082</v>
      </c>
      <c r="J1511" t="str">
        <f t="shared" si="23"/>
        <v>5Dec1963</v>
      </c>
    </row>
    <row r="1512" spans="1:10" hidden="1">
      <c r="A1512" t="s">
        <v>2274</v>
      </c>
      <c r="B1512">
        <v>1983</v>
      </c>
      <c r="C1512" t="s">
        <v>6075</v>
      </c>
      <c r="D1512">
        <v>29</v>
      </c>
      <c r="E1512">
        <v>3</v>
      </c>
      <c r="F1512" s="11">
        <v>12788.18</v>
      </c>
      <c r="G1512" t="s">
        <v>6065</v>
      </c>
      <c r="H1512" t="s">
        <v>6068</v>
      </c>
      <c r="I1512" t="s">
        <v>6089</v>
      </c>
      <c r="J1512" t="str">
        <f t="shared" si="23"/>
        <v>29Oct1983</v>
      </c>
    </row>
    <row r="1513" spans="1:10" hidden="1">
      <c r="A1513" t="s">
        <v>2271</v>
      </c>
      <c r="B1513">
        <v>1978</v>
      </c>
      <c r="C1513" t="s">
        <v>6063</v>
      </c>
      <c r="D1513">
        <v>24</v>
      </c>
      <c r="E1513">
        <v>0</v>
      </c>
      <c r="F1513" s="11">
        <v>12797.21</v>
      </c>
      <c r="G1513" t="s">
        <v>6065</v>
      </c>
      <c r="H1513" t="s">
        <v>6068</v>
      </c>
      <c r="I1513" t="s">
        <v>6083</v>
      </c>
      <c r="J1513" t="str">
        <f t="shared" si="23"/>
        <v>24Jul1978</v>
      </c>
    </row>
    <row r="1514" spans="1:10" hidden="1">
      <c r="A1514" t="s">
        <v>2269</v>
      </c>
      <c r="B1514">
        <v>1963</v>
      </c>
      <c r="C1514" t="s">
        <v>6063</v>
      </c>
      <c r="D1514">
        <v>20</v>
      </c>
      <c r="E1514">
        <v>0</v>
      </c>
      <c r="F1514" s="11">
        <v>12815.44</v>
      </c>
      <c r="G1514" t="s">
        <v>6065</v>
      </c>
      <c r="H1514" t="s">
        <v>6065</v>
      </c>
      <c r="I1514" t="s">
        <v>6083</v>
      </c>
      <c r="J1514" t="str">
        <f t="shared" si="23"/>
        <v>20Jul1963</v>
      </c>
    </row>
    <row r="1515" spans="1:10" hidden="1">
      <c r="A1515" t="s">
        <v>2267</v>
      </c>
      <c r="B1515">
        <v>1967</v>
      </c>
      <c r="C1515" t="s">
        <v>6070</v>
      </c>
      <c r="D1515">
        <v>25</v>
      </c>
      <c r="E1515">
        <v>0</v>
      </c>
      <c r="F1515" s="11">
        <v>12823.25</v>
      </c>
      <c r="G1515" t="s">
        <v>6065</v>
      </c>
      <c r="H1515" t="s">
        <v>6065</v>
      </c>
      <c r="I1515" t="s">
        <v>6086</v>
      </c>
      <c r="J1515" t="str">
        <f t="shared" si="23"/>
        <v>25Sep1967</v>
      </c>
    </row>
    <row r="1516" spans="1:10" hidden="1">
      <c r="A1516" t="s">
        <v>2264</v>
      </c>
      <c r="B1516">
        <v>2004</v>
      </c>
      <c r="C1516" t="s">
        <v>6067</v>
      </c>
      <c r="D1516">
        <v>9</v>
      </c>
      <c r="E1516">
        <v>2</v>
      </c>
      <c r="F1516" s="11">
        <v>12829.46</v>
      </c>
      <c r="G1516" t="s">
        <v>6065</v>
      </c>
      <c r="H1516" t="s">
        <v>6065</v>
      </c>
      <c r="I1516" t="s">
        <v>6080</v>
      </c>
      <c r="J1516" t="str">
        <f t="shared" si="23"/>
        <v>9Nov2004</v>
      </c>
    </row>
    <row r="1517" spans="1:10" hidden="1">
      <c r="A1517" t="s">
        <v>2261</v>
      </c>
      <c r="B1517">
        <v>1993</v>
      </c>
      <c r="C1517" t="s">
        <v>6070</v>
      </c>
      <c r="D1517">
        <v>27</v>
      </c>
      <c r="E1517">
        <v>0</v>
      </c>
      <c r="F1517" s="11">
        <v>12847.24</v>
      </c>
      <c r="G1517" t="s">
        <v>6065</v>
      </c>
      <c r="H1517" t="s">
        <v>6064</v>
      </c>
      <c r="I1517" t="s">
        <v>6071</v>
      </c>
      <c r="J1517" t="str">
        <f t="shared" si="23"/>
        <v>27Sep1993</v>
      </c>
    </row>
    <row r="1518" spans="1:10" hidden="1">
      <c r="A1518" t="s">
        <v>2259</v>
      </c>
      <c r="B1518">
        <v>1973</v>
      </c>
      <c r="C1518" t="s">
        <v>6070</v>
      </c>
      <c r="D1518">
        <v>22</v>
      </c>
      <c r="E1518">
        <v>0</v>
      </c>
      <c r="F1518" s="11">
        <v>12852.37</v>
      </c>
      <c r="G1518" t="s">
        <v>6065</v>
      </c>
      <c r="H1518" t="s">
        <v>6068</v>
      </c>
      <c r="I1518" t="s">
        <v>6071</v>
      </c>
      <c r="J1518" t="str">
        <f t="shared" si="23"/>
        <v>22Sep1973</v>
      </c>
    </row>
    <row r="1519" spans="1:10" hidden="1">
      <c r="A1519" t="s">
        <v>2256</v>
      </c>
      <c r="B1519">
        <v>1963</v>
      </c>
      <c r="C1519" t="s">
        <v>6070</v>
      </c>
      <c r="D1519">
        <v>27</v>
      </c>
      <c r="E1519">
        <v>0</v>
      </c>
      <c r="F1519" s="11">
        <v>12856.84</v>
      </c>
      <c r="G1519" t="s">
        <v>6065</v>
      </c>
      <c r="H1519" t="s">
        <v>6065</v>
      </c>
      <c r="I1519" t="s">
        <v>6086</v>
      </c>
      <c r="J1519" t="str">
        <f t="shared" si="23"/>
        <v>27Sep1963</v>
      </c>
    </row>
    <row r="1520" spans="1:10" hidden="1">
      <c r="A1520" t="s">
        <v>2255</v>
      </c>
      <c r="B1520">
        <v>1984</v>
      </c>
      <c r="C1520" t="s">
        <v>6074</v>
      </c>
      <c r="D1520">
        <v>6</v>
      </c>
      <c r="E1520">
        <v>3</v>
      </c>
      <c r="F1520" s="11">
        <v>12870.31</v>
      </c>
      <c r="G1520" t="s">
        <v>6065</v>
      </c>
      <c r="H1520" t="s">
        <v>6065</v>
      </c>
      <c r="I1520" t="s">
        <v>6071</v>
      </c>
      <c r="J1520" t="str">
        <f t="shared" si="23"/>
        <v>6Aug1984</v>
      </c>
    </row>
    <row r="1521" spans="1:10" hidden="1">
      <c r="A1521" t="s">
        <v>2252</v>
      </c>
      <c r="B1521">
        <v>2004</v>
      </c>
      <c r="C1521" t="s">
        <v>6063</v>
      </c>
      <c r="D1521">
        <v>9</v>
      </c>
      <c r="E1521">
        <v>0</v>
      </c>
      <c r="F1521" s="11">
        <v>12890.06</v>
      </c>
      <c r="G1521" t="s">
        <v>6065</v>
      </c>
      <c r="H1521" t="s">
        <v>6068</v>
      </c>
      <c r="I1521" t="s">
        <v>6079</v>
      </c>
      <c r="J1521" t="str">
        <f t="shared" si="23"/>
        <v>9Jul2004</v>
      </c>
    </row>
    <row r="1522" spans="1:10" hidden="1">
      <c r="A1522" t="s">
        <v>2249</v>
      </c>
      <c r="B1522">
        <v>1963</v>
      </c>
      <c r="C1522" t="s">
        <v>6074</v>
      </c>
      <c r="D1522">
        <v>16</v>
      </c>
      <c r="E1522">
        <v>1</v>
      </c>
      <c r="F1522" s="11">
        <v>12913.99</v>
      </c>
      <c r="G1522" t="s">
        <v>6065</v>
      </c>
      <c r="H1522" t="s">
        <v>6064</v>
      </c>
      <c r="I1522" t="s">
        <v>6080</v>
      </c>
      <c r="J1522" t="str">
        <f t="shared" si="23"/>
        <v>16Aug1963</v>
      </c>
    </row>
    <row r="1523" spans="1:10" hidden="1">
      <c r="A1523" t="s">
        <v>2246</v>
      </c>
      <c r="B1523">
        <v>1963</v>
      </c>
      <c r="C1523" t="s">
        <v>6070</v>
      </c>
      <c r="D1523">
        <v>1</v>
      </c>
      <c r="E1523">
        <v>2</v>
      </c>
      <c r="F1523" s="11">
        <v>12925.89</v>
      </c>
      <c r="G1523" t="s">
        <v>6065</v>
      </c>
      <c r="H1523" t="s">
        <v>6064</v>
      </c>
      <c r="I1523" t="s">
        <v>6066</v>
      </c>
      <c r="J1523" t="str">
        <f t="shared" si="23"/>
        <v>1Sep1963</v>
      </c>
    </row>
    <row r="1524" spans="1:10" hidden="1">
      <c r="A1524" t="s">
        <v>2243</v>
      </c>
      <c r="B1524">
        <v>1963</v>
      </c>
      <c r="C1524" t="s">
        <v>6074</v>
      </c>
      <c r="D1524">
        <v>14</v>
      </c>
      <c r="E1524">
        <v>2</v>
      </c>
      <c r="F1524" s="11">
        <v>12928.79</v>
      </c>
      <c r="G1524" t="s">
        <v>6065</v>
      </c>
      <c r="H1524" t="s">
        <v>6064</v>
      </c>
      <c r="I1524" t="s">
        <v>6066</v>
      </c>
      <c r="J1524" t="str">
        <f t="shared" si="23"/>
        <v>14Aug1963</v>
      </c>
    </row>
    <row r="1525" spans="1:10" hidden="1">
      <c r="A1525" t="s">
        <v>2241</v>
      </c>
      <c r="B1525">
        <v>1966</v>
      </c>
      <c r="C1525" t="s">
        <v>6072</v>
      </c>
      <c r="D1525">
        <v>22</v>
      </c>
      <c r="E1525">
        <v>4</v>
      </c>
      <c r="F1525" s="11">
        <v>12949.16</v>
      </c>
      <c r="G1525" t="s">
        <v>6065</v>
      </c>
      <c r="H1525" t="s">
        <v>6065</v>
      </c>
      <c r="I1525" t="s">
        <v>6066</v>
      </c>
      <c r="J1525" t="str">
        <f t="shared" si="23"/>
        <v>22Dec1966</v>
      </c>
    </row>
    <row r="1526" spans="1:10" hidden="1">
      <c r="A1526" t="s">
        <v>2239</v>
      </c>
      <c r="B1526">
        <v>1961</v>
      </c>
      <c r="C1526" t="s">
        <v>6074</v>
      </c>
      <c r="D1526">
        <v>20</v>
      </c>
      <c r="E1526">
        <v>0</v>
      </c>
      <c r="F1526" s="11">
        <v>12950.07</v>
      </c>
      <c r="G1526" t="s">
        <v>6065</v>
      </c>
      <c r="H1526" t="s">
        <v>6068</v>
      </c>
      <c r="I1526" t="s">
        <v>6071</v>
      </c>
      <c r="J1526" t="str">
        <f t="shared" si="23"/>
        <v>20Aug1961</v>
      </c>
    </row>
    <row r="1527" spans="1:10" hidden="1">
      <c r="A1527" t="s">
        <v>2237</v>
      </c>
      <c r="B1527">
        <v>1960</v>
      </c>
      <c r="C1527" t="s">
        <v>6067</v>
      </c>
      <c r="D1527">
        <v>4</v>
      </c>
      <c r="E1527">
        <v>0</v>
      </c>
      <c r="F1527" s="11">
        <v>12957.12</v>
      </c>
      <c r="G1527" t="s">
        <v>6065</v>
      </c>
      <c r="H1527" t="s">
        <v>6068</v>
      </c>
      <c r="I1527" t="s">
        <v>6076</v>
      </c>
      <c r="J1527" t="str">
        <f t="shared" si="23"/>
        <v>4Nov1960</v>
      </c>
    </row>
    <row r="1528" spans="1:10" hidden="1">
      <c r="A1528" t="s">
        <v>2234</v>
      </c>
      <c r="B1528">
        <v>1960</v>
      </c>
      <c r="C1528" t="s">
        <v>6069</v>
      </c>
      <c r="D1528">
        <v>22</v>
      </c>
      <c r="E1528">
        <v>0</v>
      </c>
      <c r="F1528" s="11">
        <v>12979.36</v>
      </c>
      <c r="G1528" t="s">
        <v>6065</v>
      </c>
      <c r="H1528" t="s">
        <v>6068</v>
      </c>
      <c r="I1528" t="s">
        <v>6076</v>
      </c>
      <c r="J1528" t="str">
        <f t="shared" si="23"/>
        <v>22Jun1960</v>
      </c>
    </row>
    <row r="1529" spans="1:10" hidden="1">
      <c r="A1529" t="s">
        <v>2231</v>
      </c>
      <c r="B1529">
        <v>1960</v>
      </c>
      <c r="C1529" t="s">
        <v>6070</v>
      </c>
      <c r="D1529">
        <v>23</v>
      </c>
      <c r="E1529">
        <v>0</v>
      </c>
      <c r="F1529" s="11">
        <v>12981.35</v>
      </c>
      <c r="G1529" t="s">
        <v>6065</v>
      </c>
      <c r="H1529" t="s">
        <v>6065</v>
      </c>
      <c r="I1529" t="s">
        <v>6066</v>
      </c>
      <c r="J1529" t="str">
        <f t="shared" si="23"/>
        <v>23Sep1960</v>
      </c>
    </row>
    <row r="1530" spans="1:10" hidden="1">
      <c r="A1530" t="s">
        <v>2228</v>
      </c>
      <c r="B1530">
        <v>1960</v>
      </c>
      <c r="C1530" t="s">
        <v>6067</v>
      </c>
      <c r="D1530">
        <v>28</v>
      </c>
      <c r="E1530">
        <v>0</v>
      </c>
      <c r="F1530" s="11">
        <v>12982.87</v>
      </c>
      <c r="G1530" t="s">
        <v>6065</v>
      </c>
      <c r="H1530" t="s">
        <v>6068</v>
      </c>
      <c r="I1530" t="s">
        <v>6066</v>
      </c>
      <c r="J1530" t="str">
        <f t="shared" si="23"/>
        <v>28Nov1960</v>
      </c>
    </row>
    <row r="1531" spans="1:10" hidden="1">
      <c r="A1531" t="s">
        <v>2225</v>
      </c>
      <c r="B1531">
        <v>1979</v>
      </c>
      <c r="C1531" t="s">
        <v>6067</v>
      </c>
      <c r="D1531">
        <v>27</v>
      </c>
      <c r="E1531">
        <v>2</v>
      </c>
      <c r="F1531" s="11">
        <v>12994.12</v>
      </c>
      <c r="G1531" t="s">
        <v>6065</v>
      </c>
      <c r="H1531" t="s">
        <v>6064</v>
      </c>
      <c r="I1531" t="s">
        <v>6089</v>
      </c>
      <c r="J1531" t="str">
        <f t="shared" si="23"/>
        <v>27Nov1979</v>
      </c>
    </row>
    <row r="1532" spans="1:10" hidden="1">
      <c r="A1532" t="s">
        <v>2223</v>
      </c>
      <c r="B1532">
        <v>1981</v>
      </c>
      <c r="C1532" t="s">
        <v>6075</v>
      </c>
      <c r="D1532">
        <v>30</v>
      </c>
      <c r="E1532">
        <v>1</v>
      </c>
      <c r="F1532" s="11">
        <v>13002.91</v>
      </c>
      <c r="G1532" t="s">
        <v>6065</v>
      </c>
      <c r="H1532" t="s">
        <v>6068</v>
      </c>
      <c r="I1532" t="s">
        <v>6071</v>
      </c>
      <c r="J1532" t="str">
        <f t="shared" si="23"/>
        <v>30Oct1981</v>
      </c>
    </row>
    <row r="1533" spans="1:10" hidden="1">
      <c r="A1533" t="s">
        <v>2220</v>
      </c>
      <c r="B1533">
        <v>1962</v>
      </c>
      <c r="C1533" t="s">
        <v>6069</v>
      </c>
      <c r="D1533">
        <v>24</v>
      </c>
      <c r="E1533">
        <v>0</v>
      </c>
      <c r="F1533" s="11">
        <v>13004.95</v>
      </c>
      <c r="G1533" t="s">
        <v>6065</v>
      </c>
      <c r="H1533" t="s">
        <v>6068</v>
      </c>
      <c r="I1533" t="s">
        <v>6071</v>
      </c>
      <c r="J1533" t="str">
        <f t="shared" si="23"/>
        <v>24Jun1962</v>
      </c>
    </row>
    <row r="1534" spans="1:10" hidden="1">
      <c r="A1534" t="s">
        <v>2218</v>
      </c>
      <c r="B1534">
        <v>1969</v>
      </c>
      <c r="C1534" t="s">
        <v>6072</v>
      </c>
      <c r="D1534">
        <v>13</v>
      </c>
      <c r="E1534">
        <v>0</v>
      </c>
      <c r="F1534" s="11">
        <v>13008.07</v>
      </c>
      <c r="G1534" t="s">
        <v>6065</v>
      </c>
      <c r="H1534" t="s">
        <v>6065</v>
      </c>
      <c r="I1534" t="s">
        <v>6071</v>
      </c>
      <c r="J1534" t="str">
        <f t="shared" si="23"/>
        <v>13Dec1969</v>
      </c>
    </row>
    <row r="1535" spans="1:10" hidden="1">
      <c r="A1535" t="s">
        <v>2217</v>
      </c>
      <c r="B1535">
        <v>1972</v>
      </c>
      <c r="C1535" t="s">
        <v>6070</v>
      </c>
      <c r="D1535">
        <v>27</v>
      </c>
      <c r="E1535">
        <v>0</v>
      </c>
      <c r="F1535" s="11">
        <v>13010.86</v>
      </c>
      <c r="G1535" t="s">
        <v>6065</v>
      </c>
      <c r="H1535" t="s">
        <v>6064</v>
      </c>
      <c r="I1535" t="s">
        <v>6071</v>
      </c>
      <c r="J1535" t="str">
        <f t="shared" si="23"/>
        <v>27Sep1972</v>
      </c>
    </row>
    <row r="1536" spans="1:10" hidden="1">
      <c r="A1536" t="s">
        <v>2214</v>
      </c>
      <c r="B1536">
        <v>1962</v>
      </c>
      <c r="C1536" t="s">
        <v>6063</v>
      </c>
      <c r="D1536">
        <v>20</v>
      </c>
      <c r="E1536">
        <v>0</v>
      </c>
      <c r="F1536" s="11">
        <v>13012.21</v>
      </c>
      <c r="G1536" t="s">
        <v>6065</v>
      </c>
      <c r="H1536" t="s">
        <v>6068</v>
      </c>
      <c r="I1536" t="s">
        <v>6071</v>
      </c>
      <c r="J1536" t="str">
        <f t="shared" si="23"/>
        <v>20Jul1962</v>
      </c>
    </row>
    <row r="1537" spans="1:10" hidden="1">
      <c r="A1537" t="s">
        <v>2211</v>
      </c>
      <c r="B1537">
        <v>1964</v>
      </c>
      <c r="C1537" t="s">
        <v>6070</v>
      </c>
      <c r="D1537">
        <v>23</v>
      </c>
      <c r="E1537">
        <v>1</v>
      </c>
      <c r="F1537" s="11">
        <v>13019.16</v>
      </c>
      <c r="G1537" t="s">
        <v>6065</v>
      </c>
      <c r="H1537" t="s">
        <v>6068</v>
      </c>
      <c r="I1537" t="s">
        <v>6083</v>
      </c>
      <c r="J1537" t="str">
        <f t="shared" si="23"/>
        <v>23Sep1964</v>
      </c>
    </row>
    <row r="1538" spans="1:10" hidden="1">
      <c r="A1538" t="s">
        <v>2208</v>
      </c>
      <c r="B1538">
        <v>1965</v>
      </c>
      <c r="C1538" t="s">
        <v>6067</v>
      </c>
      <c r="D1538">
        <v>4</v>
      </c>
      <c r="E1538">
        <v>0</v>
      </c>
      <c r="F1538" s="11">
        <v>13023.93</v>
      </c>
      <c r="G1538" t="s">
        <v>6065</v>
      </c>
      <c r="H1538" t="s">
        <v>6064</v>
      </c>
      <c r="I1538" t="s">
        <v>6082</v>
      </c>
      <c r="J1538" t="str">
        <f t="shared" si="23"/>
        <v>4Nov1965</v>
      </c>
    </row>
    <row r="1539" spans="1:10" hidden="1">
      <c r="A1539" t="s">
        <v>2206</v>
      </c>
      <c r="B1539">
        <v>1961</v>
      </c>
      <c r="C1539" t="s">
        <v>6067</v>
      </c>
      <c r="D1539">
        <v>9</v>
      </c>
      <c r="E1539">
        <v>0</v>
      </c>
      <c r="F1539" s="11">
        <v>13041.92</v>
      </c>
      <c r="G1539" t="s">
        <v>6065</v>
      </c>
      <c r="H1539" t="s">
        <v>6068</v>
      </c>
      <c r="I1539" t="s">
        <v>6076</v>
      </c>
      <c r="J1539" t="str">
        <f t="shared" ref="J1539:J1602" si="24">CONCATENATE(D1539,C1539,B1539)</f>
        <v>9Nov1961</v>
      </c>
    </row>
    <row r="1540" spans="1:10" hidden="1">
      <c r="A1540" t="s">
        <v>2203</v>
      </c>
      <c r="B1540">
        <v>1969</v>
      </c>
      <c r="C1540" t="s">
        <v>6070</v>
      </c>
      <c r="D1540">
        <v>23</v>
      </c>
      <c r="E1540">
        <v>0</v>
      </c>
      <c r="F1540" s="11">
        <v>13044.41</v>
      </c>
      <c r="G1540" t="s">
        <v>6065</v>
      </c>
      <c r="H1540" t="s">
        <v>6068</v>
      </c>
      <c r="I1540" t="s">
        <v>6071</v>
      </c>
      <c r="J1540" t="str">
        <f t="shared" si="24"/>
        <v>23Sep1969</v>
      </c>
    </row>
    <row r="1541" spans="1:10" hidden="1">
      <c r="A1541" t="s">
        <v>2200</v>
      </c>
      <c r="B1541">
        <v>1967</v>
      </c>
      <c r="C1541" t="s">
        <v>6074</v>
      </c>
      <c r="D1541">
        <v>6</v>
      </c>
      <c r="E1541">
        <v>3</v>
      </c>
      <c r="F1541" s="11">
        <v>13047.33</v>
      </c>
      <c r="G1541" t="s">
        <v>6065</v>
      </c>
      <c r="H1541" t="s">
        <v>6065</v>
      </c>
      <c r="I1541" t="s">
        <v>6083</v>
      </c>
      <c r="J1541" t="str">
        <f t="shared" si="24"/>
        <v>6Aug1967</v>
      </c>
    </row>
    <row r="1542" spans="1:10" hidden="1">
      <c r="A1542" t="s">
        <v>2197</v>
      </c>
      <c r="B1542">
        <v>1985</v>
      </c>
      <c r="C1542" t="s">
        <v>6075</v>
      </c>
      <c r="D1542">
        <v>26</v>
      </c>
      <c r="E1542">
        <v>3</v>
      </c>
      <c r="F1542" s="11">
        <v>13051.22</v>
      </c>
      <c r="G1542" t="s">
        <v>6065</v>
      </c>
      <c r="H1542" t="s">
        <v>6068</v>
      </c>
      <c r="I1542" t="s">
        <v>6089</v>
      </c>
      <c r="J1542" t="str">
        <f t="shared" si="24"/>
        <v>26Oct1985</v>
      </c>
    </row>
    <row r="1543" spans="1:10" hidden="1">
      <c r="A1543" t="s">
        <v>2195</v>
      </c>
      <c r="B1543">
        <v>1961</v>
      </c>
      <c r="C1543" t="s">
        <v>6067</v>
      </c>
      <c r="D1543">
        <v>6</v>
      </c>
      <c r="E1543">
        <v>0</v>
      </c>
      <c r="F1543" s="11">
        <v>13063.88</v>
      </c>
      <c r="G1543" t="s">
        <v>6065</v>
      </c>
      <c r="H1543" t="s">
        <v>6064</v>
      </c>
      <c r="I1543" t="s">
        <v>6076</v>
      </c>
      <c r="J1543" t="str">
        <f t="shared" si="24"/>
        <v>6Nov1961</v>
      </c>
    </row>
    <row r="1544" spans="1:10" hidden="1">
      <c r="A1544" t="s">
        <v>2192</v>
      </c>
      <c r="B1544">
        <v>1978</v>
      </c>
      <c r="C1544" t="s">
        <v>6063</v>
      </c>
      <c r="D1544">
        <v>17</v>
      </c>
      <c r="E1544">
        <v>2</v>
      </c>
      <c r="F1544" s="11">
        <v>13101.74</v>
      </c>
      <c r="G1544" t="s">
        <v>6065</v>
      </c>
      <c r="H1544" t="s">
        <v>6064</v>
      </c>
      <c r="I1544" t="s">
        <v>6089</v>
      </c>
      <c r="J1544" t="str">
        <f t="shared" si="24"/>
        <v>17Jul1978</v>
      </c>
    </row>
    <row r="1545" spans="1:10" hidden="1">
      <c r="A1545" t="s">
        <v>2189</v>
      </c>
      <c r="B1545">
        <v>1971</v>
      </c>
      <c r="C1545" t="s">
        <v>6075</v>
      </c>
      <c r="D1545">
        <v>30</v>
      </c>
      <c r="E1545">
        <v>0</v>
      </c>
      <c r="F1545" s="11">
        <v>13110.79</v>
      </c>
      <c r="G1545" t="s">
        <v>6065</v>
      </c>
      <c r="H1545" t="s">
        <v>6064</v>
      </c>
      <c r="I1545" t="s">
        <v>6076</v>
      </c>
      <c r="J1545" t="str">
        <f t="shared" si="24"/>
        <v>30Oct1971</v>
      </c>
    </row>
    <row r="1546" spans="1:10" hidden="1">
      <c r="A1546" t="s">
        <v>2186</v>
      </c>
      <c r="B1546">
        <v>1962</v>
      </c>
      <c r="C1546" t="s">
        <v>6074</v>
      </c>
      <c r="D1546">
        <v>2</v>
      </c>
      <c r="E1546">
        <v>1</v>
      </c>
      <c r="F1546" s="11">
        <v>13112.6</v>
      </c>
      <c r="G1546" t="s">
        <v>6065</v>
      </c>
      <c r="H1546" t="s">
        <v>6065</v>
      </c>
      <c r="I1546" t="s">
        <v>6071</v>
      </c>
      <c r="J1546" t="str">
        <f t="shared" si="24"/>
        <v>2Aug1962</v>
      </c>
    </row>
    <row r="1547" spans="1:10" hidden="1">
      <c r="A1547" t="s">
        <v>2184</v>
      </c>
      <c r="B1547">
        <v>1992</v>
      </c>
      <c r="C1547" t="s">
        <v>6074</v>
      </c>
      <c r="D1547">
        <v>12</v>
      </c>
      <c r="E1547">
        <v>0</v>
      </c>
      <c r="F1547" s="11">
        <v>13113.51</v>
      </c>
      <c r="G1547" t="s">
        <v>6065</v>
      </c>
      <c r="H1547" t="s">
        <v>6064</v>
      </c>
      <c r="I1547" t="s">
        <v>6089</v>
      </c>
      <c r="J1547" t="str">
        <f t="shared" si="24"/>
        <v>12Aug1992</v>
      </c>
    </row>
    <row r="1548" spans="1:10" hidden="1">
      <c r="A1548" t="s">
        <v>2181</v>
      </c>
      <c r="B1548">
        <v>1963</v>
      </c>
      <c r="C1548" t="s">
        <v>6070</v>
      </c>
      <c r="D1548">
        <v>14</v>
      </c>
      <c r="E1548">
        <v>0</v>
      </c>
      <c r="F1548" s="11">
        <v>13116.84</v>
      </c>
      <c r="G1548" t="s">
        <v>6065</v>
      </c>
      <c r="H1548" t="s">
        <v>6068</v>
      </c>
      <c r="I1548" t="s">
        <v>6071</v>
      </c>
      <c r="J1548" t="str">
        <f t="shared" si="24"/>
        <v>14Sep1963</v>
      </c>
    </row>
    <row r="1549" spans="1:10" hidden="1">
      <c r="A1549" t="s">
        <v>2178</v>
      </c>
      <c r="B1549">
        <v>1999</v>
      </c>
      <c r="C1549" t="s">
        <v>6074</v>
      </c>
      <c r="D1549">
        <v>16</v>
      </c>
      <c r="E1549">
        <v>0</v>
      </c>
      <c r="F1549" s="11">
        <v>13126.68</v>
      </c>
      <c r="G1549" t="s">
        <v>6065</v>
      </c>
      <c r="H1549" t="s">
        <v>6065</v>
      </c>
      <c r="I1549" t="s">
        <v>6076</v>
      </c>
      <c r="J1549" t="str">
        <f t="shared" si="24"/>
        <v>16Aug1999</v>
      </c>
    </row>
    <row r="1550" spans="1:10" hidden="1">
      <c r="A1550" t="s">
        <v>2176</v>
      </c>
      <c r="B1550">
        <v>1961</v>
      </c>
      <c r="C1550" t="s">
        <v>6070</v>
      </c>
      <c r="D1550">
        <v>7</v>
      </c>
      <c r="E1550">
        <v>0</v>
      </c>
      <c r="F1550" s="11">
        <v>13129.6</v>
      </c>
      <c r="G1550" t="s">
        <v>6065</v>
      </c>
      <c r="H1550" t="s">
        <v>6064</v>
      </c>
      <c r="I1550" t="s">
        <v>6087</v>
      </c>
      <c r="J1550" t="str">
        <f t="shared" si="24"/>
        <v>7Sep1961</v>
      </c>
    </row>
    <row r="1551" spans="1:10" hidden="1">
      <c r="A1551" t="s">
        <v>2173</v>
      </c>
      <c r="B1551">
        <v>1961</v>
      </c>
      <c r="C1551" t="s">
        <v>6072</v>
      </c>
      <c r="D1551">
        <v>6</v>
      </c>
      <c r="E1551">
        <v>0</v>
      </c>
      <c r="F1551" s="11">
        <v>13143.34</v>
      </c>
      <c r="G1551" t="s">
        <v>6065</v>
      </c>
      <c r="H1551" t="s">
        <v>6064</v>
      </c>
      <c r="I1551" t="s">
        <v>6088</v>
      </c>
      <c r="J1551" t="str">
        <f t="shared" si="24"/>
        <v>6Dec1961</v>
      </c>
    </row>
    <row r="1552" spans="1:10" hidden="1">
      <c r="A1552" t="s">
        <v>2170</v>
      </c>
      <c r="B1552">
        <v>1961</v>
      </c>
      <c r="C1552" t="s">
        <v>6072</v>
      </c>
      <c r="D1552">
        <v>6</v>
      </c>
      <c r="E1552">
        <v>0</v>
      </c>
      <c r="F1552" s="11">
        <v>13143.86</v>
      </c>
      <c r="G1552" t="s">
        <v>6065</v>
      </c>
      <c r="H1552" t="s">
        <v>6064</v>
      </c>
      <c r="I1552" t="s">
        <v>6080</v>
      </c>
      <c r="J1552" t="str">
        <f t="shared" si="24"/>
        <v>6Dec1961</v>
      </c>
    </row>
    <row r="1553" spans="1:10" hidden="1">
      <c r="A1553" t="s">
        <v>2167</v>
      </c>
      <c r="B1553">
        <v>1962</v>
      </c>
      <c r="C1553" t="s">
        <v>6074</v>
      </c>
      <c r="D1553">
        <v>5</v>
      </c>
      <c r="E1553">
        <v>0</v>
      </c>
      <c r="F1553" s="11">
        <v>13204.29</v>
      </c>
      <c r="G1553" t="s">
        <v>6065</v>
      </c>
      <c r="H1553" t="s">
        <v>6068</v>
      </c>
      <c r="I1553" t="s">
        <v>6083</v>
      </c>
      <c r="J1553" t="str">
        <f t="shared" si="24"/>
        <v>5Aug1962</v>
      </c>
    </row>
    <row r="1554" spans="1:10" hidden="1">
      <c r="A1554" t="s">
        <v>2164</v>
      </c>
      <c r="B1554">
        <v>1982</v>
      </c>
      <c r="C1554" t="s">
        <v>6075</v>
      </c>
      <c r="D1554">
        <v>15</v>
      </c>
      <c r="E1554">
        <v>3</v>
      </c>
      <c r="F1554" s="11">
        <v>13214.43</v>
      </c>
      <c r="G1554" t="s">
        <v>6065</v>
      </c>
      <c r="H1554" t="s">
        <v>6064</v>
      </c>
      <c r="I1554" t="s">
        <v>6071</v>
      </c>
      <c r="J1554" t="str">
        <f t="shared" si="24"/>
        <v>15Oct1982</v>
      </c>
    </row>
    <row r="1555" spans="1:10" hidden="1">
      <c r="A1555" t="s">
        <v>2161</v>
      </c>
      <c r="B1555">
        <v>1962</v>
      </c>
      <c r="C1555" t="s">
        <v>6072</v>
      </c>
      <c r="D1555">
        <v>7</v>
      </c>
      <c r="E1555">
        <v>0</v>
      </c>
      <c r="F1555" s="11">
        <v>13217.09</v>
      </c>
      <c r="G1555" t="s">
        <v>6065</v>
      </c>
      <c r="H1555" t="s">
        <v>6068</v>
      </c>
      <c r="I1555" t="s">
        <v>6083</v>
      </c>
      <c r="J1555" t="str">
        <f t="shared" si="24"/>
        <v>7Dec1962</v>
      </c>
    </row>
    <row r="1556" spans="1:10" hidden="1">
      <c r="A1556" t="s">
        <v>2159</v>
      </c>
      <c r="B1556">
        <v>1965</v>
      </c>
      <c r="C1556" t="s">
        <v>6067</v>
      </c>
      <c r="D1556">
        <v>13</v>
      </c>
      <c r="E1556">
        <v>2</v>
      </c>
      <c r="F1556" s="11">
        <v>13224.06</v>
      </c>
      <c r="G1556" t="s">
        <v>6065</v>
      </c>
      <c r="H1556" t="s">
        <v>6065</v>
      </c>
      <c r="I1556" t="s">
        <v>6083</v>
      </c>
      <c r="J1556" t="str">
        <f t="shared" si="24"/>
        <v>13Nov1965</v>
      </c>
    </row>
    <row r="1557" spans="1:10" hidden="1">
      <c r="A1557" t="s">
        <v>2156</v>
      </c>
      <c r="B1557">
        <v>1962</v>
      </c>
      <c r="C1557" t="s">
        <v>6067</v>
      </c>
      <c r="D1557">
        <v>24</v>
      </c>
      <c r="E1557">
        <v>1</v>
      </c>
      <c r="F1557" s="11">
        <v>13224.69</v>
      </c>
      <c r="G1557" t="s">
        <v>6065</v>
      </c>
      <c r="H1557" t="s">
        <v>6064</v>
      </c>
      <c r="I1557" t="s">
        <v>6076</v>
      </c>
      <c r="J1557" t="str">
        <f t="shared" si="24"/>
        <v>24Nov1962</v>
      </c>
    </row>
    <row r="1558" spans="1:10" hidden="1">
      <c r="A1558" t="s">
        <v>2154</v>
      </c>
      <c r="B1558">
        <v>1962</v>
      </c>
      <c r="C1558" t="s">
        <v>6075</v>
      </c>
      <c r="D1558">
        <v>11</v>
      </c>
      <c r="E1558">
        <v>0</v>
      </c>
      <c r="F1558" s="11">
        <v>13228.85</v>
      </c>
      <c r="G1558" t="s">
        <v>6065</v>
      </c>
      <c r="H1558" t="s">
        <v>6065</v>
      </c>
      <c r="I1558" t="s">
        <v>6084</v>
      </c>
      <c r="J1558" t="str">
        <f t="shared" si="24"/>
        <v>11Oct1962</v>
      </c>
    </row>
    <row r="1559" spans="1:10" hidden="1">
      <c r="A1559" t="s">
        <v>2152</v>
      </c>
      <c r="B1559">
        <v>1994</v>
      </c>
      <c r="C1559" t="s">
        <v>6063</v>
      </c>
      <c r="D1559">
        <v>1</v>
      </c>
      <c r="E1559">
        <v>0</v>
      </c>
      <c r="F1559" s="11">
        <v>13292.52</v>
      </c>
      <c r="G1559" t="s">
        <v>6065</v>
      </c>
      <c r="H1559" t="s">
        <v>6065</v>
      </c>
      <c r="I1559" t="s">
        <v>6071</v>
      </c>
      <c r="J1559" t="str">
        <f t="shared" si="24"/>
        <v>1Jul1994</v>
      </c>
    </row>
    <row r="1560" spans="1:10" hidden="1">
      <c r="A1560" t="s">
        <v>2149</v>
      </c>
      <c r="B1560">
        <v>1976</v>
      </c>
      <c r="C1560" t="s">
        <v>6074</v>
      </c>
      <c r="D1560">
        <v>23</v>
      </c>
      <c r="E1560">
        <v>2</v>
      </c>
      <c r="F1560" s="11">
        <v>13333.71</v>
      </c>
      <c r="G1560" t="s">
        <v>6065</v>
      </c>
      <c r="H1560" t="s">
        <v>6064</v>
      </c>
      <c r="I1560" t="s">
        <v>6071</v>
      </c>
      <c r="J1560" t="str">
        <f t="shared" si="24"/>
        <v>23Aug1976</v>
      </c>
    </row>
    <row r="1561" spans="1:10" hidden="1">
      <c r="A1561" t="s">
        <v>2147</v>
      </c>
      <c r="B1561">
        <v>1960</v>
      </c>
      <c r="C1561" t="s">
        <v>6067</v>
      </c>
      <c r="D1561">
        <v>11</v>
      </c>
      <c r="E1561">
        <v>0</v>
      </c>
      <c r="F1561" s="11">
        <v>13352.1</v>
      </c>
      <c r="G1561" t="s">
        <v>6065</v>
      </c>
      <c r="H1561" t="s">
        <v>6068</v>
      </c>
      <c r="I1561" t="s">
        <v>6071</v>
      </c>
      <c r="J1561" t="str">
        <f t="shared" si="24"/>
        <v>11Nov1960</v>
      </c>
    </row>
    <row r="1562" spans="1:10" hidden="1">
      <c r="A1562" t="s">
        <v>2144</v>
      </c>
      <c r="B1562">
        <v>1990</v>
      </c>
      <c r="C1562" t="s">
        <v>6075</v>
      </c>
      <c r="D1562">
        <v>2</v>
      </c>
      <c r="E1562">
        <v>3</v>
      </c>
      <c r="F1562" s="11">
        <v>13360.94</v>
      </c>
      <c r="G1562" t="s">
        <v>6065</v>
      </c>
      <c r="H1562" t="s">
        <v>6068</v>
      </c>
      <c r="I1562" t="s">
        <v>6071</v>
      </c>
      <c r="J1562" t="str">
        <f t="shared" si="24"/>
        <v>2Oct1990</v>
      </c>
    </row>
    <row r="1563" spans="1:10" hidden="1">
      <c r="A1563" t="s">
        <v>2141</v>
      </c>
      <c r="B1563">
        <v>1964</v>
      </c>
      <c r="C1563" t="s">
        <v>6070</v>
      </c>
      <c r="D1563">
        <v>24</v>
      </c>
      <c r="E1563">
        <v>0</v>
      </c>
      <c r="F1563" s="11">
        <v>13375.76</v>
      </c>
      <c r="G1563" t="s">
        <v>6065</v>
      </c>
      <c r="H1563" t="s">
        <v>6064</v>
      </c>
      <c r="I1563" t="s">
        <v>6082</v>
      </c>
      <c r="J1563" t="str">
        <f t="shared" si="24"/>
        <v>24Sep1964</v>
      </c>
    </row>
    <row r="1564" spans="1:10" hidden="1">
      <c r="A1564" t="s">
        <v>2139</v>
      </c>
      <c r="B1564">
        <v>1979</v>
      </c>
      <c r="C1564" t="s">
        <v>6070</v>
      </c>
      <c r="D1564">
        <v>30</v>
      </c>
      <c r="E1564">
        <v>2</v>
      </c>
      <c r="F1564" s="11">
        <v>13377.41</v>
      </c>
      <c r="G1564" t="s">
        <v>6065</v>
      </c>
      <c r="H1564" t="s">
        <v>6065</v>
      </c>
      <c r="I1564" t="s">
        <v>6089</v>
      </c>
      <c r="J1564" t="str">
        <f t="shared" si="24"/>
        <v>30Sep1979</v>
      </c>
    </row>
    <row r="1565" spans="1:10" hidden="1">
      <c r="A1565" t="s">
        <v>2137</v>
      </c>
      <c r="B1565">
        <v>1984</v>
      </c>
      <c r="C1565" t="s">
        <v>6069</v>
      </c>
      <c r="D1565">
        <v>6</v>
      </c>
      <c r="E1565">
        <v>3</v>
      </c>
      <c r="F1565" s="11">
        <v>13383.67</v>
      </c>
      <c r="G1565" t="s">
        <v>6065</v>
      </c>
      <c r="H1565" t="s">
        <v>6064</v>
      </c>
      <c r="I1565" t="s">
        <v>6084</v>
      </c>
      <c r="J1565" t="str">
        <f t="shared" si="24"/>
        <v>6Jun1984</v>
      </c>
    </row>
    <row r="1566" spans="1:10" hidden="1">
      <c r="A1566" t="s">
        <v>2135</v>
      </c>
      <c r="B1566">
        <v>1959</v>
      </c>
      <c r="C1566" t="s">
        <v>6072</v>
      </c>
      <c r="D1566">
        <v>9</v>
      </c>
      <c r="E1566">
        <v>0</v>
      </c>
      <c r="F1566" s="11">
        <v>13390.56</v>
      </c>
      <c r="G1566" t="s">
        <v>6065</v>
      </c>
      <c r="H1566" t="s">
        <v>6065</v>
      </c>
      <c r="I1566" t="s">
        <v>6076</v>
      </c>
      <c r="J1566" t="str">
        <f t="shared" si="24"/>
        <v>9Dec1959</v>
      </c>
    </row>
    <row r="1567" spans="1:10" hidden="1">
      <c r="A1567" t="s">
        <v>2133</v>
      </c>
      <c r="B1567">
        <v>1959</v>
      </c>
      <c r="C1567" t="s">
        <v>6067</v>
      </c>
      <c r="D1567">
        <v>25</v>
      </c>
      <c r="E1567">
        <v>0</v>
      </c>
      <c r="F1567" s="11">
        <v>13393.76</v>
      </c>
      <c r="G1567" t="s">
        <v>6065</v>
      </c>
      <c r="H1567" t="s">
        <v>6068</v>
      </c>
      <c r="I1567" t="s">
        <v>6076</v>
      </c>
      <c r="J1567" t="str">
        <f t="shared" si="24"/>
        <v>25Nov1959</v>
      </c>
    </row>
    <row r="1568" spans="1:10" hidden="1">
      <c r="A1568" t="s">
        <v>2130</v>
      </c>
      <c r="B1568">
        <v>1959</v>
      </c>
      <c r="C1568" t="s">
        <v>6072</v>
      </c>
      <c r="D1568">
        <v>20</v>
      </c>
      <c r="E1568">
        <v>0</v>
      </c>
      <c r="F1568" s="11">
        <v>13405.39</v>
      </c>
      <c r="G1568" t="s">
        <v>6065</v>
      </c>
      <c r="H1568" t="s">
        <v>6065</v>
      </c>
      <c r="I1568" t="s">
        <v>6066</v>
      </c>
      <c r="J1568" t="str">
        <f t="shared" si="24"/>
        <v>20Dec1959</v>
      </c>
    </row>
    <row r="1569" spans="1:10" hidden="1">
      <c r="A1569" t="s">
        <v>2128</v>
      </c>
      <c r="B1569">
        <v>1992</v>
      </c>
      <c r="C1569" t="s">
        <v>6072</v>
      </c>
      <c r="D1569">
        <v>19</v>
      </c>
      <c r="E1569">
        <v>0</v>
      </c>
      <c r="F1569" s="11">
        <v>13412.97</v>
      </c>
      <c r="G1569" t="s">
        <v>6065</v>
      </c>
      <c r="H1569" t="s">
        <v>6065</v>
      </c>
      <c r="I1569" t="s">
        <v>6084</v>
      </c>
      <c r="J1569" t="str">
        <f t="shared" si="24"/>
        <v>19Dec1992</v>
      </c>
    </row>
    <row r="1570" spans="1:10" hidden="1">
      <c r="A1570" t="s">
        <v>2125</v>
      </c>
      <c r="B1570">
        <v>1961</v>
      </c>
      <c r="C1570" t="s">
        <v>6063</v>
      </c>
      <c r="D1570">
        <v>22</v>
      </c>
      <c r="E1570">
        <v>0</v>
      </c>
      <c r="F1570" s="11">
        <v>13415.04</v>
      </c>
      <c r="G1570" t="s">
        <v>6065</v>
      </c>
      <c r="H1570" t="s">
        <v>6064</v>
      </c>
      <c r="I1570" t="s">
        <v>6071</v>
      </c>
      <c r="J1570" t="str">
        <f t="shared" si="24"/>
        <v>22Jul1961</v>
      </c>
    </row>
    <row r="1571" spans="1:10" hidden="1">
      <c r="A1571" t="s">
        <v>2122</v>
      </c>
      <c r="B1571">
        <v>1994</v>
      </c>
      <c r="C1571" t="s">
        <v>6069</v>
      </c>
      <c r="D1571">
        <v>17</v>
      </c>
      <c r="E1571">
        <v>0</v>
      </c>
      <c r="F1571" s="11">
        <v>13417.05</v>
      </c>
      <c r="G1571" t="s">
        <v>6065</v>
      </c>
      <c r="H1571" t="s">
        <v>6065</v>
      </c>
      <c r="I1571" t="s">
        <v>6071</v>
      </c>
      <c r="J1571" t="str">
        <f t="shared" si="24"/>
        <v>17Jun1994</v>
      </c>
    </row>
    <row r="1572" spans="1:10" hidden="1">
      <c r="A1572" t="s">
        <v>2119</v>
      </c>
      <c r="B1572">
        <v>1961</v>
      </c>
      <c r="C1572" t="s">
        <v>6067</v>
      </c>
      <c r="D1572">
        <v>3</v>
      </c>
      <c r="E1572">
        <v>0</v>
      </c>
      <c r="F1572" s="11">
        <v>13429.04</v>
      </c>
      <c r="G1572" t="s">
        <v>6065</v>
      </c>
      <c r="H1572" t="s">
        <v>6065</v>
      </c>
      <c r="I1572" t="s">
        <v>6071</v>
      </c>
      <c r="J1572" t="str">
        <f t="shared" si="24"/>
        <v>3Nov1961</v>
      </c>
    </row>
    <row r="1573" spans="1:10" hidden="1">
      <c r="A1573" t="s">
        <v>2116</v>
      </c>
      <c r="B1573">
        <v>1966</v>
      </c>
      <c r="C1573" t="s">
        <v>6067</v>
      </c>
      <c r="D1573">
        <v>14</v>
      </c>
      <c r="E1573">
        <v>3</v>
      </c>
      <c r="F1573" s="11">
        <v>13430.27</v>
      </c>
      <c r="G1573" t="s">
        <v>6065</v>
      </c>
      <c r="H1573" t="s">
        <v>6065</v>
      </c>
      <c r="I1573" t="s">
        <v>6083</v>
      </c>
      <c r="J1573" t="str">
        <f t="shared" si="24"/>
        <v>14Nov1966</v>
      </c>
    </row>
    <row r="1574" spans="1:10" hidden="1">
      <c r="A1574" t="s">
        <v>2113</v>
      </c>
      <c r="B1574">
        <v>1975</v>
      </c>
      <c r="C1574" t="s">
        <v>6069</v>
      </c>
      <c r="D1574">
        <v>29</v>
      </c>
      <c r="E1574">
        <v>1</v>
      </c>
      <c r="F1574" s="11">
        <v>13440.7</v>
      </c>
      <c r="G1574" t="s">
        <v>6065</v>
      </c>
      <c r="H1574" t="s">
        <v>6064</v>
      </c>
      <c r="I1574" t="s">
        <v>6071</v>
      </c>
      <c r="J1574" t="str">
        <f t="shared" si="24"/>
        <v>29Jun1975</v>
      </c>
    </row>
    <row r="1575" spans="1:10" hidden="1">
      <c r="A1575" t="s">
        <v>2111</v>
      </c>
      <c r="B1575">
        <v>1960</v>
      </c>
      <c r="C1575" t="s">
        <v>6074</v>
      </c>
      <c r="D1575">
        <v>13</v>
      </c>
      <c r="E1575">
        <v>0</v>
      </c>
      <c r="F1575" s="11">
        <v>13451.12</v>
      </c>
      <c r="G1575" t="s">
        <v>6065</v>
      </c>
      <c r="H1575" t="s">
        <v>6068</v>
      </c>
      <c r="I1575" t="s">
        <v>6076</v>
      </c>
      <c r="J1575" t="str">
        <f t="shared" si="24"/>
        <v>13Aug1960</v>
      </c>
    </row>
    <row r="1576" spans="1:10" hidden="1">
      <c r="A1576" t="s">
        <v>2109</v>
      </c>
      <c r="B1576">
        <v>1960</v>
      </c>
      <c r="C1576" t="s">
        <v>6063</v>
      </c>
      <c r="D1576">
        <v>11</v>
      </c>
      <c r="E1576">
        <v>0</v>
      </c>
      <c r="F1576" s="11">
        <v>13457.96</v>
      </c>
      <c r="G1576" t="s">
        <v>6065</v>
      </c>
      <c r="H1576" t="s">
        <v>6068</v>
      </c>
      <c r="I1576" t="s">
        <v>6066</v>
      </c>
      <c r="J1576" t="str">
        <f t="shared" si="24"/>
        <v>11Jul1960</v>
      </c>
    </row>
    <row r="1577" spans="1:10" hidden="1">
      <c r="A1577" t="s">
        <v>2107</v>
      </c>
      <c r="B1577">
        <v>1960</v>
      </c>
      <c r="C1577" t="s">
        <v>6072</v>
      </c>
      <c r="D1577">
        <v>16</v>
      </c>
      <c r="E1577">
        <v>0</v>
      </c>
      <c r="F1577" s="11">
        <v>13462.52</v>
      </c>
      <c r="G1577" t="s">
        <v>6065</v>
      </c>
      <c r="H1577" t="s">
        <v>6064</v>
      </c>
      <c r="I1577" t="s">
        <v>6076</v>
      </c>
      <c r="J1577" t="str">
        <f t="shared" si="24"/>
        <v>16Dec1960</v>
      </c>
    </row>
    <row r="1578" spans="1:10" hidden="1">
      <c r="A1578" t="s">
        <v>2104</v>
      </c>
      <c r="B1578">
        <v>1985</v>
      </c>
      <c r="C1578" t="s">
        <v>6074</v>
      </c>
      <c r="D1578">
        <v>19</v>
      </c>
      <c r="E1578">
        <v>3</v>
      </c>
      <c r="F1578" s="11">
        <v>13465.8</v>
      </c>
      <c r="G1578" t="s">
        <v>6065</v>
      </c>
      <c r="H1578" t="s">
        <v>6068</v>
      </c>
      <c r="I1578" t="s">
        <v>6071</v>
      </c>
      <c r="J1578" t="str">
        <f t="shared" si="24"/>
        <v>19Aug1985</v>
      </c>
    </row>
    <row r="1579" spans="1:10" hidden="1">
      <c r="A1579" t="s">
        <v>2101</v>
      </c>
      <c r="B1579">
        <v>1960</v>
      </c>
      <c r="C1579" t="s">
        <v>6063</v>
      </c>
      <c r="D1579">
        <v>28</v>
      </c>
      <c r="E1579">
        <v>0</v>
      </c>
      <c r="F1579" s="11">
        <v>13470.8</v>
      </c>
      <c r="G1579" t="s">
        <v>6065</v>
      </c>
      <c r="H1579" t="s">
        <v>6064</v>
      </c>
      <c r="I1579" t="s">
        <v>6066</v>
      </c>
      <c r="J1579" t="str">
        <f t="shared" si="24"/>
        <v>28Jul1960</v>
      </c>
    </row>
    <row r="1580" spans="1:10" hidden="1">
      <c r="A1580" t="s">
        <v>2099</v>
      </c>
      <c r="B1580">
        <v>1960</v>
      </c>
      <c r="C1580" t="s">
        <v>6063</v>
      </c>
      <c r="D1580">
        <v>24</v>
      </c>
      <c r="E1580">
        <v>0</v>
      </c>
      <c r="F1580" s="11">
        <v>13470.86</v>
      </c>
      <c r="G1580" t="s">
        <v>6065</v>
      </c>
      <c r="H1580" t="s">
        <v>6065</v>
      </c>
      <c r="I1580" t="s">
        <v>6076</v>
      </c>
      <c r="J1580" t="str">
        <f t="shared" si="24"/>
        <v>24Jul1960</v>
      </c>
    </row>
    <row r="1581" spans="1:10" hidden="1">
      <c r="A1581" t="s">
        <v>2096</v>
      </c>
      <c r="B1581">
        <v>1975</v>
      </c>
      <c r="C1581" t="s">
        <v>6074</v>
      </c>
      <c r="D1581">
        <v>7</v>
      </c>
      <c r="E1581">
        <v>1</v>
      </c>
      <c r="F1581" s="11">
        <v>13472.19</v>
      </c>
      <c r="G1581" t="s">
        <v>6065</v>
      </c>
      <c r="H1581" t="s">
        <v>6064</v>
      </c>
      <c r="I1581" t="s">
        <v>6071</v>
      </c>
      <c r="J1581" t="str">
        <f t="shared" si="24"/>
        <v>7Aug1975</v>
      </c>
    </row>
    <row r="1582" spans="1:10" hidden="1">
      <c r="A1582" t="s">
        <v>2093</v>
      </c>
      <c r="B1582">
        <v>1990</v>
      </c>
      <c r="C1582" t="s">
        <v>6074</v>
      </c>
      <c r="D1582">
        <v>30</v>
      </c>
      <c r="E1582">
        <v>3</v>
      </c>
      <c r="F1582" s="11">
        <v>13480.83</v>
      </c>
      <c r="G1582" t="s">
        <v>6065</v>
      </c>
      <c r="H1582" t="s">
        <v>6064</v>
      </c>
      <c r="I1582" t="s">
        <v>6084</v>
      </c>
      <c r="J1582" t="str">
        <f t="shared" si="24"/>
        <v>30Aug1990</v>
      </c>
    </row>
    <row r="1583" spans="1:10" hidden="1">
      <c r="A1583" t="s">
        <v>2090</v>
      </c>
      <c r="B1583">
        <v>1963</v>
      </c>
      <c r="C1583" t="s">
        <v>6075</v>
      </c>
      <c r="D1583">
        <v>14</v>
      </c>
      <c r="E1583">
        <v>0</v>
      </c>
      <c r="F1583" s="11">
        <v>13511.28</v>
      </c>
      <c r="G1583" t="s">
        <v>6065</v>
      </c>
      <c r="H1583" t="s">
        <v>6068</v>
      </c>
      <c r="I1583" t="s">
        <v>6071</v>
      </c>
      <c r="J1583" t="str">
        <f t="shared" si="24"/>
        <v>14Oct1963</v>
      </c>
    </row>
    <row r="1584" spans="1:10" hidden="1">
      <c r="A1584" t="s">
        <v>2087</v>
      </c>
      <c r="B1584">
        <v>1960</v>
      </c>
      <c r="C1584" t="s">
        <v>6063</v>
      </c>
      <c r="D1584">
        <v>11</v>
      </c>
      <c r="E1584">
        <v>0</v>
      </c>
      <c r="F1584" s="11">
        <v>13555</v>
      </c>
      <c r="G1584" t="s">
        <v>6065</v>
      </c>
      <c r="H1584" t="s">
        <v>6065</v>
      </c>
      <c r="I1584" t="s">
        <v>6087</v>
      </c>
      <c r="J1584" t="str">
        <f t="shared" si="24"/>
        <v>11Jul1960</v>
      </c>
    </row>
    <row r="1585" spans="1:10" hidden="1">
      <c r="A1585" t="s">
        <v>2084</v>
      </c>
      <c r="B1585">
        <v>1968</v>
      </c>
      <c r="C1585" t="s">
        <v>6063</v>
      </c>
      <c r="D1585">
        <v>15</v>
      </c>
      <c r="E1585">
        <v>0</v>
      </c>
      <c r="F1585" s="11">
        <v>13566.04</v>
      </c>
      <c r="G1585" t="s">
        <v>6065</v>
      </c>
      <c r="H1585" t="s">
        <v>6065</v>
      </c>
      <c r="I1585" t="s">
        <v>6089</v>
      </c>
      <c r="J1585" t="str">
        <f t="shared" si="24"/>
        <v>15Jul1968</v>
      </c>
    </row>
    <row r="1586" spans="1:10" hidden="1">
      <c r="A1586" t="s">
        <v>2081</v>
      </c>
      <c r="B1586">
        <v>1992</v>
      </c>
      <c r="C1586" t="s">
        <v>6074</v>
      </c>
      <c r="D1586">
        <v>14</v>
      </c>
      <c r="E1586">
        <v>0</v>
      </c>
      <c r="F1586" s="11">
        <v>13588.17</v>
      </c>
      <c r="G1586" t="s">
        <v>6065</v>
      </c>
      <c r="H1586" t="s">
        <v>6068</v>
      </c>
      <c r="I1586" t="s">
        <v>6071</v>
      </c>
      <c r="J1586" t="str">
        <f t="shared" si="24"/>
        <v>14Aug1992</v>
      </c>
    </row>
    <row r="1587" spans="1:10" hidden="1">
      <c r="A1587" t="s">
        <v>2079</v>
      </c>
      <c r="B1587">
        <v>1964</v>
      </c>
      <c r="C1587" t="s">
        <v>6070</v>
      </c>
      <c r="D1587">
        <v>10</v>
      </c>
      <c r="E1587">
        <v>2</v>
      </c>
      <c r="F1587" s="11">
        <v>13607.37</v>
      </c>
      <c r="G1587" t="s">
        <v>6065</v>
      </c>
      <c r="H1587" t="s">
        <v>6068</v>
      </c>
      <c r="I1587" t="s">
        <v>6083</v>
      </c>
      <c r="J1587" t="str">
        <f t="shared" si="24"/>
        <v>10Sep1964</v>
      </c>
    </row>
    <row r="1588" spans="1:10" hidden="1">
      <c r="A1588" t="s">
        <v>2077</v>
      </c>
      <c r="B1588">
        <v>1961</v>
      </c>
      <c r="C1588" t="s">
        <v>6067</v>
      </c>
      <c r="D1588">
        <v>18</v>
      </c>
      <c r="E1588">
        <v>0</v>
      </c>
      <c r="F1588" s="11">
        <v>13616.36</v>
      </c>
      <c r="G1588" t="s">
        <v>6065</v>
      </c>
      <c r="H1588" t="s">
        <v>6065</v>
      </c>
      <c r="I1588" t="s">
        <v>6083</v>
      </c>
      <c r="J1588" t="str">
        <f t="shared" si="24"/>
        <v>18Nov1961</v>
      </c>
    </row>
    <row r="1589" spans="1:10" hidden="1">
      <c r="A1589" t="s">
        <v>2075</v>
      </c>
      <c r="B1589">
        <v>1969</v>
      </c>
      <c r="C1589" t="s">
        <v>6063</v>
      </c>
      <c r="D1589">
        <v>26</v>
      </c>
      <c r="E1589">
        <v>0</v>
      </c>
      <c r="F1589" s="11">
        <v>13622.01</v>
      </c>
      <c r="G1589" t="s">
        <v>6065</v>
      </c>
      <c r="H1589" t="s">
        <v>6065</v>
      </c>
      <c r="I1589" t="s">
        <v>6071</v>
      </c>
      <c r="J1589" t="str">
        <f t="shared" si="24"/>
        <v>26Jul1969</v>
      </c>
    </row>
    <row r="1590" spans="1:10" hidden="1">
      <c r="A1590" t="s">
        <v>2073</v>
      </c>
      <c r="B1590">
        <v>1961</v>
      </c>
      <c r="C1590" t="s">
        <v>6072</v>
      </c>
      <c r="D1590">
        <v>24</v>
      </c>
      <c r="E1590">
        <v>0</v>
      </c>
      <c r="F1590" s="11">
        <v>13635.64</v>
      </c>
      <c r="G1590" t="s">
        <v>6065</v>
      </c>
      <c r="H1590" t="s">
        <v>6065</v>
      </c>
      <c r="I1590" t="s">
        <v>6083</v>
      </c>
      <c r="J1590" t="str">
        <f t="shared" si="24"/>
        <v>24Dec1961</v>
      </c>
    </row>
    <row r="1591" spans="1:10" hidden="1">
      <c r="A1591" t="s">
        <v>2070</v>
      </c>
      <c r="B1591">
        <v>1984</v>
      </c>
      <c r="C1591" t="s">
        <v>6063</v>
      </c>
      <c r="D1591">
        <v>20</v>
      </c>
      <c r="E1591">
        <v>3</v>
      </c>
      <c r="F1591" s="11">
        <v>13638.06</v>
      </c>
      <c r="G1591" t="s">
        <v>6065</v>
      </c>
      <c r="H1591" t="s">
        <v>6065</v>
      </c>
      <c r="I1591" t="s">
        <v>6084</v>
      </c>
      <c r="J1591" t="str">
        <f t="shared" si="24"/>
        <v>20Jul1984</v>
      </c>
    </row>
    <row r="1592" spans="1:10" hidden="1">
      <c r="A1592" t="s">
        <v>2067</v>
      </c>
      <c r="B1592">
        <v>1963</v>
      </c>
      <c r="C1592" t="s">
        <v>6074</v>
      </c>
      <c r="D1592">
        <v>4</v>
      </c>
      <c r="E1592">
        <v>0</v>
      </c>
      <c r="F1592" s="11">
        <v>13677.68</v>
      </c>
      <c r="G1592" t="s">
        <v>6065</v>
      </c>
      <c r="H1592" t="s">
        <v>6064</v>
      </c>
      <c r="I1592" t="s">
        <v>6086</v>
      </c>
      <c r="J1592" t="str">
        <f t="shared" si="24"/>
        <v>4Aug1963</v>
      </c>
    </row>
    <row r="1593" spans="1:10" hidden="1">
      <c r="A1593" t="s">
        <v>2064</v>
      </c>
      <c r="B1593">
        <v>1985</v>
      </c>
      <c r="C1593" t="s">
        <v>6070</v>
      </c>
      <c r="D1593">
        <v>14</v>
      </c>
      <c r="E1593">
        <v>3</v>
      </c>
      <c r="F1593" s="11">
        <v>13685.51</v>
      </c>
      <c r="G1593" t="s">
        <v>6065</v>
      </c>
      <c r="H1593" t="s">
        <v>6068</v>
      </c>
      <c r="I1593" t="s">
        <v>6089</v>
      </c>
      <c r="J1593" t="str">
        <f t="shared" si="24"/>
        <v>14Sep1985</v>
      </c>
    </row>
    <row r="1594" spans="1:10" hidden="1">
      <c r="A1594" t="s">
        <v>2062</v>
      </c>
      <c r="B1594">
        <v>1986</v>
      </c>
      <c r="C1594" t="s">
        <v>6067</v>
      </c>
      <c r="D1594">
        <v>24</v>
      </c>
      <c r="E1594">
        <v>3</v>
      </c>
      <c r="F1594" s="11">
        <v>13714.55</v>
      </c>
      <c r="G1594" t="s">
        <v>6065</v>
      </c>
      <c r="H1594" t="s">
        <v>6064</v>
      </c>
      <c r="I1594" t="s">
        <v>6084</v>
      </c>
      <c r="J1594" t="str">
        <f t="shared" si="24"/>
        <v>24Nov1986</v>
      </c>
    </row>
    <row r="1595" spans="1:10" hidden="1">
      <c r="A1595" t="s">
        <v>2059</v>
      </c>
      <c r="B1595">
        <v>1981</v>
      </c>
      <c r="C1595" t="s">
        <v>6074</v>
      </c>
      <c r="D1595">
        <v>2</v>
      </c>
      <c r="E1595">
        <v>1</v>
      </c>
      <c r="F1595" s="11">
        <v>13725.47</v>
      </c>
      <c r="G1595" t="s">
        <v>6065</v>
      </c>
      <c r="H1595" t="s">
        <v>6064</v>
      </c>
      <c r="I1595" t="s">
        <v>6083</v>
      </c>
      <c r="J1595" t="str">
        <f t="shared" si="24"/>
        <v>2Aug1981</v>
      </c>
    </row>
    <row r="1596" spans="1:10" hidden="1">
      <c r="A1596" t="s">
        <v>2056</v>
      </c>
      <c r="B1596">
        <v>1985</v>
      </c>
      <c r="C1596" t="s">
        <v>6074</v>
      </c>
      <c r="D1596">
        <v>29</v>
      </c>
      <c r="E1596">
        <v>3</v>
      </c>
      <c r="F1596" s="11">
        <v>13726.21</v>
      </c>
      <c r="G1596" t="s">
        <v>6065</v>
      </c>
      <c r="H1596" t="s">
        <v>6065</v>
      </c>
      <c r="I1596" t="s">
        <v>6089</v>
      </c>
      <c r="J1596" t="str">
        <f t="shared" si="24"/>
        <v>29Aug1985</v>
      </c>
    </row>
    <row r="1597" spans="1:10" hidden="1">
      <c r="A1597" t="s">
        <v>2054</v>
      </c>
      <c r="B1597">
        <v>1969</v>
      </c>
      <c r="C1597" t="s">
        <v>6075</v>
      </c>
      <c r="D1597">
        <v>23</v>
      </c>
      <c r="E1597">
        <v>0</v>
      </c>
      <c r="F1597" s="11">
        <v>13746.74</v>
      </c>
      <c r="G1597" t="s">
        <v>6065</v>
      </c>
      <c r="H1597" t="s">
        <v>6064</v>
      </c>
      <c r="I1597" t="s">
        <v>6089</v>
      </c>
      <c r="J1597" t="str">
        <f t="shared" si="24"/>
        <v>23Oct1969</v>
      </c>
    </row>
    <row r="1598" spans="1:10" hidden="1">
      <c r="A1598" t="s">
        <v>2051</v>
      </c>
      <c r="B1598">
        <v>2004</v>
      </c>
      <c r="C1598" t="s">
        <v>6063</v>
      </c>
      <c r="D1598">
        <v>16</v>
      </c>
      <c r="E1598">
        <v>0</v>
      </c>
      <c r="F1598" s="11">
        <v>13747.87</v>
      </c>
      <c r="G1598" t="s">
        <v>6065</v>
      </c>
      <c r="H1598" t="s">
        <v>6064</v>
      </c>
      <c r="I1598" t="s">
        <v>6081</v>
      </c>
      <c r="J1598" t="str">
        <f t="shared" si="24"/>
        <v>16Jul2004</v>
      </c>
    </row>
    <row r="1599" spans="1:10" hidden="1">
      <c r="A1599" t="s">
        <v>2048</v>
      </c>
      <c r="B1599">
        <v>1959</v>
      </c>
      <c r="C1599" t="s">
        <v>6074</v>
      </c>
      <c r="D1599">
        <v>6</v>
      </c>
      <c r="E1599">
        <v>0</v>
      </c>
      <c r="F1599" s="11">
        <v>13770.1</v>
      </c>
      <c r="G1599" t="s">
        <v>6065</v>
      </c>
      <c r="H1599" t="s">
        <v>6068</v>
      </c>
      <c r="I1599" t="s">
        <v>6071</v>
      </c>
      <c r="J1599" t="str">
        <f t="shared" si="24"/>
        <v>6Aug1959</v>
      </c>
    </row>
    <row r="1600" spans="1:10" hidden="1">
      <c r="A1600" t="s">
        <v>2045</v>
      </c>
      <c r="B1600">
        <v>1966</v>
      </c>
      <c r="C1600" t="s">
        <v>6067</v>
      </c>
      <c r="D1600">
        <v>10</v>
      </c>
      <c r="E1600">
        <v>0</v>
      </c>
      <c r="F1600" s="11">
        <v>13801.61</v>
      </c>
      <c r="G1600" t="s">
        <v>6065</v>
      </c>
      <c r="H1600" t="s">
        <v>6065</v>
      </c>
      <c r="I1600" t="s">
        <v>6089</v>
      </c>
      <c r="J1600" t="str">
        <f t="shared" si="24"/>
        <v>10Nov1966</v>
      </c>
    </row>
    <row r="1601" spans="1:10" hidden="1">
      <c r="A1601" t="s">
        <v>2043</v>
      </c>
      <c r="B1601">
        <v>1986</v>
      </c>
      <c r="C1601" t="s">
        <v>6072</v>
      </c>
      <c r="D1601">
        <v>8</v>
      </c>
      <c r="E1601">
        <v>3</v>
      </c>
      <c r="F1601" s="11">
        <v>13819.49</v>
      </c>
      <c r="G1601" t="s">
        <v>6065</v>
      </c>
      <c r="H1601" t="s">
        <v>6064</v>
      </c>
      <c r="I1601" t="s">
        <v>6071</v>
      </c>
      <c r="J1601" t="str">
        <f t="shared" si="24"/>
        <v>8Dec1986</v>
      </c>
    </row>
    <row r="1602" spans="1:10" hidden="1">
      <c r="A1602" t="s">
        <v>2040</v>
      </c>
      <c r="B1602">
        <v>1958</v>
      </c>
      <c r="C1602" t="s">
        <v>6067</v>
      </c>
      <c r="D1602">
        <v>25</v>
      </c>
      <c r="E1602">
        <v>0</v>
      </c>
      <c r="F1602" s="11">
        <v>13822.8</v>
      </c>
      <c r="G1602" t="s">
        <v>6065</v>
      </c>
      <c r="H1602" t="s">
        <v>6065</v>
      </c>
      <c r="I1602" t="s">
        <v>6076</v>
      </c>
      <c r="J1602" t="str">
        <f t="shared" si="24"/>
        <v>25Nov1958</v>
      </c>
    </row>
    <row r="1603" spans="1:10" hidden="1">
      <c r="A1603" t="s">
        <v>2037</v>
      </c>
      <c r="B1603">
        <v>1958</v>
      </c>
      <c r="C1603" t="s">
        <v>6072</v>
      </c>
      <c r="D1603">
        <v>10</v>
      </c>
      <c r="E1603">
        <v>0</v>
      </c>
      <c r="F1603" s="11">
        <v>13831.12</v>
      </c>
      <c r="G1603" t="s">
        <v>6065</v>
      </c>
      <c r="H1603" t="s">
        <v>6068</v>
      </c>
      <c r="I1603" t="s">
        <v>6066</v>
      </c>
      <c r="J1603" t="str">
        <f t="shared" ref="J1603:J1666" si="25">CONCATENATE(D1603,C1603,B1603)</f>
        <v>10Dec1958</v>
      </c>
    </row>
    <row r="1604" spans="1:10" hidden="1">
      <c r="A1604" t="s">
        <v>2035</v>
      </c>
      <c r="B1604">
        <v>2003</v>
      </c>
      <c r="C1604" t="s">
        <v>6069</v>
      </c>
      <c r="D1604">
        <v>7</v>
      </c>
      <c r="E1604">
        <v>0</v>
      </c>
      <c r="F1604" s="11">
        <v>13844.51</v>
      </c>
      <c r="G1604" t="s">
        <v>6064</v>
      </c>
      <c r="H1604" t="s">
        <v>6068</v>
      </c>
      <c r="I1604" t="s">
        <v>6076</v>
      </c>
      <c r="J1604" t="str">
        <f t="shared" si="25"/>
        <v>7Jun2003</v>
      </c>
    </row>
    <row r="1605" spans="1:10" hidden="1">
      <c r="A1605" t="s">
        <v>2032</v>
      </c>
      <c r="B1605">
        <v>1960</v>
      </c>
      <c r="C1605" t="s">
        <v>6063</v>
      </c>
      <c r="D1605">
        <v>21</v>
      </c>
      <c r="E1605">
        <v>0</v>
      </c>
      <c r="F1605" s="11">
        <v>13844.8</v>
      </c>
      <c r="G1605" t="s">
        <v>6064</v>
      </c>
      <c r="H1605" t="s">
        <v>6064</v>
      </c>
      <c r="I1605" t="s">
        <v>6071</v>
      </c>
      <c r="J1605" t="str">
        <f t="shared" si="25"/>
        <v>21Jul1960</v>
      </c>
    </row>
    <row r="1606" spans="1:10" hidden="1">
      <c r="A1606" t="s">
        <v>2029</v>
      </c>
      <c r="B1606">
        <v>1978</v>
      </c>
      <c r="C1606" t="s">
        <v>6072</v>
      </c>
      <c r="D1606">
        <v>19</v>
      </c>
      <c r="E1606">
        <v>2</v>
      </c>
      <c r="F1606" s="11">
        <v>13874.89</v>
      </c>
      <c r="G1606" t="s">
        <v>6064</v>
      </c>
      <c r="H1606" t="s">
        <v>6068</v>
      </c>
      <c r="I1606" t="s">
        <v>6071</v>
      </c>
      <c r="J1606" t="str">
        <f t="shared" si="25"/>
        <v>19Dec1978</v>
      </c>
    </row>
    <row r="1607" spans="1:10" hidden="1">
      <c r="A1607" t="s">
        <v>2027</v>
      </c>
      <c r="B1607">
        <v>1959</v>
      </c>
      <c r="C1607" t="s">
        <v>6075</v>
      </c>
      <c r="D1607">
        <v>5</v>
      </c>
      <c r="E1607">
        <v>0</v>
      </c>
      <c r="F1607" s="11">
        <v>13880.95</v>
      </c>
      <c r="G1607" t="s">
        <v>6064</v>
      </c>
      <c r="H1607" t="s">
        <v>6064</v>
      </c>
      <c r="I1607" t="s">
        <v>6076</v>
      </c>
      <c r="J1607" t="str">
        <f t="shared" si="25"/>
        <v>5Oct1959</v>
      </c>
    </row>
    <row r="1608" spans="1:10" hidden="1">
      <c r="A1608" t="s">
        <v>2024</v>
      </c>
      <c r="B1608">
        <v>1985</v>
      </c>
      <c r="C1608" t="s">
        <v>6070</v>
      </c>
      <c r="D1608">
        <v>25</v>
      </c>
      <c r="E1608">
        <v>3</v>
      </c>
      <c r="F1608" s="11">
        <v>13886.4</v>
      </c>
      <c r="G1608" t="s">
        <v>6064</v>
      </c>
      <c r="H1608" t="s">
        <v>6064</v>
      </c>
      <c r="I1608" t="s">
        <v>6071</v>
      </c>
      <c r="J1608" t="str">
        <f t="shared" si="25"/>
        <v>25Sep1985</v>
      </c>
    </row>
    <row r="1609" spans="1:10" hidden="1">
      <c r="A1609" t="s">
        <v>2022</v>
      </c>
      <c r="B1609">
        <v>1959</v>
      </c>
      <c r="C1609" t="s">
        <v>6072</v>
      </c>
      <c r="D1609">
        <v>29</v>
      </c>
      <c r="E1609">
        <v>0</v>
      </c>
      <c r="F1609" s="11">
        <v>13887.2</v>
      </c>
      <c r="G1609" t="s">
        <v>6064</v>
      </c>
      <c r="H1609" t="s">
        <v>6065</v>
      </c>
      <c r="I1609" t="s">
        <v>6066</v>
      </c>
      <c r="J1609" t="str">
        <f t="shared" si="25"/>
        <v>29Dec1959</v>
      </c>
    </row>
    <row r="1610" spans="1:10" hidden="1">
      <c r="A1610" t="s">
        <v>2019</v>
      </c>
      <c r="B1610">
        <v>1959</v>
      </c>
      <c r="C1610" t="s">
        <v>6063</v>
      </c>
      <c r="D1610">
        <v>7</v>
      </c>
      <c r="E1610">
        <v>0</v>
      </c>
      <c r="F1610" s="11">
        <v>13887.97</v>
      </c>
      <c r="G1610" t="s">
        <v>6064</v>
      </c>
      <c r="H1610" t="s">
        <v>6064</v>
      </c>
      <c r="I1610" t="s">
        <v>6066</v>
      </c>
      <c r="J1610" t="str">
        <f t="shared" si="25"/>
        <v>7Jul1959</v>
      </c>
    </row>
    <row r="1611" spans="1:10" hidden="1">
      <c r="A1611" t="s">
        <v>2017</v>
      </c>
      <c r="B1611">
        <v>1962</v>
      </c>
      <c r="C1611" t="s">
        <v>6063</v>
      </c>
      <c r="D1611">
        <v>27</v>
      </c>
      <c r="E1611">
        <v>3</v>
      </c>
      <c r="F1611" s="11">
        <v>13919.82</v>
      </c>
      <c r="G1611" t="s">
        <v>6064</v>
      </c>
      <c r="H1611" t="s">
        <v>6064</v>
      </c>
      <c r="I1611" t="s">
        <v>6066</v>
      </c>
      <c r="J1611" t="str">
        <f t="shared" si="25"/>
        <v>27Jul1962</v>
      </c>
    </row>
    <row r="1612" spans="1:10" hidden="1">
      <c r="A1612" t="s">
        <v>2016</v>
      </c>
      <c r="B1612">
        <v>1960</v>
      </c>
      <c r="C1612" t="s">
        <v>6069</v>
      </c>
      <c r="D1612">
        <v>18</v>
      </c>
      <c r="E1612">
        <v>1</v>
      </c>
      <c r="F1612" s="11">
        <v>13937.67</v>
      </c>
      <c r="G1612" t="s">
        <v>6064</v>
      </c>
      <c r="H1612" t="s">
        <v>6068</v>
      </c>
      <c r="I1612" t="s">
        <v>6071</v>
      </c>
      <c r="J1612" t="str">
        <f t="shared" si="25"/>
        <v>18Jun1960</v>
      </c>
    </row>
    <row r="1613" spans="1:10" hidden="1">
      <c r="A1613" t="s">
        <v>2013</v>
      </c>
      <c r="B1613">
        <v>1959</v>
      </c>
      <c r="C1613" t="s">
        <v>6074</v>
      </c>
      <c r="D1613">
        <v>29</v>
      </c>
      <c r="E1613">
        <v>0</v>
      </c>
      <c r="F1613" s="11">
        <v>13974.46</v>
      </c>
      <c r="G1613" t="s">
        <v>6064</v>
      </c>
      <c r="H1613" t="s">
        <v>6064</v>
      </c>
      <c r="I1613" t="s">
        <v>6079</v>
      </c>
      <c r="J1613" t="str">
        <f t="shared" si="25"/>
        <v>29Aug1959</v>
      </c>
    </row>
    <row r="1614" spans="1:10" hidden="1">
      <c r="A1614" t="s">
        <v>2010</v>
      </c>
      <c r="B1614">
        <v>1990</v>
      </c>
      <c r="C1614" t="s">
        <v>6063</v>
      </c>
      <c r="D1614">
        <v>13</v>
      </c>
      <c r="E1614">
        <v>3</v>
      </c>
      <c r="F1614" s="11">
        <v>13979.45</v>
      </c>
      <c r="G1614" t="s">
        <v>6064</v>
      </c>
      <c r="H1614" t="s">
        <v>6068</v>
      </c>
      <c r="I1614" t="s">
        <v>6084</v>
      </c>
      <c r="J1614" t="str">
        <f t="shared" si="25"/>
        <v>13Jul1990</v>
      </c>
    </row>
    <row r="1615" spans="1:10" hidden="1">
      <c r="A1615" t="s">
        <v>2007</v>
      </c>
      <c r="B1615">
        <v>1959</v>
      </c>
      <c r="C1615" t="s">
        <v>6070</v>
      </c>
      <c r="D1615">
        <v>6</v>
      </c>
      <c r="E1615">
        <v>0</v>
      </c>
      <c r="F1615" s="11">
        <v>13981.85</v>
      </c>
      <c r="G1615" t="s">
        <v>6064</v>
      </c>
      <c r="H1615" t="s">
        <v>6068</v>
      </c>
      <c r="I1615" t="s">
        <v>6080</v>
      </c>
      <c r="J1615" t="str">
        <f t="shared" si="25"/>
        <v>6Sep1959</v>
      </c>
    </row>
    <row r="1616" spans="1:10" hidden="1">
      <c r="A1616" t="s">
        <v>2005</v>
      </c>
      <c r="B1616">
        <v>1963</v>
      </c>
      <c r="C1616" t="s">
        <v>6072</v>
      </c>
      <c r="D1616">
        <v>23</v>
      </c>
      <c r="E1616">
        <v>3</v>
      </c>
      <c r="F1616" s="11">
        <v>14001.13</v>
      </c>
      <c r="G1616" t="s">
        <v>6064</v>
      </c>
      <c r="H1616" t="s">
        <v>6068</v>
      </c>
      <c r="I1616" t="s">
        <v>6066</v>
      </c>
      <c r="J1616" t="str">
        <f t="shared" si="25"/>
        <v>23Dec1963</v>
      </c>
    </row>
    <row r="1617" spans="1:10" hidden="1">
      <c r="A1617" t="s">
        <v>2003</v>
      </c>
      <c r="B1617">
        <v>1963</v>
      </c>
      <c r="C1617" t="s">
        <v>6063</v>
      </c>
      <c r="D1617">
        <v>6</v>
      </c>
      <c r="E1617">
        <v>3</v>
      </c>
      <c r="F1617" s="11">
        <v>14001.29</v>
      </c>
      <c r="G1617" t="s">
        <v>6064</v>
      </c>
      <c r="H1617" t="s">
        <v>6064</v>
      </c>
      <c r="I1617" t="s">
        <v>6066</v>
      </c>
      <c r="J1617" t="str">
        <f t="shared" si="25"/>
        <v>6Jul1963</v>
      </c>
    </row>
    <row r="1618" spans="1:10" hidden="1">
      <c r="A1618" t="s">
        <v>2000</v>
      </c>
      <c r="B1618">
        <v>1963</v>
      </c>
      <c r="C1618" t="s">
        <v>6063</v>
      </c>
      <c r="D1618">
        <v>8</v>
      </c>
      <c r="E1618">
        <v>3</v>
      </c>
      <c r="F1618" s="11">
        <v>14007.22</v>
      </c>
      <c r="G1618" t="s">
        <v>6064</v>
      </c>
      <c r="H1618" t="s">
        <v>6065</v>
      </c>
      <c r="I1618" t="s">
        <v>6076</v>
      </c>
      <c r="J1618" t="str">
        <f t="shared" si="25"/>
        <v>8Jul1963</v>
      </c>
    </row>
    <row r="1619" spans="1:10" hidden="1">
      <c r="A1619" t="s">
        <v>1997</v>
      </c>
      <c r="B1619">
        <v>1960</v>
      </c>
      <c r="C1619" t="s">
        <v>6067</v>
      </c>
      <c r="D1619">
        <v>8</v>
      </c>
      <c r="E1619">
        <v>0</v>
      </c>
      <c r="F1619" s="11">
        <v>14043.48</v>
      </c>
      <c r="G1619" t="s">
        <v>6064</v>
      </c>
      <c r="H1619" t="s">
        <v>6065</v>
      </c>
      <c r="I1619" t="s">
        <v>6083</v>
      </c>
      <c r="J1619" t="str">
        <f t="shared" si="25"/>
        <v>8Nov1960</v>
      </c>
    </row>
    <row r="1620" spans="1:10" hidden="1">
      <c r="A1620" t="s">
        <v>1994</v>
      </c>
      <c r="B1620">
        <v>1991</v>
      </c>
      <c r="C1620" t="s">
        <v>6070</v>
      </c>
      <c r="D1620">
        <v>12</v>
      </c>
      <c r="E1620">
        <v>3</v>
      </c>
      <c r="F1620" s="11">
        <v>14081.93</v>
      </c>
      <c r="G1620" t="s">
        <v>6064</v>
      </c>
      <c r="H1620" t="s">
        <v>6065</v>
      </c>
      <c r="I1620" t="s">
        <v>6071</v>
      </c>
      <c r="J1620" t="str">
        <f t="shared" si="25"/>
        <v>12Sep1991</v>
      </c>
    </row>
    <row r="1621" spans="1:10" hidden="1">
      <c r="A1621" t="s">
        <v>1991</v>
      </c>
      <c r="B1621">
        <v>1976</v>
      </c>
      <c r="C1621" t="s">
        <v>6070</v>
      </c>
      <c r="D1621">
        <v>26</v>
      </c>
      <c r="E1621">
        <v>2</v>
      </c>
      <c r="F1621" s="11">
        <v>14098.07</v>
      </c>
      <c r="G1621" t="s">
        <v>6064</v>
      </c>
      <c r="H1621" t="s">
        <v>6065</v>
      </c>
      <c r="I1621" t="s">
        <v>6084</v>
      </c>
      <c r="J1621" t="str">
        <f t="shared" si="25"/>
        <v>26Sep1976</v>
      </c>
    </row>
    <row r="1622" spans="1:10" hidden="1">
      <c r="A1622" t="s">
        <v>1988</v>
      </c>
      <c r="B1622">
        <v>1961</v>
      </c>
      <c r="C1622" t="s">
        <v>6069</v>
      </c>
      <c r="D1622">
        <v>14</v>
      </c>
      <c r="E1622">
        <v>2</v>
      </c>
      <c r="F1622" s="11">
        <v>14119.62</v>
      </c>
      <c r="G1622" t="s">
        <v>6064</v>
      </c>
      <c r="H1622" t="s">
        <v>6068</v>
      </c>
      <c r="I1622" t="s">
        <v>6071</v>
      </c>
      <c r="J1622" t="str">
        <f t="shared" si="25"/>
        <v>14Jun1961</v>
      </c>
    </row>
    <row r="1623" spans="1:10" hidden="1">
      <c r="A1623" t="s">
        <v>1986</v>
      </c>
      <c r="B1623">
        <v>2004</v>
      </c>
      <c r="C1623" t="s">
        <v>6063</v>
      </c>
      <c r="D1623">
        <v>6</v>
      </c>
      <c r="E1623">
        <v>0</v>
      </c>
      <c r="F1623" s="11">
        <v>14133.04</v>
      </c>
      <c r="G1623" t="s">
        <v>6064</v>
      </c>
      <c r="H1623" t="s">
        <v>6065</v>
      </c>
      <c r="I1623" t="s">
        <v>6066</v>
      </c>
      <c r="J1623" t="str">
        <f t="shared" si="25"/>
        <v>6Jul2004</v>
      </c>
    </row>
    <row r="1624" spans="1:10" hidden="1">
      <c r="A1624" t="s">
        <v>1983</v>
      </c>
      <c r="B1624">
        <v>1984</v>
      </c>
      <c r="C1624" t="s">
        <v>6063</v>
      </c>
      <c r="D1624">
        <v>7</v>
      </c>
      <c r="E1624">
        <v>3</v>
      </c>
      <c r="F1624" s="11">
        <v>14152.46</v>
      </c>
      <c r="G1624" t="s">
        <v>6064</v>
      </c>
      <c r="H1624" t="s">
        <v>6068</v>
      </c>
      <c r="I1624" t="s">
        <v>6071</v>
      </c>
      <c r="J1624" t="str">
        <f t="shared" si="25"/>
        <v>7Jul1984</v>
      </c>
    </row>
    <row r="1625" spans="1:10" hidden="1">
      <c r="A1625" t="s">
        <v>1980</v>
      </c>
      <c r="B1625">
        <v>1968</v>
      </c>
      <c r="C1625" t="s">
        <v>6072</v>
      </c>
      <c r="D1625">
        <v>25</v>
      </c>
      <c r="E1625">
        <v>0</v>
      </c>
      <c r="F1625" s="11">
        <v>14193.55</v>
      </c>
      <c r="G1625" t="s">
        <v>6064</v>
      </c>
      <c r="H1625" t="s">
        <v>6068</v>
      </c>
      <c r="I1625" t="s">
        <v>6089</v>
      </c>
      <c r="J1625" t="str">
        <f t="shared" si="25"/>
        <v>25Dec1968</v>
      </c>
    </row>
    <row r="1626" spans="1:10" hidden="1">
      <c r="A1626" t="s">
        <v>1977</v>
      </c>
      <c r="B1626">
        <v>1983</v>
      </c>
      <c r="C1626" t="s">
        <v>6067</v>
      </c>
      <c r="D1626">
        <v>17</v>
      </c>
      <c r="E1626">
        <v>3</v>
      </c>
      <c r="F1626" s="11">
        <v>14209.4</v>
      </c>
      <c r="G1626" t="s">
        <v>6064</v>
      </c>
      <c r="H1626" t="s">
        <v>6068</v>
      </c>
      <c r="I1626" t="s">
        <v>6089</v>
      </c>
      <c r="J1626" t="str">
        <f t="shared" si="25"/>
        <v>17Nov1983</v>
      </c>
    </row>
    <row r="1627" spans="1:10" hidden="1">
      <c r="A1627" t="s">
        <v>1974</v>
      </c>
      <c r="B1627">
        <v>1958</v>
      </c>
      <c r="C1627" t="s">
        <v>6070</v>
      </c>
      <c r="D1627">
        <v>21</v>
      </c>
      <c r="E1627">
        <v>0</v>
      </c>
      <c r="F1627" s="11">
        <v>14210.54</v>
      </c>
      <c r="G1627" t="s">
        <v>6064</v>
      </c>
      <c r="H1627" t="s">
        <v>6064</v>
      </c>
      <c r="I1627" t="s">
        <v>6071</v>
      </c>
      <c r="J1627" t="str">
        <f t="shared" si="25"/>
        <v>21Sep1958</v>
      </c>
    </row>
    <row r="1628" spans="1:10" hidden="1">
      <c r="A1628" t="s">
        <v>1971</v>
      </c>
      <c r="B1628">
        <v>1961</v>
      </c>
      <c r="C1628" t="s">
        <v>6070</v>
      </c>
      <c r="D1628">
        <v>25</v>
      </c>
      <c r="E1628">
        <v>2</v>
      </c>
      <c r="F1628" s="11">
        <v>14235.07</v>
      </c>
      <c r="G1628" t="s">
        <v>6064</v>
      </c>
      <c r="H1628" t="s">
        <v>6068</v>
      </c>
      <c r="I1628" t="s">
        <v>6076</v>
      </c>
      <c r="J1628" t="str">
        <f t="shared" si="25"/>
        <v>25Sep1961</v>
      </c>
    </row>
    <row r="1629" spans="1:10" hidden="1">
      <c r="A1629" t="s">
        <v>1968</v>
      </c>
      <c r="B1629">
        <v>1959</v>
      </c>
      <c r="C1629" t="s">
        <v>6075</v>
      </c>
      <c r="D1629">
        <v>10</v>
      </c>
      <c r="E1629">
        <v>0</v>
      </c>
      <c r="F1629" s="11">
        <v>14254.61</v>
      </c>
      <c r="G1629" t="s">
        <v>6064</v>
      </c>
      <c r="H1629" t="s">
        <v>6068</v>
      </c>
      <c r="I1629" t="s">
        <v>6071</v>
      </c>
      <c r="J1629" t="str">
        <f t="shared" si="25"/>
        <v>10Oct1959</v>
      </c>
    </row>
    <row r="1630" spans="1:10" hidden="1">
      <c r="A1630" t="s">
        <v>1967</v>
      </c>
      <c r="B1630">
        <v>1959</v>
      </c>
      <c r="C1630" t="s">
        <v>6067</v>
      </c>
      <c r="D1630">
        <v>8</v>
      </c>
      <c r="E1630">
        <v>0</v>
      </c>
      <c r="F1630" s="11">
        <v>14256.19</v>
      </c>
      <c r="G1630" t="s">
        <v>6064</v>
      </c>
      <c r="H1630" t="s">
        <v>6065</v>
      </c>
      <c r="I1630" t="s">
        <v>6071</v>
      </c>
      <c r="J1630" t="str">
        <f t="shared" si="25"/>
        <v>8Nov1959</v>
      </c>
    </row>
    <row r="1631" spans="1:10" hidden="1">
      <c r="A1631" t="s">
        <v>1965</v>
      </c>
      <c r="B1631">
        <v>1974</v>
      </c>
      <c r="C1631" t="s">
        <v>6072</v>
      </c>
      <c r="D1631">
        <v>26</v>
      </c>
      <c r="E1631">
        <v>0</v>
      </c>
      <c r="F1631" s="11">
        <v>14256.79</v>
      </c>
      <c r="G1631" t="s">
        <v>6064</v>
      </c>
      <c r="H1631" t="s">
        <v>6064</v>
      </c>
      <c r="I1631" t="s">
        <v>6089</v>
      </c>
      <c r="J1631" t="str">
        <f t="shared" si="25"/>
        <v>26Dec1974</v>
      </c>
    </row>
    <row r="1632" spans="1:10" hidden="1">
      <c r="A1632" t="s">
        <v>1962</v>
      </c>
      <c r="B1632">
        <v>1972</v>
      </c>
      <c r="C1632" t="s">
        <v>6063</v>
      </c>
      <c r="D1632">
        <v>13</v>
      </c>
      <c r="E1632">
        <v>0</v>
      </c>
      <c r="F1632" s="11">
        <v>14258.33</v>
      </c>
      <c r="G1632" t="s">
        <v>6064</v>
      </c>
      <c r="H1632" t="s">
        <v>6064</v>
      </c>
      <c r="I1632" t="s">
        <v>6089</v>
      </c>
      <c r="J1632" t="str">
        <f t="shared" si="25"/>
        <v>13Jul1972</v>
      </c>
    </row>
    <row r="1633" spans="1:10" hidden="1">
      <c r="A1633" t="s">
        <v>1959</v>
      </c>
      <c r="B1633">
        <v>2004</v>
      </c>
      <c r="C1633" t="s">
        <v>6070</v>
      </c>
      <c r="D1633">
        <v>6</v>
      </c>
      <c r="E1633">
        <v>0</v>
      </c>
      <c r="F1633" s="11">
        <v>14283.46</v>
      </c>
      <c r="G1633" t="s">
        <v>6064</v>
      </c>
      <c r="H1633" t="s">
        <v>6064</v>
      </c>
      <c r="I1633" t="s">
        <v>6083</v>
      </c>
      <c r="J1633" t="str">
        <f t="shared" si="25"/>
        <v>6Sep2004</v>
      </c>
    </row>
    <row r="1634" spans="1:10" hidden="1">
      <c r="A1634" t="s">
        <v>1957</v>
      </c>
      <c r="B1634">
        <v>1968</v>
      </c>
      <c r="C1634" t="s">
        <v>6072</v>
      </c>
      <c r="D1634">
        <v>15</v>
      </c>
      <c r="E1634">
        <v>0</v>
      </c>
      <c r="F1634" s="11">
        <v>14285.9</v>
      </c>
      <c r="G1634" t="s">
        <v>6064</v>
      </c>
      <c r="H1634" t="s">
        <v>6065</v>
      </c>
      <c r="I1634" t="s">
        <v>6071</v>
      </c>
      <c r="J1634" t="str">
        <f t="shared" si="25"/>
        <v>15Dec1968</v>
      </c>
    </row>
    <row r="1635" spans="1:10" hidden="1">
      <c r="A1635" t="s">
        <v>1954</v>
      </c>
      <c r="B1635">
        <v>1958</v>
      </c>
      <c r="C1635" t="s">
        <v>6075</v>
      </c>
      <c r="D1635">
        <v>15</v>
      </c>
      <c r="E1635">
        <v>0</v>
      </c>
      <c r="F1635" s="11">
        <v>14313.85</v>
      </c>
      <c r="G1635" t="s">
        <v>6064</v>
      </c>
      <c r="H1635" t="s">
        <v>6065</v>
      </c>
      <c r="I1635" t="s">
        <v>6066</v>
      </c>
      <c r="J1635" t="str">
        <f t="shared" si="25"/>
        <v>15Oct1958</v>
      </c>
    </row>
    <row r="1636" spans="1:10" hidden="1">
      <c r="A1636" t="s">
        <v>1951</v>
      </c>
      <c r="B1636">
        <v>1958</v>
      </c>
      <c r="C1636" t="s">
        <v>6063</v>
      </c>
      <c r="D1636">
        <v>10</v>
      </c>
      <c r="E1636">
        <v>0</v>
      </c>
      <c r="F1636" s="11">
        <v>14319.03</v>
      </c>
      <c r="G1636" t="s">
        <v>6064</v>
      </c>
      <c r="H1636" t="s">
        <v>6064</v>
      </c>
      <c r="I1636" t="s">
        <v>6076</v>
      </c>
      <c r="J1636" t="str">
        <f t="shared" si="25"/>
        <v>10Jul1958</v>
      </c>
    </row>
    <row r="1637" spans="1:10" hidden="1">
      <c r="A1637" t="s">
        <v>1948</v>
      </c>
      <c r="B1637">
        <v>1969</v>
      </c>
      <c r="C1637" t="s">
        <v>6070</v>
      </c>
      <c r="D1637">
        <v>26</v>
      </c>
      <c r="E1637">
        <v>0</v>
      </c>
      <c r="F1637" s="11">
        <v>14337.91</v>
      </c>
      <c r="G1637" t="s">
        <v>6064</v>
      </c>
      <c r="H1637" t="s">
        <v>6065</v>
      </c>
      <c r="I1637" t="s">
        <v>6090</v>
      </c>
      <c r="J1637" t="str">
        <f t="shared" si="25"/>
        <v>26Sep1969</v>
      </c>
    </row>
    <row r="1638" spans="1:10" hidden="1">
      <c r="A1638" t="s">
        <v>1945</v>
      </c>
      <c r="B1638">
        <v>1959</v>
      </c>
      <c r="C1638" t="s">
        <v>6072</v>
      </c>
      <c r="D1638">
        <v>24</v>
      </c>
      <c r="E1638">
        <v>1</v>
      </c>
      <c r="F1638" s="11">
        <v>14349.85</v>
      </c>
      <c r="G1638" t="s">
        <v>6064</v>
      </c>
      <c r="H1638" t="s">
        <v>6064</v>
      </c>
      <c r="I1638" t="s">
        <v>6071</v>
      </c>
      <c r="J1638" t="str">
        <f t="shared" si="25"/>
        <v>24Dec1959</v>
      </c>
    </row>
    <row r="1639" spans="1:10" hidden="1">
      <c r="A1639" t="s">
        <v>1942</v>
      </c>
      <c r="B1639">
        <v>1967</v>
      </c>
      <c r="C1639" t="s">
        <v>6075</v>
      </c>
      <c r="D1639">
        <v>10</v>
      </c>
      <c r="E1639">
        <v>0</v>
      </c>
      <c r="F1639" s="11">
        <v>14355.43</v>
      </c>
      <c r="G1639" t="s">
        <v>6064</v>
      </c>
      <c r="H1639" t="s">
        <v>6068</v>
      </c>
      <c r="I1639" t="s">
        <v>6089</v>
      </c>
      <c r="J1639" t="str">
        <f t="shared" si="25"/>
        <v>10Oct1967</v>
      </c>
    </row>
    <row r="1640" spans="1:10" hidden="1">
      <c r="A1640" t="s">
        <v>1940</v>
      </c>
      <c r="B1640">
        <v>1988</v>
      </c>
      <c r="C1640" t="s">
        <v>6067</v>
      </c>
      <c r="D1640">
        <v>16</v>
      </c>
      <c r="E1640">
        <v>1</v>
      </c>
      <c r="F1640" s="11">
        <v>14358.36</v>
      </c>
      <c r="G1640" t="s">
        <v>6064</v>
      </c>
      <c r="H1640" t="s">
        <v>6064</v>
      </c>
      <c r="I1640" t="s">
        <v>6076</v>
      </c>
      <c r="J1640" t="str">
        <f t="shared" si="25"/>
        <v>16Nov1988</v>
      </c>
    </row>
    <row r="1641" spans="1:10" hidden="1">
      <c r="A1641" t="s">
        <v>1937</v>
      </c>
      <c r="B1641">
        <v>1963</v>
      </c>
      <c r="C1641" t="s">
        <v>6063</v>
      </c>
      <c r="D1641">
        <v>16</v>
      </c>
      <c r="E1641">
        <v>3</v>
      </c>
      <c r="F1641" s="11">
        <v>14382.71</v>
      </c>
      <c r="G1641" t="s">
        <v>6064</v>
      </c>
      <c r="H1641" t="s">
        <v>6064</v>
      </c>
      <c r="I1641" t="s">
        <v>6071</v>
      </c>
      <c r="J1641" t="str">
        <f t="shared" si="25"/>
        <v>16Jul1963</v>
      </c>
    </row>
    <row r="1642" spans="1:10" hidden="1">
      <c r="A1642" t="s">
        <v>1934</v>
      </c>
      <c r="B1642">
        <v>1965</v>
      </c>
      <c r="C1642" t="s">
        <v>6069</v>
      </c>
      <c r="D1642">
        <v>22</v>
      </c>
      <c r="E1642">
        <v>4</v>
      </c>
      <c r="F1642" s="11">
        <v>14394.4</v>
      </c>
      <c r="G1642" t="s">
        <v>6064</v>
      </c>
      <c r="H1642" t="s">
        <v>6065</v>
      </c>
      <c r="I1642" t="s">
        <v>6083</v>
      </c>
      <c r="J1642" t="str">
        <f t="shared" si="25"/>
        <v>22Jun1965</v>
      </c>
    </row>
    <row r="1643" spans="1:10" hidden="1">
      <c r="A1643" t="s">
        <v>1931</v>
      </c>
      <c r="B1643">
        <v>1958</v>
      </c>
      <c r="C1643" t="s">
        <v>6070</v>
      </c>
      <c r="D1643">
        <v>14</v>
      </c>
      <c r="E1643">
        <v>0</v>
      </c>
      <c r="F1643" s="11">
        <v>14394.56</v>
      </c>
      <c r="G1643" t="s">
        <v>6064</v>
      </c>
      <c r="H1643" t="s">
        <v>6068</v>
      </c>
      <c r="I1643" t="s">
        <v>6081</v>
      </c>
      <c r="J1643" t="str">
        <f t="shared" si="25"/>
        <v>14Sep1958</v>
      </c>
    </row>
    <row r="1644" spans="1:10" hidden="1">
      <c r="A1644" t="s">
        <v>1928</v>
      </c>
      <c r="B1644">
        <v>1958</v>
      </c>
      <c r="C1644" t="s">
        <v>6063</v>
      </c>
      <c r="D1644">
        <v>29</v>
      </c>
      <c r="E1644">
        <v>0</v>
      </c>
      <c r="F1644" s="11">
        <v>14410.93</v>
      </c>
      <c r="G1644" t="s">
        <v>6064</v>
      </c>
      <c r="H1644" t="s">
        <v>6064</v>
      </c>
      <c r="I1644" t="s">
        <v>6080</v>
      </c>
      <c r="J1644" t="str">
        <f t="shared" si="25"/>
        <v>29Jul1958</v>
      </c>
    </row>
    <row r="1645" spans="1:10" hidden="1">
      <c r="A1645" t="s">
        <v>1925</v>
      </c>
      <c r="B1645">
        <v>1958</v>
      </c>
      <c r="C1645" t="s">
        <v>6070</v>
      </c>
      <c r="D1645">
        <v>20</v>
      </c>
      <c r="E1645">
        <v>1</v>
      </c>
      <c r="F1645" s="11">
        <v>14418.28</v>
      </c>
      <c r="G1645" t="s">
        <v>6064</v>
      </c>
      <c r="H1645" t="s">
        <v>6065</v>
      </c>
      <c r="I1645" t="s">
        <v>6066</v>
      </c>
      <c r="J1645" t="str">
        <f t="shared" si="25"/>
        <v>20Sep1958</v>
      </c>
    </row>
    <row r="1646" spans="1:10" hidden="1">
      <c r="A1646" t="s">
        <v>1922</v>
      </c>
      <c r="B1646">
        <v>1999</v>
      </c>
      <c r="C1646" t="s">
        <v>6074</v>
      </c>
      <c r="D1646">
        <v>10</v>
      </c>
      <c r="E1646">
        <v>2</v>
      </c>
      <c r="F1646" s="11">
        <v>14426.07</v>
      </c>
      <c r="G1646" t="s">
        <v>6064</v>
      </c>
      <c r="H1646" t="s">
        <v>6068</v>
      </c>
      <c r="I1646" t="s">
        <v>6071</v>
      </c>
      <c r="J1646" t="str">
        <f t="shared" si="25"/>
        <v>10Aug1999</v>
      </c>
    </row>
    <row r="1647" spans="1:10" hidden="1">
      <c r="A1647" t="s">
        <v>1919</v>
      </c>
      <c r="B1647">
        <v>1967</v>
      </c>
      <c r="C1647" t="s">
        <v>6074</v>
      </c>
      <c r="D1647">
        <v>15</v>
      </c>
      <c r="E1647">
        <v>0</v>
      </c>
      <c r="F1647" s="11">
        <v>14426.66</v>
      </c>
      <c r="G1647" t="s">
        <v>6064</v>
      </c>
      <c r="H1647" t="s">
        <v>6064</v>
      </c>
      <c r="I1647" t="s">
        <v>6089</v>
      </c>
      <c r="J1647" t="str">
        <f t="shared" si="25"/>
        <v>15Aug1967</v>
      </c>
    </row>
    <row r="1648" spans="1:10" hidden="1">
      <c r="A1648" t="s">
        <v>1916</v>
      </c>
      <c r="B1648">
        <v>1967</v>
      </c>
      <c r="C1648" t="s">
        <v>6067</v>
      </c>
      <c r="D1648">
        <v>4</v>
      </c>
      <c r="E1648">
        <v>0</v>
      </c>
      <c r="F1648" s="11">
        <v>14427.63</v>
      </c>
      <c r="G1648" t="s">
        <v>6064</v>
      </c>
      <c r="H1648" t="s">
        <v>6064</v>
      </c>
      <c r="I1648" t="s">
        <v>6086</v>
      </c>
      <c r="J1648" t="str">
        <f t="shared" si="25"/>
        <v>4Nov1967</v>
      </c>
    </row>
    <row r="1649" spans="1:10" hidden="1">
      <c r="A1649" t="s">
        <v>1913</v>
      </c>
      <c r="B1649">
        <v>1959</v>
      </c>
      <c r="C1649" t="s">
        <v>6069</v>
      </c>
      <c r="D1649">
        <v>29</v>
      </c>
      <c r="E1649">
        <v>0</v>
      </c>
      <c r="F1649" s="11">
        <v>14449.85</v>
      </c>
      <c r="G1649" t="s">
        <v>6064</v>
      </c>
      <c r="H1649" t="s">
        <v>6068</v>
      </c>
      <c r="I1649" t="s">
        <v>6083</v>
      </c>
      <c r="J1649" t="str">
        <f t="shared" si="25"/>
        <v>29Jun1959</v>
      </c>
    </row>
    <row r="1650" spans="1:10" hidden="1">
      <c r="A1650" t="s">
        <v>1910</v>
      </c>
      <c r="B1650">
        <v>1959</v>
      </c>
      <c r="C1650" t="s">
        <v>6074</v>
      </c>
      <c r="D1650">
        <v>3</v>
      </c>
      <c r="E1650">
        <v>0</v>
      </c>
      <c r="F1650" s="11">
        <v>14451.84</v>
      </c>
      <c r="G1650" t="s">
        <v>6064</v>
      </c>
      <c r="H1650" t="s">
        <v>6065</v>
      </c>
      <c r="I1650" t="s">
        <v>6084</v>
      </c>
      <c r="J1650" t="str">
        <f t="shared" si="25"/>
        <v>3Aug1959</v>
      </c>
    </row>
    <row r="1651" spans="1:10" hidden="1">
      <c r="A1651" t="s">
        <v>1907</v>
      </c>
      <c r="B1651">
        <v>1996</v>
      </c>
      <c r="C1651" t="s">
        <v>6067</v>
      </c>
      <c r="D1651">
        <v>10</v>
      </c>
      <c r="E1651">
        <v>2</v>
      </c>
      <c r="F1651" s="11">
        <v>14455.64</v>
      </c>
      <c r="G1651" t="s">
        <v>6064</v>
      </c>
      <c r="H1651" t="s">
        <v>6065</v>
      </c>
      <c r="I1651" t="s">
        <v>6083</v>
      </c>
      <c r="J1651" t="str">
        <f t="shared" si="25"/>
        <v>10Nov1996</v>
      </c>
    </row>
    <row r="1652" spans="1:10" hidden="1">
      <c r="A1652" t="s">
        <v>1904</v>
      </c>
      <c r="B1652">
        <v>1976</v>
      </c>
      <c r="C1652" t="s">
        <v>6067</v>
      </c>
      <c r="D1652">
        <v>27</v>
      </c>
      <c r="E1652">
        <v>2</v>
      </c>
      <c r="F1652" s="11">
        <v>14470.01</v>
      </c>
      <c r="G1652" t="s">
        <v>6064</v>
      </c>
      <c r="H1652" t="s">
        <v>6065</v>
      </c>
      <c r="I1652" t="s">
        <v>6071</v>
      </c>
      <c r="J1652" t="str">
        <f t="shared" si="25"/>
        <v>27Nov1976</v>
      </c>
    </row>
    <row r="1653" spans="1:10" hidden="1">
      <c r="A1653" t="s">
        <v>1901</v>
      </c>
      <c r="B1653">
        <v>1959</v>
      </c>
      <c r="C1653" t="s">
        <v>6067</v>
      </c>
      <c r="D1653">
        <v>20</v>
      </c>
      <c r="E1653">
        <v>1</v>
      </c>
      <c r="F1653" s="11">
        <v>14474.68</v>
      </c>
      <c r="G1653" t="s">
        <v>6064</v>
      </c>
      <c r="H1653" t="s">
        <v>6064</v>
      </c>
      <c r="I1653" t="s">
        <v>6066</v>
      </c>
      <c r="J1653" t="str">
        <f t="shared" si="25"/>
        <v>20Nov1959</v>
      </c>
    </row>
    <row r="1654" spans="1:10" hidden="1">
      <c r="A1654" t="s">
        <v>1898</v>
      </c>
      <c r="B1654">
        <v>1979</v>
      </c>
      <c r="C1654" t="s">
        <v>6075</v>
      </c>
      <c r="D1654">
        <v>20</v>
      </c>
      <c r="E1654">
        <v>5</v>
      </c>
      <c r="F1654" s="11">
        <v>14478.33</v>
      </c>
      <c r="G1654" t="s">
        <v>6064</v>
      </c>
      <c r="H1654" t="s">
        <v>6064</v>
      </c>
      <c r="I1654" t="s">
        <v>6066</v>
      </c>
      <c r="J1654" t="str">
        <f t="shared" si="25"/>
        <v>20Oct1979</v>
      </c>
    </row>
    <row r="1655" spans="1:10" hidden="1">
      <c r="A1655" t="s">
        <v>1896</v>
      </c>
      <c r="B1655">
        <v>1989</v>
      </c>
      <c r="C1655" t="s">
        <v>6063</v>
      </c>
      <c r="D1655">
        <v>22</v>
      </c>
      <c r="E1655">
        <v>3</v>
      </c>
      <c r="F1655" s="11">
        <v>14507.46</v>
      </c>
      <c r="G1655" t="s">
        <v>6064</v>
      </c>
      <c r="H1655" t="s">
        <v>6065</v>
      </c>
      <c r="I1655" t="s">
        <v>6071</v>
      </c>
      <c r="J1655" t="str">
        <f t="shared" si="25"/>
        <v>22Jul1989</v>
      </c>
    </row>
    <row r="1656" spans="1:10" hidden="1">
      <c r="A1656" t="s">
        <v>1893</v>
      </c>
      <c r="B1656">
        <v>1989</v>
      </c>
      <c r="C1656" t="s">
        <v>6063</v>
      </c>
      <c r="D1656">
        <v>14</v>
      </c>
      <c r="E1656">
        <v>3</v>
      </c>
      <c r="F1656" s="11">
        <v>14547.26</v>
      </c>
      <c r="G1656" t="s">
        <v>6064</v>
      </c>
      <c r="H1656" t="s">
        <v>6065</v>
      </c>
      <c r="I1656" t="s">
        <v>6076</v>
      </c>
      <c r="J1656" t="str">
        <f t="shared" si="25"/>
        <v>14Jul1989</v>
      </c>
    </row>
    <row r="1657" spans="1:10" hidden="1">
      <c r="A1657" t="s">
        <v>1890</v>
      </c>
      <c r="B1657">
        <v>1998</v>
      </c>
      <c r="C1657" t="s">
        <v>6070</v>
      </c>
      <c r="D1657">
        <v>12</v>
      </c>
      <c r="E1657">
        <v>0</v>
      </c>
      <c r="F1657" s="11">
        <v>14571.89</v>
      </c>
      <c r="G1657" t="s">
        <v>6064</v>
      </c>
      <c r="H1657" t="s">
        <v>6068</v>
      </c>
      <c r="I1657" t="s">
        <v>6083</v>
      </c>
      <c r="J1657" t="str">
        <f t="shared" si="25"/>
        <v>12Sep1998</v>
      </c>
    </row>
    <row r="1658" spans="1:10" hidden="1">
      <c r="A1658" t="s">
        <v>1888</v>
      </c>
      <c r="B1658">
        <v>1962</v>
      </c>
      <c r="C1658" t="s">
        <v>6072</v>
      </c>
      <c r="D1658">
        <v>3</v>
      </c>
      <c r="E1658">
        <v>0</v>
      </c>
      <c r="F1658" s="11">
        <v>14574.64</v>
      </c>
      <c r="G1658" t="s">
        <v>6064</v>
      </c>
      <c r="H1658" t="s">
        <v>6068</v>
      </c>
      <c r="I1658" t="s">
        <v>6082</v>
      </c>
      <c r="J1658" t="str">
        <f t="shared" si="25"/>
        <v>3Dec1962</v>
      </c>
    </row>
    <row r="1659" spans="1:10" hidden="1">
      <c r="A1659" t="s">
        <v>1885</v>
      </c>
      <c r="B1659">
        <v>1963</v>
      </c>
      <c r="C1659" t="s">
        <v>6075</v>
      </c>
      <c r="D1659">
        <v>14</v>
      </c>
      <c r="E1659">
        <v>3</v>
      </c>
      <c r="F1659" s="11">
        <v>14590.63</v>
      </c>
      <c r="G1659" t="s">
        <v>6064</v>
      </c>
      <c r="H1659" t="s">
        <v>6068</v>
      </c>
      <c r="I1659" t="s">
        <v>6083</v>
      </c>
      <c r="J1659" t="str">
        <f t="shared" si="25"/>
        <v>14Oct1963</v>
      </c>
    </row>
    <row r="1660" spans="1:10" hidden="1">
      <c r="A1660" t="s">
        <v>1882</v>
      </c>
      <c r="B1660">
        <v>1967</v>
      </c>
      <c r="C1660" t="s">
        <v>6063</v>
      </c>
      <c r="D1660">
        <v>18</v>
      </c>
      <c r="E1660">
        <v>0</v>
      </c>
      <c r="F1660" s="11">
        <v>14600.62</v>
      </c>
      <c r="G1660" t="s">
        <v>6064</v>
      </c>
      <c r="H1660" t="s">
        <v>6065</v>
      </c>
      <c r="I1660" t="s">
        <v>6090</v>
      </c>
      <c r="J1660" t="str">
        <f t="shared" si="25"/>
        <v>18Jul1967</v>
      </c>
    </row>
    <row r="1661" spans="1:10" hidden="1">
      <c r="A1661" t="s">
        <v>1879</v>
      </c>
      <c r="B1661">
        <v>1965</v>
      </c>
      <c r="C1661" t="s">
        <v>6067</v>
      </c>
      <c r="D1661">
        <v>8</v>
      </c>
      <c r="E1661">
        <v>0</v>
      </c>
      <c r="F1661" s="11">
        <v>14612.33</v>
      </c>
      <c r="G1661" t="s">
        <v>6064</v>
      </c>
      <c r="H1661" t="s">
        <v>6065</v>
      </c>
      <c r="I1661" t="s">
        <v>6086</v>
      </c>
      <c r="J1661" t="str">
        <f t="shared" si="25"/>
        <v>8Nov1965</v>
      </c>
    </row>
    <row r="1662" spans="1:10" hidden="1">
      <c r="A1662" t="s">
        <v>1876</v>
      </c>
      <c r="B1662">
        <v>1991</v>
      </c>
      <c r="C1662" t="s">
        <v>6074</v>
      </c>
      <c r="D1662">
        <v>21</v>
      </c>
      <c r="E1662">
        <v>3</v>
      </c>
      <c r="F1662" s="11">
        <v>14630.52</v>
      </c>
      <c r="G1662" t="s">
        <v>6064</v>
      </c>
      <c r="H1662" t="s">
        <v>6065</v>
      </c>
      <c r="I1662" t="s">
        <v>6076</v>
      </c>
      <c r="J1662" t="str">
        <f t="shared" si="25"/>
        <v>21Aug1991</v>
      </c>
    </row>
    <row r="1663" spans="1:10" hidden="1">
      <c r="A1663" t="s">
        <v>1873</v>
      </c>
      <c r="B1663">
        <v>1967</v>
      </c>
      <c r="C1663" t="s">
        <v>6070</v>
      </c>
      <c r="D1663">
        <v>1</v>
      </c>
      <c r="E1663">
        <v>0</v>
      </c>
      <c r="F1663" s="11">
        <v>14640.35</v>
      </c>
      <c r="G1663" t="s">
        <v>6064</v>
      </c>
      <c r="H1663" t="s">
        <v>6065</v>
      </c>
      <c r="I1663" t="s">
        <v>6089</v>
      </c>
      <c r="J1663" t="str">
        <f t="shared" si="25"/>
        <v>1Sep1967</v>
      </c>
    </row>
    <row r="1664" spans="1:10" hidden="1">
      <c r="A1664" t="s">
        <v>1870</v>
      </c>
      <c r="B1664">
        <v>1981</v>
      </c>
      <c r="C1664" t="s">
        <v>6067</v>
      </c>
      <c r="D1664">
        <v>13</v>
      </c>
      <c r="E1664">
        <v>1</v>
      </c>
      <c r="F1664" s="11">
        <v>14657.2</v>
      </c>
      <c r="G1664" t="s">
        <v>6064</v>
      </c>
      <c r="H1664" t="s">
        <v>6068</v>
      </c>
      <c r="I1664" t="s">
        <v>6071</v>
      </c>
      <c r="J1664" t="str">
        <f t="shared" si="25"/>
        <v>13Nov1981</v>
      </c>
    </row>
    <row r="1665" spans="1:10" hidden="1">
      <c r="A1665" t="s">
        <v>1867</v>
      </c>
      <c r="B1665">
        <v>1969</v>
      </c>
      <c r="C1665" t="s">
        <v>6075</v>
      </c>
      <c r="D1665">
        <v>20</v>
      </c>
      <c r="E1665">
        <v>0</v>
      </c>
      <c r="F1665" s="11">
        <v>14665.75</v>
      </c>
      <c r="G1665" t="s">
        <v>6064</v>
      </c>
      <c r="H1665" t="s">
        <v>6068</v>
      </c>
      <c r="I1665" t="s">
        <v>6071</v>
      </c>
      <c r="J1665" t="str">
        <f t="shared" si="25"/>
        <v>20Oct1969</v>
      </c>
    </row>
    <row r="1666" spans="1:10" hidden="1">
      <c r="A1666" t="s">
        <v>1864</v>
      </c>
      <c r="B1666">
        <v>1958</v>
      </c>
      <c r="C1666" t="s">
        <v>6063</v>
      </c>
      <c r="D1666">
        <v>23</v>
      </c>
      <c r="E1666">
        <v>0</v>
      </c>
      <c r="F1666" s="11">
        <v>14692.67</v>
      </c>
      <c r="G1666" t="s">
        <v>6064</v>
      </c>
      <c r="H1666" t="s">
        <v>6068</v>
      </c>
      <c r="I1666" t="s">
        <v>6071</v>
      </c>
      <c r="J1666" t="str">
        <f t="shared" si="25"/>
        <v>23Jul1958</v>
      </c>
    </row>
    <row r="1667" spans="1:10" hidden="1">
      <c r="A1667" t="s">
        <v>1861</v>
      </c>
      <c r="B1667">
        <v>1982</v>
      </c>
      <c r="C1667" t="s">
        <v>6070</v>
      </c>
      <c r="D1667">
        <v>4</v>
      </c>
      <c r="E1667">
        <v>3</v>
      </c>
      <c r="F1667" s="11">
        <v>14696.77</v>
      </c>
      <c r="G1667" t="s">
        <v>6064</v>
      </c>
      <c r="H1667" t="s">
        <v>6064</v>
      </c>
      <c r="I1667" t="s">
        <v>6076</v>
      </c>
      <c r="J1667" t="str">
        <f t="shared" ref="J1667:J1730" si="26">CONCATENATE(D1667,C1667,B1667)</f>
        <v>4Sep1982</v>
      </c>
    </row>
    <row r="1668" spans="1:10" hidden="1">
      <c r="A1668" t="s">
        <v>1859</v>
      </c>
      <c r="B1668">
        <v>2002</v>
      </c>
      <c r="C1668" t="s">
        <v>6070</v>
      </c>
      <c r="D1668">
        <v>24</v>
      </c>
      <c r="E1668">
        <v>0</v>
      </c>
      <c r="F1668" s="11">
        <v>14711.74</v>
      </c>
      <c r="G1668" t="s">
        <v>6064</v>
      </c>
      <c r="H1668" t="s">
        <v>6064</v>
      </c>
      <c r="I1668" t="s">
        <v>6071</v>
      </c>
      <c r="J1668" t="str">
        <f t="shared" si="26"/>
        <v>24Sep2002</v>
      </c>
    </row>
    <row r="1669" spans="1:10" hidden="1">
      <c r="A1669" t="s">
        <v>1857</v>
      </c>
      <c r="B1669">
        <v>1962</v>
      </c>
      <c r="C1669" t="s">
        <v>6063</v>
      </c>
      <c r="D1669">
        <v>29</v>
      </c>
      <c r="E1669">
        <v>0</v>
      </c>
      <c r="F1669" s="11">
        <v>14738.43</v>
      </c>
      <c r="G1669" t="s">
        <v>6064</v>
      </c>
      <c r="H1669" t="s">
        <v>6065</v>
      </c>
      <c r="I1669" t="s">
        <v>6086</v>
      </c>
      <c r="J1669" t="str">
        <f t="shared" si="26"/>
        <v>29Jul1962</v>
      </c>
    </row>
    <row r="1670" spans="1:10" hidden="1">
      <c r="A1670" t="s">
        <v>1854</v>
      </c>
      <c r="B1670">
        <v>1965</v>
      </c>
      <c r="C1670" t="s">
        <v>6063</v>
      </c>
      <c r="D1670">
        <v>27</v>
      </c>
      <c r="E1670">
        <v>0</v>
      </c>
      <c r="F1670" s="11">
        <v>14750.42</v>
      </c>
      <c r="G1670" t="s">
        <v>6064</v>
      </c>
      <c r="H1670" t="s">
        <v>6064</v>
      </c>
      <c r="I1670" t="s">
        <v>6089</v>
      </c>
      <c r="J1670" t="str">
        <f t="shared" si="26"/>
        <v>27Jul1965</v>
      </c>
    </row>
    <row r="1671" spans="1:10" hidden="1">
      <c r="A1671" t="s">
        <v>1851</v>
      </c>
      <c r="B1671">
        <v>1975</v>
      </c>
      <c r="C1671" t="s">
        <v>6072</v>
      </c>
      <c r="D1671">
        <v>10</v>
      </c>
      <c r="E1671">
        <v>1</v>
      </c>
      <c r="F1671" s="11">
        <v>14819</v>
      </c>
      <c r="G1671" t="s">
        <v>6064</v>
      </c>
      <c r="H1671" t="s">
        <v>6065</v>
      </c>
      <c r="I1671" t="s">
        <v>6084</v>
      </c>
      <c r="J1671" t="str">
        <f t="shared" si="26"/>
        <v>10Dec1975</v>
      </c>
    </row>
    <row r="1672" spans="1:10" hidden="1">
      <c r="A1672" t="s">
        <v>1848</v>
      </c>
      <c r="B1672">
        <v>1979</v>
      </c>
      <c r="C1672" t="s">
        <v>6075</v>
      </c>
      <c r="D1672">
        <v>18</v>
      </c>
      <c r="E1672">
        <v>2</v>
      </c>
      <c r="F1672" s="11">
        <v>14839.34</v>
      </c>
      <c r="G1672" t="s">
        <v>6064</v>
      </c>
      <c r="H1672" t="s">
        <v>6065</v>
      </c>
      <c r="I1672" t="s">
        <v>6089</v>
      </c>
      <c r="J1672" t="str">
        <f t="shared" si="26"/>
        <v>18Oct1979</v>
      </c>
    </row>
    <row r="1673" spans="1:10" hidden="1">
      <c r="A1673" t="s">
        <v>1845</v>
      </c>
      <c r="B1673">
        <v>1981</v>
      </c>
      <c r="C1673" t="s">
        <v>6069</v>
      </c>
      <c r="D1673">
        <v>5</v>
      </c>
      <c r="E1673">
        <v>1</v>
      </c>
      <c r="F1673" s="11">
        <v>14843.96</v>
      </c>
      <c r="G1673" t="s">
        <v>6064</v>
      </c>
      <c r="H1673" t="s">
        <v>6065</v>
      </c>
      <c r="I1673" t="s">
        <v>6089</v>
      </c>
      <c r="J1673" t="str">
        <f t="shared" si="26"/>
        <v>5Jun1981</v>
      </c>
    </row>
    <row r="1674" spans="1:10" hidden="1">
      <c r="A1674" t="s">
        <v>1842</v>
      </c>
      <c r="B1674">
        <v>1970</v>
      </c>
      <c r="C1674" t="s">
        <v>6067</v>
      </c>
      <c r="D1674">
        <v>11</v>
      </c>
      <c r="E1674">
        <v>0</v>
      </c>
      <c r="F1674" s="11">
        <v>14847.63</v>
      </c>
      <c r="G1674" t="s">
        <v>6064</v>
      </c>
      <c r="H1674" t="s">
        <v>6064</v>
      </c>
      <c r="I1674" t="s">
        <v>6084</v>
      </c>
      <c r="J1674" t="str">
        <f t="shared" si="26"/>
        <v>11Nov1970</v>
      </c>
    </row>
    <row r="1675" spans="1:10" hidden="1">
      <c r="A1675" t="s">
        <v>1839</v>
      </c>
      <c r="B1675">
        <v>1958</v>
      </c>
      <c r="C1675" t="s">
        <v>6075</v>
      </c>
      <c r="D1675">
        <v>17</v>
      </c>
      <c r="E1675">
        <v>0</v>
      </c>
      <c r="F1675" s="11">
        <v>14901.52</v>
      </c>
      <c r="G1675" t="s">
        <v>6064</v>
      </c>
      <c r="H1675" t="s">
        <v>6064</v>
      </c>
      <c r="I1675" t="s">
        <v>6083</v>
      </c>
      <c r="J1675" t="str">
        <f t="shared" si="26"/>
        <v>17Oct1958</v>
      </c>
    </row>
    <row r="1676" spans="1:10" hidden="1">
      <c r="A1676" t="s">
        <v>1836</v>
      </c>
      <c r="B1676">
        <v>1981</v>
      </c>
      <c r="C1676" t="s">
        <v>6063</v>
      </c>
      <c r="D1676">
        <v>4</v>
      </c>
      <c r="E1676">
        <v>1</v>
      </c>
      <c r="F1676" s="11">
        <v>14908.27</v>
      </c>
      <c r="G1676" t="s">
        <v>6064</v>
      </c>
      <c r="H1676" t="s">
        <v>6068</v>
      </c>
      <c r="I1676" t="s">
        <v>6076</v>
      </c>
      <c r="J1676" t="str">
        <f t="shared" si="26"/>
        <v>4Jul1981</v>
      </c>
    </row>
    <row r="1677" spans="1:10" hidden="1">
      <c r="A1677" t="s">
        <v>1833</v>
      </c>
      <c r="B1677">
        <v>1968</v>
      </c>
      <c r="C1677" t="s">
        <v>6067</v>
      </c>
      <c r="D1677">
        <v>8</v>
      </c>
      <c r="E1677">
        <v>0</v>
      </c>
      <c r="F1677" s="11">
        <v>14926.97</v>
      </c>
      <c r="G1677" t="s">
        <v>6064</v>
      </c>
      <c r="H1677" t="s">
        <v>6064</v>
      </c>
      <c r="I1677" t="s">
        <v>6071</v>
      </c>
      <c r="J1677" t="str">
        <f t="shared" si="26"/>
        <v>8Nov1968</v>
      </c>
    </row>
    <row r="1678" spans="1:10" hidden="1">
      <c r="A1678" t="s">
        <v>1830</v>
      </c>
      <c r="B1678">
        <v>1962</v>
      </c>
      <c r="C1678" t="s">
        <v>6067</v>
      </c>
      <c r="D1678">
        <v>29</v>
      </c>
      <c r="E1678">
        <v>0</v>
      </c>
      <c r="F1678" s="11">
        <v>14945.34</v>
      </c>
      <c r="G1678" t="s">
        <v>6064</v>
      </c>
      <c r="H1678" t="s">
        <v>6068</v>
      </c>
      <c r="I1678" t="s">
        <v>6086</v>
      </c>
      <c r="J1678" t="str">
        <f t="shared" si="26"/>
        <v>29Nov1962</v>
      </c>
    </row>
    <row r="1679" spans="1:10" hidden="1">
      <c r="A1679" t="s">
        <v>1827</v>
      </c>
      <c r="B1679">
        <v>1958</v>
      </c>
      <c r="C1679" t="s">
        <v>6063</v>
      </c>
      <c r="D1679">
        <v>29</v>
      </c>
      <c r="E1679">
        <v>2</v>
      </c>
      <c r="F1679" s="11">
        <v>14988.43</v>
      </c>
      <c r="G1679" t="s">
        <v>6064</v>
      </c>
      <c r="H1679" t="s">
        <v>6065</v>
      </c>
      <c r="I1679" t="s">
        <v>6076</v>
      </c>
      <c r="J1679" t="str">
        <f t="shared" si="26"/>
        <v>29Jul1958</v>
      </c>
    </row>
    <row r="1680" spans="1:10" hidden="1">
      <c r="A1680" t="s">
        <v>1824</v>
      </c>
      <c r="B1680">
        <v>1995</v>
      </c>
      <c r="C1680" t="s">
        <v>6074</v>
      </c>
      <c r="D1680">
        <v>2</v>
      </c>
      <c r="E1680">
        <v>2</v>
      </c>
      <c r="F1680" s="11">
        <v>15006.58</v>
      </c>
      <c r="G1680" t="s">
        <v>6064</v>
      </c>
      <c r="H1680" t="s">
        <v>6064</v>
      </c>
      <c r="I1680" t="s">
        <v>6083</v>
      </c>
      <c r="J1680" t="str">
        <f t="shared" si="26"/>
        <v>2Aug1995</v>
      </c>
    </row>
    <row r="1681" spans="1:10" hidden="1">
      <c r="A1681" t="s">
        <v>1821</v>
      </c>
      <c r="B1681">
        <v>1960</v>
      </c>
      <c r="C1681" t="s">
        <v>6074</v>
      </c>
      <c r="D1681">
        <v>8</v>
      </c>
      <c r="E1681">
        <v>2</v>
      </c>
      <c r="F1681" s="11">
        <v>15019.76</v>
      </c>
      <c r="G1681" t="s">
        <v>6064</v>
      </c>
      <c r="H1681" t="s">
        <v>6064</v>
      </c>
      <c r="I1681" t="s">
        <v>6071</v>
      </c>
      <c r="J1681" t="str">
        <f t="shared" si="26"/>
        <v>8Aug1960</v>
      </c>
    </row>
    <row r="1682" spans="1:10" hidden="1">
      <c r="A1682" t="s">
        <v>1818</v>
      </c>
      <c r="B1682">
        <v>1979</v>
      </c>
      <c r="C1682" t="s">
        <v>6067</v>
      </c>
      <c r="D1682">
        <v>25</v>
      </c>
      <c r="E1682">
        <v>2</v>
      </c>
      <c r="F1682" s="11">
        <v>15025.76</v>
      </c>
      <c r="G1682" t="s">
        <v>6064</v>
      </c>
      <c r="H1682" t="s">
        <v>6068</v>
      </c>
      <c r="I1682" t="s">
        <v>6076</v>
      </c>
      <c r="J1682" t="str">
        <f t="shared" si="26"/>
        <v>25Nov1979</v>
      </c>
    </row>
    <row r="1683" spans="1:10" hidden="1">
      <c r="A1683" t="s">
        <v>1815</v>
      </c>
      <c r="B1683">
        <v>1970</v>
      </c>
      <c r="C1683" t="s">
        <v>6070</v>
      </c>
      <c r="D1683">
        <v>11</v>
      </c>
      <c r="E1683">
        <v>0</v>
      </c>
      <c r="F1683" s="11">
        <v>15026.3</v>
      </c>
      <c r="G1683" t="s">
        <v>6064</v>
      </c>
      <c r="H1683" t="s">
        <v>6065</v>
      </c>
      <c r="I1683" t="s">
        <v>6076</v>
      </c>
      <c r="J1683" t="str">
        <f t="shared" si="26"/>
        <v>11Sep1970</v>
      </c>
    </row>
    <row r="1684" spans="1:10" hidden="1">
      <c r="A1684" t="s">
        <v>1813</v>
      </c>
      <c r="B1684">
        <v>1971</v>
      </c>
      <c r="C1684" t="s">
        <v>6074</v>
      </c>
      <c r="D1684">
        <v>15</v>
      </c>
      <c r="E1684">
        <v>0</v>
      </c>
      <c r="F1684" s="11">
        <v>15038.51</v>
      </c>
      <c r="G1684" t="s">
        <v>6064</v>
      </c>
      <c r="H1684" t="s">
        <v>6065</v>
      </c>
      <c r="I1684" t="s">
        <v>6084</v>
      </c>
      <c r="J1684" t="str">
        <f t="shared" si="26"/>
        <v>15Aug1971</v>
      </c>
    </row>
    <row r="1685" spans="1:10" hidden="1">
      <c r="A1685" t="s">
        <v>1810</v>
      </c>
      <c r="B1685">
        <v>1968</v>
      </c>
      <c r="C1685" t="s">
        <v>6069</v>
      </c>
      <c r="D1685">
        <v>12</v>
      </c>
      <c r="E1685">
        <v>0</v>
      </c>
      <c r="F1685" s="11">
        <v>15052.68</v>
      </c>
      <c r="G1685" t="s">
        <v>6064</v>
      </c>
      <c r="H1685" t="s">
        <v>6064</v>
      </c>
      <c r="I1685" t="s">
        <v>6090</v>
      </c>
      <c r="J1685" t="str">
        <f t="shared" si="26"/>
        <v>12Jun1968</v>
      </c>
    </row>
    <row r="1686" spans="1:10" hidden="1">
      <c r="A1686" t="s">
        <v>1807</v>
      </c>
      <c r="B1686">
        <v>1975</v>
      </c>
      <c r="C1686" t="s">
        <v>6075</v>
      </c>
      <c r="D1686">
        <v>26</v>
      </c>
      <c r="E1686">
        <v>1</v>
      </c>
      <c r="F1686" s="11">
        <v>15090.35</v>
      </c>
      <c r="G1686" t="s">
        <v>6064</v>
      </c>
      <c r="H1686" t="s">
        <v>6068</v>
      </c>
      <c r="I1686" t="s">
        <v>6084</v>
      </c>
      <c r="J1686" t="str">
        <f t="shared" si="26"/>
        <v>26Oct1975</v>
      </c>
    </row>
    <row r="1687" spans="1:10" hidden="1">
      <c r="A1687" t="s">
        <v>1805</v>
      </c>
      <c r="B1687">
        <v>1972</v>
      </c>
      <c r="C1687" t="s">
        <v>6067</v>
      </c>
      <c r="D1687">
        <v>7</v>
      </c>
      <c r="E1687">
        <v>0</v>
      </c>
      <c r="F1687" s="11">
        <v>15103.69</v>
      </c>
      <c r="G1687" t="s">
        <v>6064</v>
      </c>
      <c r="H1687" t="s">
        <v>6068</v>
      </c>
      <c r="I1687" t="s">
        <v>6071</v>
      </c>
      <c r="J1687" t="str">
        <f t="shared" si="26"/>
        <v>7Nov1972</v>
      </c>
    </row>
    <row r="1688" spans="1:10" hidden="1">
      <c r="A1688" t="s">
        <v>1802</v>
      </c>
      <c r="B1688">
        <v>1978</v>
      </c>
      <c r="C1688" t="s">
        <v>6070</v>
      </c>
      <c r="D1688">
        <v>5</v>
      </c>
      <c r="E1688">
        <v>2</v>
      </c>
      <c r="F1688" s="11">
        <v>15123.19</v>
      </c>
      <c r="G1688" t="s">
        <v>6064</v>
      </c>
      <c r="H1688" t="s">
        <v>6068</v>
      </c>
      <c r="I1688" t="s">
        <v>6076</v>
      </c>
      <c r="J1688" t="str">
        <f t="shared" si="26"/>
        <v>5Sep1978</v>
      </c>
    </row>
    <row r="1689" spans="1:10" hidden="1">
      <c r="A1689" t="s">
        <v>1800</v>
      </c>
      <c r="B1689">
        <v>1971</v>
      </c>
      <c r="C1689" t="s">
        <v>6067</v>
      </c>
      <c r="D1689">
        <v>25</v>
      </c>
      <c r="E1689">
        <v>0</v>
      </c>
      <c r="F1689" s="11">
        <v>15150.44</v>
      </c>
      <c r="G1689" t="s">
        <v>6064</v>
      </c>
      <c r="H1689" t="s">
        <v>6068</v>
      </c>
      <c r="I1689" t="s">
        <v>6084</v>
      </c>
      <c r="J1689" t="str">
        <f t="shared" si="26"/>
        <v>25Nov1971</v>
      </c>
    </row>
    <row r="1690" spans="1:10" hidden="1">
      <c r="A1690" t="s">
        <v>1797</v>
      </c>
      <c r="B1690">
        <v>1962</v>
      </c>
      <c r="C1690" t="s">
        <v>6075</v>
      </c>
      <c r="D1690">
        <v>25</v>
      </c>
      <c r="E1690">
        <v>0</v>
      </c>
      <c r="F1690" s="11">
        <v>15161.25</v>
      </c>
      <c r="G1690" t="s">
        <v>6064</v>
      </c>
      <c r="H1690" t="s">
        <v>6064</v>
      </c>
      <c r="I1690" t="s">
        <v>6071</v>
      </c>
      <c r="J1690" t="str">
        <f t="shared" si="26"/>
        <v>25Oct1962</v>
      </c>
    </row>
    <row r="1691" spans="1:10" hidden="1">
      <c r="A1691" t="s">
        <v>1794</v>
      </c>
      <c r="B1691">
        <v>1959</v>
      </c>
      <c r="C1691" t="s">
        <v>6069</v>
      </c>
      <c r="D1691">
        <v>4</v>
      </c>
      <c r="E1691">
        <v>3</v>
      </c>
      <c r="F1691" s="11">
        <v>15161.53</v>
      </c>
      <c r="G1691" t="s">
        <v>6064</v>
      </c>
      <c r="H1691" t="s">
        <v>6068</v>
      </c>
      <c r="I1691" t="s">
        <v>6066</v>
      </c>
      <c r="J1691" t="str">
        <f t="shared" si="26"/>
        <v>4Jun1959</v>
      </c>
    </row>
    <row r="1692" spans="1:10" hidden="1">
      <c r="A1692" t="s">
        <v>1791</v>
      </c>
      <c r="B1692">
        <v>1959</v>
      </c>
      <c r="C1692" t="s">
        <v>6072</v>
      </c>
      <c r="D1692">
        <v>3</v>
      </c>
      <c r="E1692">
        <v>3</v>
      </c>
      <c r="F1692" s="11">
        <v>15170.07</v>
      </c>
      <c r="G1692" t="s">
        <v>6064</v>
      </c>
      <c r="H1692" t="s">
        <v>6065</v>
      </c>
      <c r="I1692" t="s">
        <v>6076</v>
      </c>
      <c r="J1692" t="str">
        <f t="shared" si="26"/>
        <v>3Dec1959</v>
      </c>
    </row>
    <row r="1693" spans="1:10" hidden="1">
      <c r="A1693" t="s">
        <v>1789</v>
      </c>
      <c r="B1693">
        <v>1962</v>
      </c>
      <c r="C1693" t="s">
        <v>6069</v>
      </c>
      <c r="D1693">
        <v>17</v>
      </c>
      <c r="E1693">
        <v>0</v>
      </c>
      <c r="F1693" s="11">
        <v>15174.81</v>
      </c>
      <c r="G1693" t="s">
        <v>6064</v>
      </c>
      <c r="H1693" t="s">
        <v>6068</v>
      </c>
      <c r="I1693" t="s">
        <v>6071</v>
      </c>
      <c r="J1693" t="str">
        <f t="shared" si="26"/>
        <v>17Jun1962</v>
      </c>
    </row>
    <row r="1694" spans="1:10" hidden="1">
      <c r="A1694" t="s">
        <v>1786</v>
      </c>
      <c r="B1694">
        <v>1978</v>
      </c>
      <c r="C1694" t="s">
        <v>6067</v>
      </c>
      <c r="D1694">
        <v>23</v>
      </c>
      <c r="E1694">
        <v>2</v>
      </c>
      <c r="F1694" s="11">
        <v>15207.92</v>
      </c>
      <c r="G1694" t="s">
        <v>6064</v>
      </c>
      <c r="H1694" t="s">
        <v>6068</v>
      </c>
      <c r="I1694" t="s">
        <v>6071</v>
      </c>
      <c r="J1694" t="str">
        <f t="shared" si="26"/>
        <v>23Nov1978</v>
      </c>
    </row>
    <row r="1695" spans="1:10" hidden="1">
      <c r="A1695" t="s">
        <v>1784</v>
      </c>
      <c r="B1695">
        <v>1960</v>
      </c>
      <c r="C1695" t="s">
        <v>6063</v>
      </c>
      <c r="D1695">
        <v>25</v>
      </c>
      <c r="E1695">
        <v>2</v>
      </c>
      <c r="F1695" s="11">
        <v>15230.32</v>
      </c>
      <c r="G1695" t="s">
        <v>6064</v>
      </c>
      <c r="H1695" t="s">
        <v>6064</v>
      </c>
      <c r="I1695" t="s">
        <v>6083</v>
      </c>
      <c r="J1695" t="str">
        <f t="shared" si="26"/>
        <v>25Jul1960</v>
      </c>
    </row>
    <row r="1696" spans="1:10" hidden="1">
      <c r="A1696" t="s">
        <v>1782</v>
      </c>
      <c r="B1696">
        <v>1969</v>
      </c>
      <c r="C1696" t="s">
        <v>6070</v>
      </c>
      <c r="D1696">
        <v>16</v>
      </c>
      <c r="E1696">
        <v>0</v>
      </c>
      <c r="F1696" s="11">
        <v>15260.52</v>
      </c>
      <c r="G1696" t="s">
        <v>6064</v>
      </c>
      <c r="H1696" t="s">
        <v>6064</v>
      </c>
      <c r="I1696" t="s">
        <v>6084</v>
      </c>
      <c r="J1696" t="str">
        <f t="shared" si="26"/>
        <v>16Sep1969</v>
      </c>
    </row>
    <row r="1697" spans="1:10" hidden="1">
      <c r="A1697" t="s">
        <v>1779</v>
      </c>
      <c r="B1697">
        <v>1963</v>
      </c>
      <c r="C1697" t="s">
        <v>6072</v>
      </c>
      <c r="D1697">
        <v>13</v>
      </c>
      <c r="E1697">
        <v>0</v>
      </c>
      <c r="F1697" s="11">
        <v>15322.77</v>
      </c>
      <c r="G1697" t="s">
        <v>6064</v>
      </c>
      <c r="H1697" t="s">
        <v>6065</v>
      </c>
      <c r="I1697" t="s">
        <v>6086</v>
      </c>
      <c r="J1697" t="str">
        <f t="shared" si="26"/>
        <v>13Dec1963</v>
      </c>
    </row>
    <row r="1698" spans="1:10" hidden="1">
      <c r="A1698" t="s">
        <v>1777</v>
      </c>
      <c r="B1698">
        <v>2001</v>
      </c>
      <c r="C1698" t="s">
        <v>6063</v>
      </c>
      <c r="D1698">
        <v>14</v>
      </c>
      <c r="E1698">
        <v>1</v>
      </c>
      <c r="F1698" s="11">
        <v>15359.1</v>
      </c>
      <c r="G1698" t="s">
        <v>6064</v>
      </c>
      <c r="H1698" t="s">
        <v>6065</v>
      </c>
      <c r="I1698" t="s">
        <v>6083</v>
      </c>
      <c r="J1698" t="str">
        <f t="shared" si="26"/>
        <v>14Jul2001</v>
      </c>
    </row>
    <row r="1699" spans="1:10" hidden="1">
      <c r="A1699" t="s">
        <v>1774</v>
      </c>
      <c r="B1699">
        <v>1988</v>
      </c>
      <c r="C1699" t="s">
        <v>6072</v>
      </c>
      <c r="D1699">
        <v>17</v>
      </c>
      <c r="E1699">
        <v>3</v>
      </c>
      <c r="F1699" s="11">
        <v>15361.5</v>
      </c>
      <c r="G1699" t="s">
        <v>6064</v>
      </c>
      <c r="H1699" t="s">
        <v>6065</v>
      </c>
      <c r="I1699" t="s">
        <v>6084</v>
      </c>
      <c r="J1699" t="str">
        <f t="shared" si="26"/>
        <v>17Dec1988</v>
      </c>
    </row>
    <row r="1700" spans="1:10" hidden="1">
      <c r="A1700" t="s">
        <v>1772</v>
      </c>
      <c r="B1700">
        <v>1968</v>
      </c>
      <c r="C1700" t="s">
        <v>6063</v>
      </c>
      <c r="D1700">
        <v>18</v>
      </c>
      <c r="E1700">
        <v>0</v>
      </c>
      <c r="F1700" s="11">
        <v>15363.77</v>
      </c>
      <c r="G1700" t="s">
        <v>6064</v>
      </c>
      <c r="H1700" t="s">
        <v>6068</v>
      </c>
      <c r="I1700" t="s">
        <v>6089</v>
      </c>
      <c r="J1700" t="str">
        <f t="shared" si="26"/>
        <v>18Jul1968</v>
      </c>
    </row>
    <row r="1701" spans="1:10" hidden="1">
      <c r="A1701" t="s">
        <v>1770</v>
      </c>
      <c r="B1701">
        <v>1962</v>
      </c>
      <c r="C1701" t="s">
        <v>6070</v>
      </c>
      <c r="D1701">
        <v>6</v>
      </c>
      <c r="E1701">
        <v>0</v>
      </c>
      <c r="F1701" s="11">
        <v>15368.22</v>
      </c>
      <c r="G1701" t="s">
        <v>6064</v>
      </c>
      <c r="H1701" t="s">
        <v>6064</v>
      </c>
      <c r="I1701" t="s">
        <v>6076</v>
      </c>
      <c r="J1701" t="str">
        <f t="shared" si="26"/>
        <v>6Sep1962</v>
      </c>
    </row>
    <row r="1702" spans="1:10" hidden="1">
      <c r="A1702" t="s">
        <v>1767</v>
      </c>
      <c r="B1702">
        <v>1964</v>
      </c>
      <c r="C1702" t="s">
        <v>6070</v>
      </c>
      <c r="D1702">
        <v>4</v>
      </c>
      <c r="E1702">
        <v>0</v>
      </c>
      <c r="F1702" s="11">
        <v>15377.77</v>
      </c>
      <c r="G1702" t="s">
        <v>6064</v>
      </c>
      <c r="H1702" t="s">
        <v>6064</v>
      </c>
      <c r="I1702" t="s">
        <v>6071</v>
      </c>
      <c r="J1702" t="str">
        <f t="shared" si="26"/>
        <v>4Sep1964</v>
      </c>
    </row>
    <row r="1703" spans="1:10" hidden="1">
      <c r="A1703" t="s">
        <v>1765</v>
      </c>
      <c r="B1703">
        <v>1990</v>
      </c>
      <c r="C1703" t="s">
        <v>6075</v>
      </c>
      <c r="D1703">
        <v>25</v>
      </c>
      <c r="E1703">
        <v>3</v>
      </c>
      <c r="F1703" s="11">
        <v>15440.2</v>
      </c>
      <c r="G1703" t="s">
        <v>6064</v>
      </c>
      <c r="H1703" t="s">
        <v>6068</v>
      </c>
      <c r="I1703" t="s">
        <v>6071</v>
      </c>
      <c r="J1703" t="str">
        <f t="shared" si="26"/>
        <v>25Oct1990</v>
      </c>
    </row>
    <row r="1704" spans="1:10" hidden="1">
      <c r="A1704" t="s">
        <v>1762</v>
      </c>
      <c r="B1704">
        <v>1976</v>
      </c>
      <c r="C1704" t="s">
        <v>6063</v>
      </c>
      <c r="D1704">
        <v>20</v>
      </c>
      <c r="E1704">
        <v>2</v>
      </c>
      <c r="F1704" s="11">
        <v>15450.48</v>
      </c>
      <c r="G1704" t="s">
        <v>6064</v>
      </c>
      <c r="H1704" t="s">
        <v>6068</v>
      </c>
      <c r="I1704" t="s">
        <v>6089</v>
      </c>
      <c r="J1704" t="str">
        <f t="shared" si="26"/>
        <v>20Jul1976</v>
      </c>
    </row>
    <row r="1705" spans="1:10" hidden="1">
      <c r="A1705" t="s">
        <v>1760</v>
      </c>
      <c r="B1705">
        <v>2004</v>
      </c>
      <c r="C1705" t="s">
        <v>6063</v>
      </c>
      <c r="D1705">
        <v>17</v>
      </c>
      <c r="E1705">
        <v>0</v>
      </c>
      <c r="F1705" s="11">
        <v>15518.18</v>
      </c>
      <c r="G1705" t="s">
        <v>6064</v>
      </c>
      <c r="H1705" t="s">
        <v>6065</v>
      </c>
      <c r="I1705" t="s">
        <v>6078</v>
      </c>
      <c r="J1705" t="str">
        <f t="shared" si="26"/>
        <v>17Jul2004</v>
      </c>
    </row>
    <row r="1706" spans="1:10" hidden="1">
      <c r="A1706" t="s">
        <v>1758</v>
      </c>
      <c r="B1706">
        <v>1974</v>
      </c>
      <c r="C1706" t="s">
        <v>6069</v>
      </c>
      <c r="D1706">
        <v>28</v>
      </c>
      <c r="E1706">
        <v>0</v>
      </c>
      <c r="F1706" s="11">
        <v>15532.16</v>
      </c>
      <c r="G1706" t="s">
        <v>6064</v>
      </c>
      <c r="H1706" t="s">
        <v>6064</v>
      </c>
      <c r="I1706" t="s">
        <v>6089</v>
      </c>
      <c r="J1706" t="str">
        <f t="shared" si="26"/>
        <v>28Jun1974</v>
      </c>
    </row>
    <row r="1707" spans="1:10" hidden="1">
      <c r="A1707" t="s">
        <v>1755</v>
      </c>
      <c r="B1707">
        <v>1959</v>
      </c>
      <c r="C1707" t="s">
        <v>6075</v>
      </c>
      <c r="D1707">
        <v>2</v>
      </c>
      <c r="E1707">
        <v>3</v>
      </c>
      <c r="F1707" s="11">
        <v>15555.19</v>
      </c>
      <c r="G1707" t="s">
        <v>6064</v>
      </c>
      <c r="H1707" t="s">
        <v>6065</v>
      </c>
      <c r="I1707" t="s">
        <v>6071</v>
      </c>
      <c r="J1707" t="str">
        <f t="shared" si="26"/>
        <v>2Oct1959</v>
      </c>
    </row>
    <row r="1708" spans="1:10" hidden="1">
      <c r="A1708" t="s">
        <v>1753</v>
      </c>
      <c r="B1708">
        <v>1974</v>
      </c>
      <c r="C1708" t="s">
        <v>6063</v>
      </c>
      <c r="D1708">
        <v>30</v>
      </c>
      <c r="E1708">
        <v>0</v>
      </c>
      <c r="F1708" s="11">
        <v>15556.67</v>
      </c>
      <c r="G1708" t="s">
        <v>6064</v>
      </c>
      <c r="H1708" t="s">
        <v>6064</v>
      </c>
      <c r="I1708" t="s">
        <v>6071</v>
      </c>
      <c r="J1708" t="str">
        <f t="shared" si="26"/>
        <v>30Jul1974</v>
      </c>
    </row>
    <row r="1709" spans="1:10" hidden="1">
      <c r="A1709" t="s">
        <v>1750</v>
      </c>
      <c r="B1709">
        <v>1965</v>
      </c>
      <c r="C1709" t="s">
        <v>6075</v>
      </c>
      <c r="D1709">
        <v>28</v>
      </c>
      <c r="E1709">
        <v>0</v>
      </c>
      <c r="F1709" s="11">
        <v>15608.58</v>
      </c>
      <c r="G1709" t="s">
        <v>6064</v>
      </c>
      <c r="H1709" t="s">
        <v>6064</v>
      </c>
      <c r="I1709" t="s">
        <v>6089</v>
      </c>
      <c r="J1709" t="str">
        <f t="shared" si="26"/>
        <v>28Oct1965</v>
      </c>
    </row>
    <row r="1710" spans="1:10" hidden="1">
      <c r="A1710" t="s">
        <v>1747</v>
      </c>
      <c r="B1710">
        <v>1960</v>
      </c>
      <c r="C1710" t="s">
        <v>6069</v>
      </c>
      <c r="D1710">
        <v>6</v>
      </c>
      <c r="E1710">
        <v>3</v>
      </c>
      <c r="F1710" s="11">
        <v>15612.19</v>
      </c>
      <c r="G1710" t="s">
        <v>6064</v>
      </c>
      <c r="H1710" t="s">
        <v>6064</v>
      </c>
      <c r="I1710" t="s">
        <v>6071</v>
      </c>
      <c r="J1710" t="str">
        <f t="shared" si="26"/>
        <v>6Jun1960</v>
      </c>
    </row>
    <row r="1711" spans="1:10" hidden="1">
      <c r="A1711" t="s">
        <v>1744</v>
      </c>
      <c r="B1711">
        <v>1988</v>
      </c>
      <c r="C1711" t="s">
        <v>6072</v>
      </c>
      <c r="D1711">
        <v>22</v>
      </c>
      <c r="E1711">
        <v>3</v>
      </c>
      <c r="F1711" s="11">
        <v>15646.28</v>
      </c>
      <c r="G1711" t="s">
        <v>6064</v>
      </c>
      <c r="H1711" t="s">
        <v>6064</v>
      </c>
      <c r="I1711" t="s">
        <v>6076</v>
      </c>
      <c r="J1711" t="str">
        <f t="shared" si="26"/>
        <v>22Dec1988</v>
      </c>
    </row>
    <row r="1712" spans="1:10" hidden="1">
      <c r="A1712" t="s">
        <v>1741</v>
      </c>
      <c r="B1712">
        <v>1973</v>
      </c>
      <c r="C1712" t="s">
        <v>6069</v>
      </c>
      <c r="D1712">
        <v>26</v>
      </c>
      <c r="E1712">
        <v>0</v>
      </c>
      <c r="F1712" s="11">
        <v>15670.3</v>
      </c>
      <c r="G1712" t="s">
        <v>6064</v>
      </c>
      <c r="H1712" t="s">
        <v>6064</v>
      </c>
      <c r="I1712" t="s">
        <v>6089</v>
      </c>
      <c r="J1712" t="str">
        <f t="shared" si="26"/>
        <v>26Jun1973</v>
      </c>
    </row>
    <row r="1713" spans="1:10" hidden="1">
      <c r="A1713" t="s">
        <v>1738</v>
      </c>
      <c r="B1713">
        <v>1976</v>
      </c>
      <c r="C1713" t="s">
        <v>6070</v>
      </c>
      <c r="D1713">
        <v>20</v>
      </c>
      <c r="E1713">
        <v>2</v>
      </c>
      <c r="F1713" s="11">
        <v>15698.86</v>
      </c>
      <c r="G1713" t="s">
        <v>6064</v>
      </c>
      <c r="H1713" t="s">
        <v>6064</v>
      </c>
      <c r="I1713" t="s">
        <v>6071</v>
      </c>
      <c r="J1713" t="str">
        <f t="shared" si="26"/>
        <v>20Sep1976</v>
      </c>
    </row>
    <row r="1714" spans="1:10" hidden="1">
      <c r="A1714" t="s">
        <v>1735</v>
      </c>
      <c r="B1714">
        <v>1974</v>
      </c>
      <c r="C1714" t="s">
        <v>6074</v>
      </c>
      <c r="D1714">
        <v>29</v>
      </c>
      <c r="E1714">
        <v>0</v>
      </c>
      <c r="F1714" s="11">
        <v>15746.62</v>
      </c>
      <c r="G1714" t="s">
        <v>6064</v>
      </c>
      <c r="H1714" t="s">
        <v>6068</v>
      </c>
      <c r="I1714" t="s">
        <v>6071</v>
      </c>
      <c r="J1714" t="str">
        <f t="shared" si="26"/>
        <v>29Aug1974</v>
      </c>
    </row>
    <row r="1715" spans="1:10" hidden="1">
      <c r="A1715" t="s">
        <v>1732</v>
      </c>
      <c r="B1715">
        <v>1997</v>
      </c>
      <c r="C1715" t="s">
        <v>6075</v>
      </c>
      <c r="D1715">
        <v>9</v>
      </c>
      <c r="E1715">
        <v>0</v>
      </c>
      <c r="F1715" s="11">
        <v>15817.99</v>
      </c>
      <c r="G1715" t="s">
        <v>6064</v>
      </c>
      <c r="H1715" t="s">
        <v>6064</v>
      </c>
      <c r="I1715" t="s">
        <v>6071</v>
      </c>
      <c r="J1715" t="str">
        <f t="shared" si="26"/>
        <v>9Oct1997</v>
      </c>
    </row>
    <row r="1716" spans="1:10" hidden="1">
      <c r="A1716" t="s">
        <v>1729</v>
      </c>
      <c r="B1716">
        <v>1984</v>
      </c>
      <c r="C1716" t="s">
        <v>6069</v>
      </c>
      <c r="D1716">
        <v>26</v>
      </c>
      <c r="E1716">
        <v>0</v>
      </c>
      <c r="F1716" s="11">
        <v>15820.7</v>
      </c>
      <c r="G1716" t="s">
        <v>6064</v>
      </c>
      <c r="H1716" t="s">
        <v>6065</v>
      </c>
      <c r="I1716" t="s">
        <v>6076</v>
      </c>
      <c r="J1716" t="str">
        <f t="shared" si="26"/>
        <v>26Jun1984</v>
      </c>
    </row>
    <row r="1717" spans="1:10" hidden="1">
      <c r="A1717" t="s">
        <v>1726</v>
      </c>
      <c r="B1717">
        <v>1982</v>
      </c>
      <c r="C1717" t="s">
        <v>6067</v>
      </c>
      <c r="D1717">
        <v>11</v>
      </c>
      <c r="E1717">
        <v>4</v>
      </c>
      <c r="F1717" s="11">
        <v>15828.82</v>
      </c>
      <c r="G1717" t="s">
        <v>6064</v>
      </c>
      <c r="H1717" t="s">
        <v>6065</v>
      </c>
      <c r="I1717" t="s">
        <v>6076</v>
      </c>
      <c r="J1717" t="str">
        <f t="shared" si="26"/>
        <v>11Nov1982</v>
      </c>
    </row>
    <row r="1718" spans="1:10" hidden="1">
      <c r="A1718" t="s">
        <v>1723</v>
      </c>
      <c r="B1718">
        <v>1962</v>
      </c>
      <c r="C1718" t="s">
        <v>6072</v>
      </c>
      <c r="D1718">
        <v>25</v>
      </c>
      <c r="E1718">
        <v>0</v>
      </c>
      <c r="F1718" s="11">
        <v>15840.81</v>
      </c>
      <c r="G1718" t="s">
        <v>6064</v>
      </c>
      <c r="H1718" t="s">
        <v>6068</v>
      </c>
      <c r="I1718" t="s">
        <v>6090</v>
      </c>
      <c r="J1718" t="str">
        <f t="shared" si="26"/>
        <v>25Dec1962</v>
      </c>
    </row>
    <row r="1719" spans="1:10" hidden="1">
      <c r="A1719" t="s">
        <v>1721</v>
      </c>
      <c r="B1719">
        <v>1980</v>
      </c>
      <c r="C1719" t="s">
        <v>6075</v>
      </c>
      <c r="D1719">
        <v>12</v>
      </c>
      <c r="E1719">
        <v>2</v>
      </c>
      <c r="F1719" s="11">
        <v>15922.29</v>
      </c>
      <c r="G1719" t="s">
        <v>6064</v>
      </c>
      <c r="H1719" t="s">
        <v>6065</v>
      </c>
      <c r="I1719" t="s">
        <v>6089</v>
      </c>
      <c r="J1719" t="str">
        <f t="shared" si="26"/>
        <v>12Oct1980</v>
      </c>
    </row>
    <row r="1720" spans="1:10" hidden="1">
      <c r="A1720" t="s">
        <v>1719</v>
      </c>
      <c r="B1720">
        <v>1982</v>
      </c>
      <c r="C1720" t="s">
        <v>6063</v>
      </c>
      <c r="D1720">
        <v>24</v>
      </c>
      <c r="E1720">
        <v>3</v>
      </c>
      <c r="F1720" s="11">
        <v>15965.29</v>
      </c>
      <c r="G1720" t="s">
        <v>6064</v>
      </c>
      <c r="H1720" t="s">
        <v>6068</v>
      </c>
      <c r="I1720" t="s">
        <v>6071</v>
      </c>
      <c r="J1720" t="str">
        <f t="shared" si="26"/>
        <v>24Jul1982</v>
      </c>
    </row>
    <row r="1721" spans="1:10" hidden="1">
      <c r="A1721" t="s">
        <v>1717</v>
      </c>
      <c r="B1721">
        <v>1980</v>
      </c>
      <c r="C1721" t="s">
        <v>6070</v>
      </c>
      <c r="D1721">
        <v>19</v>
      </c>
      <c r="E1721">
        <v>2</v>
      </c>
      <c r="F1721" s="11">
        <v>15966.19</v>
      </c>
      <c r="G1721" t="s">
        <v>6064</v>
      </c>
      <c r="H1721" t="s">
        <v>6064</v>
      </c>
      <c r="I1721" t="s">
        <v>6071</v>
      </c>
      <c r="J1721" t="str">
        <f t="shared" si="26"/>
        <v>19Sep1980</v>
      </c>
    </row>
    <row r="1722" spans="1:10" hidden="1">
      <c r="A1722" t="s">
        <v>1715</v>
      </c>
      <c r="B1722">
        <v>1988</v>
      </c>
      <c r="C1722" t="s">
        <v>6072</v>
      </c>
      <c r="D1722">
        <v>5</v>
      </c>
      <c r="E1722">
        <v>3</v>
      </c>
      <c r="F1722" s="11">
        <v>16059.06</v>
      </c>
      <c r="G1722" t="s">
        <v>6064</v>
      </c>
      <c r="H1722" t="s">
        <v>6065</v>
      </c>
      <c r="I1722" t="s">
        <v>6071</v>
      </c>
      <c r="J1722" t="str">
        <f t="shared" si="26"/>
        <v>5Dec1988</v>
      </c>
    </row>
    <row r="1723" spans="1:10" hidden="1">
      <c r="A1723" t="s">
        <v>1712</v>
      </c>
      <c r="B1723">
        <v>1978</v>
      </c>
      <c r="C1723" t="s">
        <v>6070</v>
      </c>
      <c r="D1723">
        <v>16</v>
      </c>
      <c r="E1723">
        <v>2</v>
      </c>
      <c r="F1723" s="11">
        <v>16062.89</v>
      </c>
      <c r="G1723" t="s">
        <v>6064</v>
      </c>
      <c r="H1723" t="s">
        <v>6064</v>
      </c>
      <c r="I1723" t="s">
        <v>6089</v>
      </c>
      <c r="J1723" t="str">
        <f t="shared" si="26"/>
        <v>16Sep1978</v>
      </c>
    </row>
    <row r="1724" spans="1:10" hidden="1">
      <c r="A1724" t="s">
        <v>1709</v>
      </c>
      <c r="B1724">
        <v>1958</v>
      </c>
      <c r="C1724" t="s">
        <v>6075</v>
      </c>
      <c r="D1724">
        <v>22</v>
      </c>
      <c r="E1724">
        <v>2</v>
      </c>
      <c r="F1724" s="11">
        <v>16069.08</v>
      </c>
      <c r="G1724" t="s">
        <v>6064</v>
      </c>
      <c r="H1724" t="s">
        <v>6064</v>
      </c>
      <c r="I1724" t="s">
        <v>6083</v>
      </c>
      <c r="J1724" t="str">
        <f t="shared" si="26"/>
        <v>22Oct1958</v>
      </c>
    </row>
    <row r="1725" spans="1:10" hidden="1">
      <c r="A1725" t="s">
        <v>1706</v>
      </c>
      <c r="B1725">
        <v>1958</v>
      </c>
      <c r="C1725" t="s">
        <v>6069</v>
      </c>
      <c r="D1725">
        <v>21</v>
      </c>
      <c r="E1725">
        <v>3</v>
      </c>
      <c r="F1725" s="11">
        <v>16085.13</v>
      </c>
      <c r="G1725" t="s">
        <v>6064</v>
      </c>
      <c r="H1725" t="s">
        <v>6064</v>
      </c>
      <c r="I1725" t="s">
        <v>6066</v>
      </c>
      <c r="J1725" t="str">
        <f t="shared" si="26"/>
        <v>21Jun1958</v>
      </c>
    </row>
    <row r="1726" spans="1:10" hidden="1">
      <c r="A1726" t="s">
        <v>1704</v>
      </c>
      <c r="B1726">
        <v>1985</v>
      </c>
      <c r="C1726" t="s">
        <v>6074</v>
      </c>
      <c r="D1726">
        <v>27</v>
      </c>
      <c r="E1726">
        <v>3</v>
      </c>
      <c r="F1726" s="11">
        <v>16097.94</v>
      </c>
      <c r="G1726" t="s">
        <v>6064</v>
      </c>
      <c r="H1726" t="s">
        <v>6065</v>
      </c>
      <c r="I1726" t="s">
        <v>6071</v>
      </c>
      <c r="J1726" t="str">
        <f t="shared" si="26"/>
        <v>27Aug1985</v>
      </c>
    </row>
    <row r="1727" spans="1:10" hidden="1">
      <c r="A1727" t="s">
        <v>1701</v>
      </c>
      <c r="B1727">
        <v>1993</v>
      </c>
      <c r="C1727" t="s">
        <v>6074</v>
      </c>
      <c r="D1727">
        <v>8</v>
      </c>
      <c r="E1727">
        <v>0</v>
      </c>
      <c r="F1727" s="11">
        <v>16115.3</v>
      </c>
      <c r="G1727" t="s">
        <v>6064</v>
      </c>
      <c r="H1727" t="s">
        <v>6068</v>
      </c>
      <c r="I1727" t="s">
        <v>6083</v>
      </c>
      <c r="J1727" t="str">
        <f t="shared" si="26"/>
        <v>8Aug1993</v>
      </c>
    </row>
    <row r="1728" spans="1:10" hidden="1">
      <c r="A1728" t="s">
        <v>1698</v>
      </c>
      <c r="B1728">
        <v>1987</v>
      </c>
      <c r="C1728" t="s">
        <v>6075</v>
      </c>
      <c r="D1728">
        <v>6</v>
      </c>
      <c r="E1728">
        <v>3</v>
      </c>
      <c r="F1728" s="11">
        <v>16122.65</v>
      </c>
      <c r="G1728" t="s">
        <v>6064</v>
      </c>
      <c r="H1728" t="s">
        <v>6068</v>
      </c>
      <c r="I1728" t="s">
        <v>6076</v>
      </c>
      <c r="J1728" t="str">
        <f t="shared" si="26"/>
        <v>6Oct1987</v>
      </c>
    </row>
    <row r="1729" spans="1:10" hidden="1">
      <c r="A1729" t="s">
        <v>1695</v>
      </c>
      <c r="B1729">
        <v>1993</v>
      </c>
      <c r="C1729" t="s">
        <v>6072</v>
      </c>
      <c r="D1729">
        <v>12</v>
      </c>
      <c r="E1729">
        <v>0</v>
      </c>
      <c r="F1729" s="11">
        <v>16138.76</v>
      </c>
      <c r="G1729" t="s">
        <v>6064</v>
      </c>
      <c r="H1729" t="s">
        <v>6065</v>
      </c>
      <c r="I1729" t="s">
        <v>6087</v>
      </c>
      <c r="J1729" t="str">
        <f t="shared" si="26"/>
        <v>12Dec1993</v>
      </c>
    </row>
    <row r="1730" spans="1:10" hidden="1">
      <c r="A1730" t="s">
        <v>1692</v>
      </c>
      <c r="B1730">
        <v>1982</v>
      </c>
      <c r="C1730" t="s">
        <v>6063</v>
      </c>
      <c r="D1730">
        <v>6</v>
      </c>
      <c r="E1730">
        <v>3</v>
      </c>
      <c r="F1730" s="11">
        <v>16152.04</v>
      </c>
      <c r="G1730" t="s">
        <v>6064</v>
      </c>
      <c r="H1730" t="s">
        <v>6068</v>
      </c>
      <c r="I1730" t="s">
        <v>6089</v>
      </c>
      <c r="J1730" t="str">
        <f t="shared" si="26"/>
        <v>6Jul1982</v>
      </c>
    </row>
    <row r="1731" spans="1:10" hidden="1">
      <c r="A1731" t="s">
        <v>1689</v>
      </c>
      <c r="B1731">
        <v>1974</v>
      </c>
      <c r="C1731" t="s">
        <v>6070</v>
      </c>
      <c r="D1731">
        <v>11</v>
      </c>
      <c r="E1731">
        <v>0</v>
      </c>
      <c r="F1731" s="11">
        <v>16190.97</v>
      </c>
      <c r="G1731" t="s">
        <v>6064</v>
      </c>
      <c r="H1731" t="s">
        <v>6065</v>
      </c>
      <c r="I1731" t="s">
        <v>6071</v>
      </c>
      <c r="J1731" t="str">
        <f t="shared" ref="J1731:J1794" si="27">CONCATENATE(D1731,C1731,B1731)</f>
        <v>11Sep1974</v>
      </c>
    </row>
    <row r="1732" spans="1:10" hidden="1">
      <c r="A1732" t="s">
        <v>1686</v>
      </c>
      <c r="B1732">
        <v>1988</v>
      </c>
      <c r="C1732" t="s">
        <v>6074</v>
      </c>
      <c r="D1732">
        <v>6</v>
      </c>
      <c r="E1732">
        <v>3</v>
      </c>
      <c r="F1732" s="11">
        <v>16199.1</v>
      </c>
      <c r="G1732" t="s">
        <v>6064</v>
      </c>
      <c r="H1732" t="s">
        <v>6064</v>
      </c>
      <c r="I1732" t="s">
        <v>6071</v>
      </c>
      <c r="J1732" t="str">
        <f t="shared" si="27"/>
        <v>6Aug1988</v>
      </c>
    </row>
    <row r="1733" spans="1:10" hidden="1">
      <c r="A1733" t="s">
        <v>1684</v>
      </c>
      <c r="B1733">
        <v>1988</v>
      </c>
      <c r="C1733" t="s">
        <v>6074</v>
      </c>
      <c r="D1733">
        <v>21</v>
      </c>
      <c r="E1733">
        <v>3</v>
      </c>
      <c r="F1733" s="11">
        <v>16205.88</v>
      </c>
      <c r="G1733" t="s">
        <v>6064</v>
      </c>
      <c r="H1733" t="s">
        <v>6068</v>
      </c>
      <c r="I1733" t="s">
        <v>6071</v>
      </c>
      <c r="J1733" t="str">
        <f t="shared" si="27"/>
        <v>21Aug1988</v>
      </c>
    </row>
    <row r="1734" spans="1:10" hidden="1">
      <c r="A1734" t="s">
        <v>1682</v>
      </c>
      <c r="B1734">
        <v>2002</v>
      </c>
      <c r="C1734" t="s">
        <v>6070</v>
      </c>
      <c r="D1734">
        <v>8</v>
      </c>
      <c r="E1734">
        <v>0</v>
      </c>
      <c r="F1734" s="11">
        <v>16232.85</v>
      </c>
      <c r="G1734" t="s">
        <v>6064</v>
      </c>
      <c r="H1734" t="s">
        <v>6068</v>
      </c>
      <c r="I1734" t="s">
        <v>6076</v>
      </c>
      <c r="J1734" t="str">
        <f t="shared" si="27"/>
        <v>8Sep2002</v>
      </c>
    </row>
    <row r="1735" spans="1:10" hidden="1">
      <c r="A1735" t="s">
        <v>1679</v>
      </c>
      <c r="B1735">
        <v>1972</v>
      </c>
      <c r="C1735" t="s">
        <v>6063</v>
      </c>
      <c r="D1735">
        <v>30</v>
      </c>
      <c r="E1735">
        <v>0</v>
      </c>
      <c r="F1735" s="11">
        <v>16267.32</v>
      </c>
      <c r="G1735" t="s">
        <v>6064</v>
      </c>
      <c r="H1735" t="s">
        <v>6064</v>
      </c>
      <c r="I1735" t="s">
        <v>6084</v>
      </c>
      <c r="J1735" t="str">
        <f t="shared" si="27"/>
        <v>30Jul1972</v>
      </c>
    </row>
    <row r="1736" spans="1:10" hidden="1">
      <c r="A1736" t="s">
        <v>1676</v>
      </c>
      <c r="B1736">
        <v>2003</v>
      </c>
      <c r="C1736" t="s">
        <v>6074</v>
      </c>
      <c r="D1736">
        <v>24</v>
      </c>
      <c r="E1736">
        <v>0</v>
      </c>
      <c r="F1736" s="11">
        <v>16297.85</v>
      </c>
      <c r="G1736" t="s">
        <v>6064</v>
      </c>
      <c r="H1736" t="s">
        <v>6065</v>
      </c>
      <c r="I1736" t="s">
        <v>6076</v>
      </c>
      <c r="J1736" t="str">
        <f t="shared" si="27"/>
        <v>24Aug2003</v>
      </c>
    </row>
    <row r="1737" spans="1:10" hidden="1">
      <c r="A1737" t="s">
        <v>1673</v>
      </c>
      <c r="B1737">
        <v>1969</v>
      </c>
      <c r="C1737" t="s">
        <v>6074</v>
      </c>
      <c r="D1737">
        <v>8</v>
      </c>
      <c r="E1737">
        <v>0</v>
      </c>
      <c r="F1737" s="11">
        <v>16311.05</v>
      </c>
      <c r="G1737" t="s">
        <v>6064</v>
      </c>
      <c r="H1737" t="s">
        <v>6065</v>
      </c>
      <c r="I1737" t="s">
        <v>6089</v>
      </c>
      <c r="J1737" t="str">
        <f t="shared" si="27"/>
        <v>8Aug1969</v>
      </c>
    </row>
    <row r="1738" spans="1:10" hidden="1">
      <c r="A1738" t="s">
        <v>1670</v>
      </c>
      <c r="B1738">
        <v>1965</v>
      </c>
      <c r="C1738" t="s">
        <v>6072</v>
      </c>
      <c r="D1738">
        <v>5</v>
      </c>
      <c r="E1738">
        <v>0</v>
      </c>
      <c r="F1738" s="11">
        <v>16351.42</v>
      </c>
      <c r="G1738" t="s">
        <v>6064</v>
      </c>
      <c r="H1738" t="s">
        <v>6065</v>
      </c>
      <c r="I1738" t="s">
        <v>6089</v>
      </c>
      <c r="J1738" t="str">
        <f t="shared" si="27"/>
        <v>5Dec1965</v>
      </c>
    </row>
    <row r="1739" spans="1:10" hidden="1">
      <c r="A1739" t="s">
        <v>1667</v>
      </c>
      <c r="B1739">
        <v>1995</v>
      </c>
      <c r="C1739" t="s">
        <v>6070</v>
      </c>
      <c r="D1739">
        <v>28</v>
      </c>
      <c r="E1739">
        <v>3</v>
      </c>
      <c r="F1739" s="11">
        <v>16420.490000000002</v>
      </c>
      <c r="G1739" t="s">
        <v>6064</v>
      </c>
      <c r="H1739" t="s">
        <v>6065</v>
      </c>
      <c r="I1739" t="s">
        <v>6071</v>
      </c>
      <c r="J1739" t="str">
        <f t="shared" si="27"/>
        <v>28Sep1995</v>
      </c>
    </row>
    <row r="1740" spans="1:10" hidden="1">
      <c r="A1740" t="s">
        <v>1664</v>
      </c>
      <c r="B1740">
        <v>2003</v>
      </c>
      <c r="C1740" t="s">
        <v>6072</v>
      </c>
      <c r="D1740">
        <v>20</v>
      </c>
      <c r="E1740">
        <v>1</v>
      </c>
      <c r="F1740" s="11">
        <v>16450.89</v>
      </c>
      <c r="G1740" t="s">
        <v>6064</v>
      </c>
      <c r="H1740" t="s">
        <v>6068</v>
      </c>
      <c r="I1740" t="s">
        <v>6071</v>
      </c>
      <c r="J1740" t="str">
        <f t="shared" si="27"/>
        <v>20Dec2003</v>
      </c>
    </row>
    <row r="1741" spans="1:10" hidden="1">
      <c r="A1741" t="s">
        <v>1661</v>
      </c>
      <c r="B1741">
        <v>1958</v>
      </c>
      <c r="C1741" t="s">
        <v>6075</v>
      </c>
      <c r="D1741">
        <v>10</v>
      </c>
      <c r="E1741">
        <v>3</v>
      </c>
      <c r="F1741" s="11">
        <v>16455.71</v>
      </c>
      <c r="G1741" t="s">
        <v>6064</v>
      </c>
      <c r="H1741" t="s">
        <v>6064</v>
      </c>
      <c r="I1741" t="s">
        <v>6071</v>
      </c>
      <c r="J1741" t="str">
        <f t="shared" si="27"/>
        <v>10Oct1958</v>
      </c>
    </row>
    <row r="1742" spans="1:10" hidden="1">
      <c r="A1742" t="s">
        <v>1658</v>
      </c>
      <c r="B1742">
        <v>1995</v>
      </c>
      <c r="C1742" t="s">
        <v>6072</v>
      </c>
      <c r="D1742">
        <v>23</v>
      </c>
      <c r="E1742">
        <v>0</v>
      </c>
      <c r="F1742" s="11">
        <v>16577.78</v>
      </c>
      <c r="G1742" t="s">
        <v>6064</v>
      </c>
      <c r="H1742" t="s">
        <v>6068</v>
      </c>
      <c r="I1742" t="s">
        <v>6066</v>
      </c>
      <c r="J1742" t="str">
        <f t="shared" si="27"/>
        <v>23Dec1995</v>
      </c>
    </row>
    <row r="1743" spans="1:10" hidden="1">
      <c r="A1743" t="s">
        <v>1655</v>
      </c>
      <c r="B1743">
        <v>2001</v>
      </c>
      <c r="C1743" t="s">
        <v>6069</v>
      </c>
      <c r="D1743">
        <v>25</v>
      </c>
      <c r="E1743">
        <v>0</v>
      </c>
      <c r="F1743" s="11">
        <v>16586.5</v>
      </c>
      <c r="G1743" t="s">
        <v>6064</v>
      </c>
      <c r="H1743" t="s">
        <v>6068</v>
      </c>
      <c r="I1743" t="s">
        <v>6066</v>
      </c>
      <c r="J1743" t="str">
        <f t="shared" si="27"/>
        <v>25Jun2001</v>
      </c>
    </row>
    <row r="1744" spans="1:10" hidden="1">
      <c r="A1744" t="s">
        <v>1652</v>
      </c>
      <c r="B1744">
        <v>1963</v>
      </c>
      <c r="C1744" t="s">
        <v>6069</v>
      </c>
      <c r="D1744">
        <v>25</v>
      </c>
      <c r="E1744">
        <v>0</v>
      </c>
      <c r="F1744" s="11">
        <v>16587.96</v>
      </c>
      <c r="G1744" t="s">
        <v>6064</v>
      </c>
      <c r="H1744" t="s">
        <v>6064</v>
      </c>
      <c r="I1744" t="s">
        <v>6084</v>
      </c>
      <c r="J1744" t="str">
        <f t="shared" si="27"/>
        <v>25Jun1963</v>
      </c>
    </row>
    <row r="1745" spans="1:10" hidden="1">
      <c r="A1745" t="s">
        <v>1649</v>
      </c>
      <c r="B1745">
        <v>1970</v>
      </c>
      <c r="C1745" t="s">
        <v>6063</v>
      </c>
      <c r="D1745">
        <v>10</v>
      </c>
      <c r="E1745">
        <v>0</v>
      </c>
      <c r="F1745" s="11">
        <v>16600.16</v>
      </c>
      <c r="G1745" t="s">
        <v>6064</v>
      </c>
      <c r="H1745" t="s">
        <v>6064</v>
      </c>
      <c r="I1745" t="s">
        <v>6076</v>
      </c>
      <c r="J1745" t="str">
        <f t="shared" si="27"/>
        <v>10Jul1970</v>
      </c>
    </row>
    <row r="1746" spans="1:10" hidden="1">
      <c r="A1746" t="s">
        <v>1647</v>
      </c>
      <c r="B1746">
        <v>1975</v>
      </c>
      <c r="C1746" t="s">
        <v>6063</v>
      </c>
      <c r="D1746">
        <v>24</v>
      </c>
      <c r="E1746">
        <v>1</v>
      </c>
      <c r="F1746" s="11">
        <v>16602.18</v>
      </c>
      <c r="G1746" t="s">
        <v>6064</v>
      </c>
      <c r="H1746" t="s">
        <v>6068</v>
      </c>
      <c r="I1746" t="s">
        <v>6089</v>
      </c>
      <c r="J1746" t="str">
        <f t="shared" si="27"/>
        <v>24Jul1975</v>
      </c>
    </row>
    <row r="1747" spans="1:10" hidden="1">
      <c r="A1747" t="s">
        <v>1645</v>
      </c>
      <c r="B1747">
        <v>1977</v>
      </c>
      <c r="C1747" t="s">
        <v>6070</v>
      </c>
      <c r="D1747">
        <v>25</v>
      </c>
      <c r="E1747">
        <v>2</v>
      </c>
      <c r="F1747" s="11">
        <v>16631.61</v>
      </c>
      <c r="G1747" t="s">
        <v>6064</v>
      </c>
      <c r="H1747" t="s">
        <v>6068</v>
      </c>
      <c r="I1747" t="s">
        <v>6071</v>
      </c>
      <c r="J1747" t="str">
        <f t="shared" si="27"/>
        <v>25Sep1977</v>
      </c>
    </row>
    <row r="1748" spans="1:10" hidden="1">
      <c r="A1748" t="s">
        <v>1642</v>
      </c>
      <c r="B1748">
        <v>1993</v>
      </c>
      <c r="C1748" t="s">
        <v>6067</v>
      </c>
      <c r="D1748">
        <v>5</v>
      </c>
      <c r="E1748">
        <v>1</v>
      </c>
      <c r="F1748" s="11">
        <v>16657.72</v>
      </c>
      <c r="G1748" t="s">
        <v>6064</v>
      </c>
      <c r="H1748" t="s">
        <v>6068</v>
      </c>
      <c r="I1748" t="s">
        <v>6083</v>
      </c>
      <c r="J1748" t="str">
        <f t="shared" si="27"/>
        <v>5Nov1993</v>
      </c>
    </row>
    <row r="1749" spans="1:10" hidden="1">
      <c r="A1749" t="s">
        <v>1640</v>
      </c>
      <c r="B1749">
        <v>1974</v>
      </c>
      <c r="C1749" t="s">
        <v>6074</v>
      </c>
      <c r="D1749">
        <v>28</v>
      </c>
      <c r="E1749">
        <v>0</v>
      </c>
      <c r="F1749" s="11">
        <v>16770.990000000002</v>
      </c>
      <c r="G1749" t="s">
        <v>6064</v>
      </c>
      <c r="H1749" t="s">
        <v>6068</v>
      </c>
      <c r="I1749" t="s">
        <v>6071</v>
      </c>
      <c r="J1749" t="str">
        <f t="shared" si="27"/>
        <v>28Aug1974</v>
      </c>
    </row>
    <row r="1750" spans="1:10" hidden="1">
      <c r="A1750" t="s">
        <v>1637</v>
      </c>
      <c r="B1750">
        <v>1989</v>
      </c>
      <c r="C1750" t="s">
        <v>6070</v>
      </c>
      <c r="D1750">
        <v>23</v>
      </c>
      <c r="E1750">
        <v>2</v>
      </c>
      <c r="F1750" s="11">
        <v>16776.3</v>
      </c>
      <c r="G1750" t="s">
        <v>6064</v>
      </c>
      <c r="H1750" t="s">
        <v>6064</v>
      </c>
      <c r="I1750" t="s">
        <v>6083</v>
      </c>
      <c r="J1750" t="str">
        <f t="shared" si="27"/>
        <v>23Sep1989</v>
      </c>
    </row>
    <row r="1751" spans="1:10" hidden="1">
      <c r="A1751" t="s">
        <v>1634</v>
      </c>
      <c r="B1751">
        <v>1962</v>
      </c>
      <c r="C1751" t="s">
        <v>6063</v>
      </c>
      <c r="D1751">
        <v>29</v>
      </c>
      <c r="E1751">
        <v>0</v>
      </c>
      <c r="F1751" s="11">
        <v>16779.400000000001</v>
      </c>
      <c r="G1751" t="s">
        <v>6064</v>
      </c>
      <c r="H1751" t="s">
        <v>6064</v>
      </c>
      <c r="I1751" t="s">
        <v>6089</v>
      </c>
      <c r="J1751" t="str">
        <f t="shared" si="27"/>
        <v>29Jul1962</v>
      </c>
    </row>
    <row r="1752" spans="1:10" hidden="1">
      <c r="A1752" t="s">
        <v>1632</v>
      </c>
      <c r="B1752">
        <v>1995</v>
      </c>
      <c r="C1752" t="s">
        <v>6075</v>
      </c>
      <c r="D1752">
        <v>19</v>
      </c>
      <c r="E1752">
        <v>1</v>
      </c>
      <c r="F1752" s="11">
        <v>16796.41</v>
      </c>
      <c r="G1752" t="s">
        <v>6064</v>
      </c>
      <c r="H1752" t="s">
        <v>6065</v>
      </c>
      <c r="I1752" t="s">
        <v>6083</v>
      </c>
      <c r="J1752" t="str">
        <f t="shared" si="27"/>
        <v>19Oct1995</v>
      </c>
    </row>
    <row r="1753" spans="1:10" hidden="1">
      <c r="A1753" t="s">
        <v>1629</v>
      </c>
      <c r="B1753">
        <v>1974</v>
      </c>
      <c r="C1753" t="s">
        <v>6074</v>
      </c>
      <c r="D1753">
        <v>8</v>
      </c>
      <c r="E1753">
        <v>0</v>
      </c>
      <c r="F1753" s="11">
        <v>16841.32</v>
      </c>
      <c r="G1753" t="s">
        <v>6064</v>
      </c>
      <c r="H1753" t="s">
        <v>6065</v>
      </c>
      <c r="I1753" t="s">
        <v>6076</v>
      </c>
      <c r="J1753" t="str">
        <f t="shared" si="27"/>
        <v>8Aug1974</v>
      </c>
    </row>
    <row r="1754" spans="1:10" hidden="1">
      <c r="A1754" t="s">
        <v>1627</v>
      </c>
      <c r="B1754">
        <v>2003</v>
      </c>
      <c r="C1754" t="s">
        <v>6070</v>
      </c>
      <c r="D1754">
        <v>10</v>
      </c>
      <c r="E1754">
        <v>0</v>
      </c>
      <c r="F1754" s="11">
        <v>16884.919999999998</v>
      </c>
      <c r="G1754" t="s">
        <v>6064</v>
      </c>
      <c r="H1754" t="s">
        <v>6064</v>
      </c>
      <c r="I1754" t="s">
        <v>6076</v>
      </c>
      <c r="J1754" t="str">
        <f t="shared" si="27"/>
        <v>10Sep2003</v>
      </c>
    </row>
    <row r="1755" spans="1:10" hidden="1">
      <c r="A1755" t="s">
        <v>1624</v>
      </c>
      <c r="B1755">
        <v>1968</v>
      </c>
      <c r="C1755" t="s">
        <v>6075</v>
      </c>
      <c r="D1755">
        <v>21</v>
      </c>
      <c r="E1755">
        <v>0</v>
      </c>
      <c r="F1755" s="11">
        <v>16903.5</v>
      </c>
      <c r="G1755" t="s">
        <v>6064</v>
      </c>
      <c r="H1755" t="s">
        <v>6065</v>
      </c>
      <c r="I1755" t="s">
        <v>6071</v>
      </c>
      <c r="J1755" t="str">
        <f t="shared" si="27"/>
        <v>21Oct1968</v>
      </c>
    </row>
    <row r="1756" spans="1:10" hidden="1">
      <c r="A1756" t="s">
        <v>1622</v>
      </c>
      <c r="B1756">
        <v>1977</v>
      </c>
      <c r="C1756" t="s">
        <v>6074</v>
      </c>
      <c r="D1756">
        <v>25</v>
      </c>
      <c r="E1756">
        <v>2</v>
      </c>
      <c r="F1756" s="11">
        <v>16921.09</v>
      </c>
      <c r="G1756" t="s">
        <v>6064</v>
      </c>
      <c r="H1756" t="s">
        <v>6065</v>
      </c>
      <c r="I1756" t="s">
        <v>6084</v>
      </c>
      <c r="J1756" t="str">
        <f t="shared" si="27"/>
        <v>25Aug1977</v>
      </c>
    </row>
    <row r="1757" spans="1:10" hidden="1">
      <c r="A1757" t="s">
        <v>1619</v>
      </c>
      <c r="B1757">
        <v>1980</v>
      </c>
      <c r="C1757" t="s">
        <v>6063</v>
      </c>
      <c r="D1757">
        <v>16</v>
      </c>
      <c r="E1757">
        <v>2</v>
      </c>
      <c r="F1757" s="11">
        <v>16990.55</v>
      </c>
      <c r="G1757" t="s">
        <v>6064</v>
      </c>
      <c r="H1757" t="s">
        <v>6065</v>
      </c>
      <c r="I1757" t="s">
        <v>6071</v>
      </c>
      <c r="J1757" t="str">
        <f t="shared" si="27"/>
        <v>16Jul1980</v>
      </c>
    </row>
    <row r="1758" spans="1:10" hidden="1">
      <c r="A1758" t="s">
        <v>1616</v>
      </c>
      <c r="B1758">
        <v>1971</v>
      </c>
      <c r="C1758" t="s">
        <v>6074</v>
      </c>
      <c r="D1758">
        <v>22</v>
      </c>
      <c r="E1758">
        <v>0</v>
      </c>
      <c r="F1758" s="11">
        <v>17016.009999999998</v>
      </c>
      <c r="G1758" t="s">
        <v>6064</v>
      </c>
      <c r="H1758" t="s">
        <v>6064</v>
      </c>
      <c r="I1758" t="s">
        <v>6084</v>
      </c>
      <c r="J1758" t="str">
        <f t="shared" si="27"/>
        <v>22Aug1971</v>
      </c>
    </row>
    <row r="1759" spans="1:10" hidden="1">
      <c r="A1759" t="s">
        <v>1613</v>
      </c>
      <c r="B1759">
        <v>1996</v>
      </c>
      <c r="C1759" t="s">
        <v>6069</v>
      </c>
      <c r="D1759">
        <v>10</v>
      </c>
      <c r="E1759">
        <v>0</v>
      </c>
      <c r="F1759" s="11">
        <v>17043.34</v>
      </c>
      <c r="G1759" t="s">
        <v>6064</v>
      </c>
      <c r="H1759" t="s">
        <v>6065</v>
      </c>
      <c r="I1759" t="s">
        <v>6066</v>
      </c>
      <c r="J1759" t="str">
        <f t="shared" si="27"/>
        <v>10Jun1996</v>
      </c>
    </row>
    <row r="1760" spans="1:10" hidden="1">
      <c r="A1760" t="s">
        <v>1610</v>
      </c>
      <c r="B1760">
        <v>2003</v>
      </c>
      <c r="C1760" t="s">
        <v>6072</v>
      </c>
      <c r="D1760">
        <v>26</v>
      </c>
      <c r="E1760">
        <v>0</v>
      </c>
      <c r="F1760" s="11">
        <v>17081.080000000002</v>
      </c>
      <c r="G1760" t="s">
        <v>6064</v>
      </c>
      <c r="H1760" t="s">
        <v>6064</v>
      </c>
      <c r="I1760" t="s">
        <v>6076</v>
      </c>
      <c r="J1760" t="str">
        <f t="shared" si="27"/>
        <v>26Dec2003</v>
      </c>
    </row>
    <row r="1761" spans="1:10" hidden="1">
      <c r="A1761" t="s">
        <v>1607</v>
      </c>
      <c r="B1761">
        <v>2002</v>
      </c>
      <c r="C1761" t="s">
        <v>6069</v>
      </c>
      <c r="D1761">
        <v>28</v>
      </c>
      <c r="E1761">
        <v>1</v>
      </c>
      <c r="F1761" s="11">
        <v>17085.27</v>
      </c>
      <c r="G1761" t="s">
        <v>6064</v>
      </c>
      <c r="H1761" t="s">
        <v>6065</v>
      </c>
      <c r="I1761" t="s">
        <v>6066</v>
      </c>
      <c r="J1761" t="str">
        <f t="shared" si="27"/>
        <v>28Jun2002</v>
      </c>
    </row>
    <row r="1762" spans="1:10" hidden="1">
      <c r="A1762" t="s">
        <v>1604</v>
      </c>
      <c r="B1762">
        <v>1998</v>
      </c>
      <c r="C1762" t="s">
        <v>6069</v>
      </c>
      <c r="D1762">
        <v>3</v>
      </c>
      <c r="E1762">
        <v>4</v>
      </c>
      <c r="F1762" s="11">
        <v>17128.43</v>
      </c>
      <c r="G1762" t="s">
        <v>6064</v>
      </c>
      <c r="H1762" t="s">
        <v>6065</v>
      </c>
      <c r="I1762" t="s">
        <v>6080</v>
      </c>
      <c r="J1762" t="str">
        <f t="shared" si="27"/>
        <v>3Jun1998</v>
      </c>
    </row>
    <row r="1763" spans="1:10" hidden="1">
      <c r="A1763" t="s">
        <v>1601</v>
      </c>
      <c r="B1763">
        <v>1965</v>
      </c>
      <c r="C1763" t="s">
        <v>6070</v>
      </c>
      <c r="D1763">
        <v>16</v>
      </c>
      <c r="E1763">
        <v>0</v>
      </c>
      <c r="F1763" s="11">
        <v>17172.27</v>
      </c>
      <c r="G1763" t="s">
        <v>6064</v>
      </c>
      <c r="H1763" t="s">
        <v>6064</v>
      </c>
      <c r="I1763" t="s">
        <v>6089</v>
      </c>
      <c r="J1763" t="str">
        <f t="shared" si="27"/>
        <v>16Sep1965</v>
      </c>
    </row>
    <row r="1764" spans="1:10" hidden="1">
      <c r="A1764" t="s">
        <v>1598</v>
      </c>
      <c r="B1764">
        <v>1964</v>
      </c>
      <c r="C1764" t="s">
        <v>6069</v>
      </c>
      <c r="D1764">
        <v>7</v>
      </c>
      <c r="E1764">
        <v>0</v>
      </c>
      <c r="F1764" s="11">
        <v>17174.52</v>
      </c>
      <c r="G1764" t="s">
        <v>6064</v>
      </c>
      <c r="H1764" t="s">
        <v>6064</v>
      </c>
      <c r="I1764" t="s">
        <v>6071</v>
      </c>
      <c r="J1764" t="str">
        <f t="shared" si="27"/>
        <v>7Jun1964</v>
      </c>
    </row>
    <row r="1765" spans="1:10" hidden="1">
      <c r="A1765" t="s">
        <v>1595</v>
      </c>
      <c r="B1765">
        <v>2004</v>
      </c>
      <c r="C1765" t="s">
        <v>6074</v>
      </c>
      <c r="D1765">
        <v>18</v>
      </c>
      <c r="E1765">
        <v>1</v>
      </c>
      <c r="F1765" s="11">
        <v>17178.68</v>
      </c>
      <c r="G1765" t="s">
        <v>6064</v>
      </c>
      <c r="H1765" t="s">
        <v>6064</v>
      </c>
      <c r="I1765" t="s">
        <v>6079</v>
      </c>
      <c r="J1765" t="str">
        <f t="shared" si="27"/>
        <v>18Aug2004</v>
      </c>
    </row>
    <row r="1766" spans="1:10" hidden="1">
      <c r="A1766" t="s">
        <v>1593</v>
      </c>
      <c r="B1766">
        <v>1982</v>
      </c>
      <c r="C1766" t="s">
        <v>6075</v>
      </c>
      <c r="D1766">
        <v>22</v>
      </c>
      <c r="E1766">
        <v>1</v>
      </c>
      <c r="F1766" s="11">
        <v>17179.52</v>
      </c>
      <c r="G1766" t="s">
        <v>6064</v>
      </c>
      <c r="H1766" t="s">
        <v>6068</v>
      </c>
      <c r="I1766" t="s">
        <v>6066</v>
      </c>
      <c r="J1766" t="str">
        <f t="shared" si="27"/>
        <v>22Oct1982</v>
      </c>
    </row>
    <row r="1767" spans="1:10" hidden="1">
      <c r="A1767" t="s">
        <v>1590</v>
      </c>
      <c r="B1767">
        <v>1975</v>
      </c>
      <c r="C1767" t="s">
        <v>6074</v>
      </c>
      <c r="D1767">
        <v>25</v>
      </c>
      <c r="E1767">
        <v>1</v>
      </c>
      <c r="F1767" s="11">
        <v>17253.43</v>
      </c>
      <c r="G1767" t="s">
        <v>6064</v>
      </c>
      <c r="H1767" t="s">
        <v>6065</v>
      </c>
      <c r="I1767" t="s">
        <v>6089</v>
      </c>
      <c r="J1767" t="str">
        <f t="shared" si="27"/>
        <v>25Aug1975</v>
      </c>
    </row>
    <row r="1768" spans="1:10" hidden="1">
      <c r="A1768" t="s">
        <v>1587</v>
      </c>
      <c r="B1768">
        <v>1963</v>
      </c>
      <c r="C1768" t="s">
        <v>6063</v>
      </c>
      <c r="D1768">
        <v>12</v>
      </c>
      <c r="E1768">
        <v>0</v>
      </c>
      <c r="F1768" s="11">
        <v>17337.580000000002</v>
      </c>
      <c r="G1768" t="s">
        <v>6064</v>
      </c>
      <c r="H1768" t="s">
        <v>6065</v>
      </c>
      <c r="I1768" t="s">
        <v>6084</v>
      </c>
      <c r="J1768" t="str">
        <f t="shared" si="27"/>
        <v>12Jul1963</v>
      </c>
    </row>
    <row r="1769" spans="1:10" hidden="1">
      <c r="A1769" t="s">
        <v>1584</v>
      </c>
      <c r="B1769">
        <v>2003</v>
      </c>
      <c r="C1769" t="s">
        <v>6067</v>
      </c>
      <c r="D1769">
        <v>1</v>
      </c>
      <c r="E1769">
        <v>0</v>
      </c>
      <c r="F1769" s="11">
        <v>17352.68</v>
      </c>
      <c r="G1769" t="s">
        <v>6064</v>
      </c>
      <c r="H1769" t="s">
        <v>6065</v>
      </c>
      <c r="I1769" t="s">
        <v>6071</v>
      </c>
      <c r="J1769" t="str">
        <f t="shared" si="27"/>
        <v>1Nov2003</v>
      </c>
    </row>
    <row r="1770" spans="1:10" hidden="1">
      <c r="A1770" t="s">
        <v>1581</v>
      </c>
      <c r="B1770">
        <v>1992</v>
      </c>
      <c r="C1770" t="s">
        <v>6075</v>
      </c>
      <c r="D1770">
        <v>18</v>
      </c>
      <c r="E1770">
        <v>2</v>
      </c>
      <c r="F1770" s="11">
        <v>17361.77</v>
      </c>
      <c r="G1770" t="s">
        <v>6064</v>
      </c>
      <c r="H1770" t="s">
        <v>6068</v>
      </c>
      <c r="I1770" t="s">
        <v>6071</v>
      </c>
      <c r="J1770" t="str">
        <f t="shared" si="27"/>
        <v>18Oct1992</v>
      </c>
    </row>
    <row r="1771" spans="1:10" hidden="1">
      <c r="A1771" t="s">
        <v>1578</v>
      </c>
      <c r="B1771">
        <v>2003</v>
      </c>
      <c r="C1771" t="s">
        <v>6067</v>
      </c>
      <c r="D1771">
        <v>2</v>
      </c>
      <c r="E1771">
        <v>0</v>
      </c>
      <c r="F1771" s="11">
        <v>17468.98</v>
      </c>
      <c r="G1771" t="s">
        <v>6064</v>
      </c>
      <c r="H1771" t="s">
        <v>6068</v>
      </c>
      <c r="I1771" t="s">
        <v>6071</v>
      </c>
      <c r="J1771" t="str">
        <f t="shared" si="27"/>
        <v>2Nov2003</v>
      </c>
    </row>
    <row r="1772" spans="1:10">
      <c r="A1772" t="s">
        <v>1575</v>
      </c>
      <c r="B1772">
        <v>1971</v>
      </c>
      <c r="C1772" t="s">
        <v>6069</v>
      </c>
      <c r="D1772">
        <v>8</v>
      </c>
      <c r="E1772">
        <v>0</v>
      </c>
      <c r="F1772" s="11">
        <v>17479.53</v>
      </c>
      <c r="G1772" t="s">
        <v>6068</v>
      </c>
      <c r="H1772" t="s">
        <v>6068</v>
      </c>
      <c r="I1772" t="s">
        <v>6071</v>
      </c>
      <c r="J1772" t="str">
        <f t="shared" si="27"/>
        <v>8Jun1971</v>
      </c>
    </row>
    <row r="1773" spans="1:10">
      <c r="A1773" t="s">
        <v>1572</v>
      </c>
      <c r="B1773">
        <v>1990</v>
      </c>
      <c r="C1773" t="s">
        <v>6072</v>
      </c>
      <c r="D1773">
        <v>29</v>
      </c>
      <c r="E1773">
        <v>0</v>
      </c>
      <c r="F1773" s="11">
        <v>17496.310000000001</v>
      </c>
      <c r="G1773" t="s">
        <v>6068</v>
      </c>
      <c r="H1773" t="s">
        <v>6064</v>
      </c>
      <c r="I1773" t="s">
        <v>6076</v>
      </c>
      <c r="J1773" t="str">
        <f t="shared" si="27"/>
        <v>29Dec1990</v>
      </c>
    </row>
    <row r="1774" spans="1:10">
      <c r="A1774" t="s">
        <v>1569</v>
      </c>
      <c r="B1774">
        <v>1965</v>
      </c>
      <c r="C1774" t="s">
        <v>6069</v>
      </c>
      <c r="D1774">
        <v>16</v>
      </c>
      <c r="E1774">
        <v>0</v>
      </c>
      <c r="F1774" s="11">
        <v>17505.650000000001</v>
      </c>
      <c r="G1774" t="s">
        <v>6068</v>
      </c>
      <c r="H1774" t="s">
        <v>6064</v>
      </c>
      <c r="I1774" t="s">
        <v>6084</v>
      </c>
      <c r="J1774" t="str">
        <f t="shared" si="27"/>
        <v>16Jun1965</v>
      </c>
    </row>
    <row r="1775" spans="1:10">
      <c r="A1775" t="s">
        <v>1566</v>
      </c>
      <c r="B1775">
        <v>1968</v>
      </c>
      <c r="C1775" t="s">
        <v>6063</v>
      </c>
      <c r="D1775">
        <v>12</v>
      </c>
      <c r="E1775">
        <v>0</v>
      </c>
      <c r="F1775" s="11">
        <v>17507.47</v>
      </c>
      <c r="G1775" t="s">
        <v>6068</v>
      </c>
      <c r="H1775" t="s">
        <v>6068</v>
      </c>
      <c r="I1775" t="s">
        <v>6089</v>
      </c>
      <c r="J1775" t="str">
        <f t="shared" si="27"/>
        <v>12Jul1968</v>
      </c>
    </row>
    <row r="1776" spans="1:10">
      <c r="A1776" t="s">
        <v>1563</v>
      </c>
      <c r="B1776">
        <v>1963</v>
      </c>
      <c r="C1776" t="s">
        <v>6067</v>
      </c>
      <c r="D1776">
        <v>16</v>
      </c>
      <c r="E1776">
        <v>0</v>
      </c>
      <c r="F1776" s="11">
        <v>17556.88</v>
      </c>
      <c r="G1776" t="s">
        <v>6068</v>
      </c>
      <c r="H1776" t="s">
        <v>6064</v>
      </c>
      <c r="I1776" t="s">
        <v>6071</v>
      </c>
      <c r="J1776" t="str">
        <f t="shared" si="27"/>
        <v>16Nov1963</v>
      </c>
    </row>
    <row r="1777" spans="1:10">
      <c r="A1777" t="s">
        <v>1560</v>
      </c>
      <c r="B1777">
        <v>2002</v>
      </c>
      <c r="C1777" t="s">
        <v>6074</v>
      </c>
      <c r="D1777">
        <v>25</v>
      </c>
      <c r="E1777">
        <v>1</v>
      </c>
      <c r="F1777" s="11">
        <v>17560.38</v>
      </c>
      <c r="G1777" t="s">
        <v>6068</v>
      </c>
      <c r="H1777" t="s">
        <v>6068</v>
      </c>
      <c r="I1777" t="s">
        <v>6071</v>
      </c>
      <c r="J1777" t="str">
        <f t="shared" si="27"/>
        <v>25Aug2002</v>
      </c>
    </row>
    <row r="1778" spans="1:10">
      <c r="A1778" t="s">
        <v>1557</v>
      </c>
      <c r="B1778">
        <v>1970</v>
      </c>
      <c r="C1778" t="s">
        <v>6063</v>
      </c>
      <c r="D1778">
        <v>26</v>
      </c>
      <c r="E1778">
        <v>0</v>
      </c>
      <c r="F1778" s="11">
        <v>17584.72</v>
      </c>
      <c r="G1778" t="s">
        <v>6068</v>
      </c>
      <c r="H1778" t="s">
        <v>6065</v>
      </c>
      <c r="I1778" t="s">
        <v>6071</v>
      </c>
      <c r="J1778" t="str">
        <f t="shared" si="27"/>
        <v>26Jul1970</v>
      </c>
    </row>
    <row r="1779" spans="1:10">
      <c r="A1779" t="s">
        <v>1554</v>
      </c>
      <c r="B1779">
        <v>1990</v>
      </c>
      <c r="C1779" t="s">
        <v>6075</v>
      </c>
      <c r="D1779">
        <v>25</v>
      </c>
      <c r="E1779">
        <v>1</v>
      </c>
      <c r="F1779" s="11">
        <v>17626.240000000002</v>
      </c>
      <c r="G1779" t="s">
        <v>6068</v>
      </c>
      <c r="H1779" t="s">
        <v>6065</v>
      </c>
      <c r="I1779" t="s">
        <v>6066</v>
      </c>
      <c r="J1779" t="str">
        <f t="shared" si="27"/>
        <v>25Oct1990</v>
      </c>
    </row>
    <row r="1780" spans="1:10">
      <c r="A1780" t="s">
        <v>1552</v>
      </c>
      <c r="B1780">
        <v>1994</v>
      </c>
      <c r="C1780" t="s">
        <v>6063</v>
      </c>
      <c r="D1780">
        <v>1</v>
      </c>
      <c r="E1780">
        <v>3</v>
      </c>
      <c r="F1780" s="11">
        <v>17663.14</v>
      </c>
      <c r="G1780" t="s">
        <v>6068</v>
      </c>
      <c r="H1780" t="s">
        <v>6065</v>
      </c>
      <c r="I1780" t="s">
        <v>6066</v>
      </c>
      <c r="J1780" t="str">
        <f t="shared" si="27"/>
        <v>1Jul1994</v>
      </c>
    </row>
    <row r="1781" spans="1:10">
      <c r="A1781" t="s">
        <v>1549</v>
      </c>
      <c r="B1781">
        <v>2003</v>
      </c>
      <c r="C1781" t="s">
        <v>6063</v>
      </c>
      <c r="D1781">
        <v>14</v>
      </c>
      <c r="E1781">
        <v>0</v>
      </c>
      <c r="F1781" s="11">
        <v>17748.509999999998</v>
      </c>
      <c r="G1781" t="s">
        <v>6068</v>
      </c>
      <c r="H1781" t="s">
        <v>6068</v>
      </c>
      <c r="I1781" t="s">
        <v>6071</v>
      </c>
      <c r="J1781" t="str">
        <f t="shared" si="27"/>
        <v>14Jul2003</v>
      </c>
    </row>
    <row r="1782" spans="1:10">
      <c r="A1782" t="s">
        <v>1546</v>
      </c>
      <c r="B1782">
        <v>1966</v>
      </c>
      <c r="C1782" t="s">
        <v>6069</v>
      </c>
      <c r="D1782">
        <v>21</v>
      </c>
      <c r="E1782">
        <v>0</v>
      </c>
      <c r="F1782" s="11">
        <v>17777.73</v>
      </c>
      <c r="G1782" t="s">
        <v>6068</v>
      </c>
      <c r="H1782" t="s">
        <v>6065</v>
      </c>
      <c r="I1782" t="s">
        <v>6071</v>
      </c>
      <c r="J1782" t="str">
        <f t="shared" si="27"/>
        <v>21Jun1966</v>
      </c>
    </row>
    <row r="1783" spans="1:10">
      <c r="A1783" t="s">
        <v>1544</v>
      </c>
      <c r="B1783">
        <v>1979</v>
      </c>
      <c r="C1783" t="s">
        <v>6075</v>
      </c>
      <c r="D1783">
        <v>10</v>
      </c>
      <c r="E1783">
        <v>2</v>
      </c>
      <c r="F1783" s="11">
        <v>17779.939999999999</v>
      </c>
      <c r="G1783" t="s">
        <v>6068</v>
      </c>
      <c r="H1783" t="s">
        <v>6064</v>
      </c>
      <c r="I1783" t="s">
        <v>6071</v>
      </c>
      <c r="J1783" t="str">
        <f t="shared" si="27"/>
        <v>10Oct1979</v>
      </c>
    </row>
    <row r="1784" spans="1:10">
      <c r="A1784" t="s">
        <v>1541</v>
      </c>
      <c r="B1784">
        <v>1963</v>
      </c>
      <c r="C1784" t="s">
        <v>6072</v>
      </c>
      <c r="D1784">
        <v>8</v>
      </c>
      <c r="E1784">
        <v>0</v>
      </c>
      <c r="F1784" s="11">
        <v>17832.599999999999</v>
      </c>
      <c r="G1784" t="s">
        <v>6068</v>
      </c>
      <c r="H1784" t="s">
        <v>6064</v>
      </c>
      <c r="I1784" t="s">
        <v>6071</v>
      </c>
      <c r="J1784" t="str">
        <f t="shared" si="27"/>
        <v>8Dec1963</v>
      </c>
    </row>
    <row r="1785" spans="1:10">
      <c r="A1785" t="s">
        <v>1538</v>
      </c>
      <c r="B1785">
        <v>1976</v>
      </c>
      <c r="C1785" t="s">
        <v>6072</v>
      </c>
      <c r="D1785">
        <v>12</v>
      </c>
      <c r="E1785">
        <v>2</v>
      </c>
      <c r="F1785" s="11">
        <v>17862.919999999998</v>
      </c>
      <c r="G1785" t="s">
        <v>6068</v>
      </c>
      <c r="H1785" t="s">
        <v>6064</v>
      </c>
      <c r="I1785" t="s">
        <v>6071</v>
      </c>
      <c r="J1785" t="str">
        <f t="shared" si="27"/>
        <v>12Dec1976</v>
      </c>
    </row>
    <row r="1786" spans="1:10">
      <c r="A1786" t="s">
        <v>1537</v>
      </c>
      <c r="B1786">
        <v>1997</v>
      </c>
      <c r="C1786" t="s">
        <v>6074</v>
      </c>
      <c r="D1786">
        <v>26</v>
      </c>
      <c r="E1786">
        <v>0</v>
      </c>
      <c r="F1786" s="11">
        <v>17878.900000000001</v>
      </c>
      <c r="G1786" t="s">
        <v>6068</v>
      </c>
      <c r="H1786" t="s">
        <v>6064</v>
      </c>
      <c r="I1786" t="s">
        <v>6083</v>
      </c>
      <c r="J1786" t="str">
        <f t="shared" si="27"/>
        <v>26Aug1997</v>
      </c>
    </row>
    <row r="1787" spans="1:10">
      <c r="A1787" t="s">
        <v>1534</v>
      </c>
      <c r="B1787">
        <v>1979</v>
      </c>
      <c r="C1787" t="s">
        <v>6067</v>
      </c>
      <c r="D1787">
        <v>12</v>
      </c>
      <c r="E1787">
        <v>2</v>
      </c>
      <c r="F1787" s="11">
        <v>17882.669999999998</v>
      </c>
      <c r="G1787" t="s">
        <v>6068</v>
      </c>
      <c r="H1787" t="s">
        <v>6065</v>
      </c>
      <c r="I1787" t="s">
        <v>6071</v>
      </c>
      <c r="J1787" t="str">
        <f t="shared" si="27"/>
        <v>12Nov1979</v>
      </c>
    </row>
    <row r="1788" spans="1:10">
      <c r="A1788" t="s">
        <v>1531</v>
      </c>
      <c r="B1788">
        <v>1989</v>
      </c>
      <c r="C1788" t="s">
        <v>6072</v>
      </c>
      <c r="D1788">
        <v>4</v>
      </c>
      <c r="E1788">
        <v>0</v>
      </c>
      <c r="F1788" s="11">
        <v>17904.53</v>
      </c>
      <c r="G1788" t="s">
        <v>6068</v>
      </c>
      <c r="H1788" t="s">
        <v>6064</v>
      </c>
      <c r="I1788" t="s">
        <v>6087</v>
      </c>
      <c r="J1788" t="str">
        <f t="shared" si="27"/>
        <v>4Dec1989</v>
      </c>
    </row>
    <row r="1789" spans="1:10">
      <c r="A1789" t="s">
        <v>1528</v>
      </c>
      <c r="B1789">
        <v>1977</v>
      </c>
      <c r="C1789" t="s">
        <v>6075</v>
      </c>
      <c r="D1789">
        <v>17</v>
      </c>
      <c r="E1789">
        <v>0</v>
      </c>
      <c r="F1789" s="11">
        <v>17929.3</v>
      </c>
      <c r="G1789" t="s">
        <v>6068</v>
      </c>
      <c r="H1789" t="s">
        <v>6064</v>
      </c>
      <c r="I1789" t="s">
        <v>6066</v>
      </c>
      <c r="J1789" t="str">
        <f t="shared" si="27"/>
        <v>17Oct1977</v>
      </c>
    </row>
    <row r="1790" spans="1:10">
      <c r="A1790" t="s">
        <v>1525</v>
      </c>
      <c r="B1790">
        <v>2001</v>
      </c>
      <c r="C1790" t="s">
        <v>6070</v>
      </c>
      <c r="D1790">
        <v>28</v>
      </c>
      <c r="E1790">
        <v>4</v>
      </c>
      <c r="F1790" s="11">
        <v>17942.11</v>
      </c>
      <c r="G1790" t="s">
        <v>6068</v>
      </c>
      <c r="H1790" t="s">
        <v>6064</v>
      </c>
      <c r="I1790" t="s">
        <v>6076</v>
      </c>
      <c r="J1790" t="str">
        <f t="shared" si="27"/>
        <v>28Sep2001</v>
      </c>
    </row>
    <row r="1791" spans="1:10">
      <c r="A1791" t="s">
        <v>1522</v>
      </c>
      <c r="B1791">
        <v>1975</v>
      </c>
      <c r="C1791" t="s">
        <v>6069</v>
      </c>
      <c r="D1791">
        <v>27</v>
      </c>
      <c r="E1791">
        <v>1</v>
      </c>
      <c r="F1791" s="11">
        <v>18031.16</v>
      </c>
      <c r="G1791" t="s">
        <v>6068</v>
      </c>
      <c r="H1791" t="s">
        <v>6065</v>
      </c>
      <c r="I1791" t="s">
        <v>6084</v>
      </c>
      <c r="J1791" t="str">
        <f t="shared" si="27"/>
        <v>27Jun1975</v>
      </c>
    </row>
    <row r="1792" spans="1:10">
      <c r="A1792" t="s">
        <v>1520</v>
      </c>
      <c r="B1792">
        <v>1965</v>
      </c>
      <c r="C1792" t="s">
        <v>6075</v>
      </c>
      <c r="D1792">
        <v>17</v>
      </c>
      <c r="E1792">
        <v>0</v>
      </c>
      <c r="F1792" s="11">
        <v>18031.189999999999</v>
      </c>
      <c r="G1792" t="s">
        <v>6068</v>
      </c>
      <c r="H1792" t="s">
        <v>6064</v>
      </c>
      <c r="I1792" t="s">
        <v>6071</v>
      </c>
      <c r="J1792" t="str">
        <f t="shared" si="27"/>
        <v>17Oct1965</v>
      </c>
    </row>
    <row r="1793" spans="1:10">
      <c r="A1793" t="s">
        <v>1517</v>
      </c>
      <c r="B1793">
        <v>1999</v>
      </c>
      <c r="C1793" t="s">
        <v>6075</v>
      </c>
      <c r="D1793">
        <v>24</v>
      </c>
      <c r="E1793">
        <v>0</v>
      </c>
      <c r="F1793" s="11">
        <v>18033.97</v>
      </c>
      <c r="G1793" t="s">
        <v>6068</v>
      </c>
      <c r="H1793" t="s">
        <v>6068</v>
      </c>
      <c r="I1793" t="s">
        <v>6071</v>
      </c>
      <c r="J1793" t="str">
        <f t="shared" si="27"/>
        <v>24Oct1999</v>
      </c>
    </row>
    <row r="1794" spans="1:10">
      <c r="A1794" t="s">
        <v>1514</v>
      </c>
      <c r="B1794">
        <v>1993</v>
      </c>
      <c r="C1794" t="s">
        <v>6063</v>
      </c>
      <c r="D1794">
        <v>12</v>
      </c>
      <c r="E1794">
        <v>2</v>
      </c>
      <c r="F1794" s="11">
        <v>18157.88</v>
      </c>
      <c r="G1794" t="s">
        <v>6068</v>
      </c>
      <c r="H1794" t="s">
        <v>6068</v>
      </c>
      <c r="I1794" t="s">
        <v>6071</v>
      </c>
      <c r="J1794" t="str">
        <f t="shared" si="27"/>
        <v>12Jul1993</v>
      </c>
    </row>
    <row r="1795" spans="1:10">
      <c r="A1795" t="s">
        <v>1512</v>
      </c>
      <c r="B1795">
        <v>1963</v>
      </c>
      <c r="C1795" t="s">
        <v>6063</v>
      </c>
      <c r="D1795">
        <v>4</v>
      </c>
      <c r="E1795">
        <v>0</v>
      </c>
      <c r="F1795" s="11">
        <v>18208.34</v>
      </c>
      <c r="G1795" t="s">
        <v>6068</v>
      </c>
      <c r="H1795" t="s">
        <v>6064</v>
      </c>
      <c r="I1795" t="s">
        <v>6089</v>
      </c>
      <c r="J1795" t="str">
        <f t="shared" ref="J1795:J1858" si="28">CONCATENATE(D1795,C1795,B1795)</f>
        <v>4Jul1963</v>
      </c>
    </row>
    <row r="1796" spans="1:10">
      <c r="A1796" t="s">
        <v>1509</v>
      </c>
      <c r="B1796">
        <v>1997</v>
      </c>
      <c r="C1796" t="s">
        <v>6069</v>
      </c>
      <c r="D1796">
        <v>15</v>
      </c>
      <c r="E1796">
        <v>1</v>
      </c>
      <c r="F1796" s="11">
        <v>18218.16</v>
      </c>
      <c r="G1796" t="s">
        <v>6068</v>
      </c>
      <c r="H1796" t="s">
        <v>6068</v>
      </c>
      <c r="I1796" t="s">
        <v>6066</v>
      </c>
      <c r="J1796" t="str">
        <f t="shared" si="28"/>
        <v>15Jun1997</v>
      </c>
    </row>
    <row r="1797" spans="1:10">
      <c r="A1797" t="s">
        <v>1506</v>
      </c>
      <c r="B1797">
        <v>2004</v>
      </c>
      <c r="C1797" t="s">
        <v>6070</v>
      </c>
      <c r="D1797">
        <v>10</v>
      </c>
      <c r="E1797">
        <v>3</v>
      </c>
      <c r="F1797" s="11">
        <v>18223.45</v>
      </c>
      <c r="G1797" t="s">
        <v>6068</v>
      </c>
      <c r="H1797" t="s">
        <v>6065</v>
      </c>
      <c r="I1797" t="s">
        <v>6066</v>
      </c>
      <c r="J1797" t="str">
        <f t="shared" si="28"/>
        <v>10Sep2004</v>
      </c>
    </row>
    <row r="1798" spans="1:10">
      <c r="A1798" t="s">
        <v>1504</v>
      </c>
      <c r="B1798">
        <v>1995</v>
      </c>
      <c r="C1798" t="s">
        <v>6074</v>
      </c>
      <c r="D1798">
        <v>3</v>
      </c>
      <c r="E1798">
        <v>0</v>
      </c>
      <c r="F1798" s="11">
        <v>18246.5</v>
      </c>
      <c r="G1798" t="s">
        <v>6068</v>
      </c>
      <c r="H1798" t="s">
        <v>6068</v>
      </c>
      <c r="I1798" t="s">
        <v>6066</v>
      </c>
      <c r="J1798" t="str">
        <f t="shared" si="28"/>
        <v>3Aug1995</v>
      </c>
    </row>
    <row r="1799" spans="1:10">
      <c r="A1799" t="s">
        <v>1502</v>
      </c>
      <c r="B1799">
        <v>1992</v>
      </c>
      <c r="C1799" t="s">
        <v>6072</v>
      </c>
      <c r="D1799">
        <v>25</v>
      </c>
      <c r="E1799">
        <v>3</v>
      </c>
      <c r="F1799" s="11">
        <v>18259.22</v>
      </c>
      <c r="G1799" t="s">
        <v>6068</v>
      </c>
      <c r="H1799" t="s">
        <v>6065</v>
      </c>
      <c r="I1799" t="s">
        <v>6076</v>
      </c>
      <c r="J1799" t="str">
        <f t="shared" si="28"/>
        <v>25Dec1992</v>
      </c>
    </row>
    <row r="1800" spans="1:10">
      <c r="A1800" t="s">
        <v>1499</v>
      </c>
      <c r="B1800">
        <v>1995</v>
      </c>
      <c r="C1800" t="s">
        <v>6063</v>
      </c>
      <c r="D1800">
        <v>4</v>
      </c>
      <c r="E1800">
        <v>0</v>
      </c>
      <c r="F1800" s="11">
        <v>18310.740000000002</v>
      </c>
      <c r="G1800" t="s">
        <v>6068</v>
      </c>
      <c r="H1800" t="s">
        <v>6065</v>
      </c>
      <c r="I1800" t="s">
        <v>6071</v>
      </c>
      <c r="J1800" t="str">
        <f t="shared" si="28"/>
        <v>4Jul1995</v>
      </c>
    </row>
    <row r="1801" spans="1:10">
      <c r="A1801" t="s">
        <v>1496</v>
      </c>
      <c r="B1801">
        <v>1999</v>
      </c>
      <c r="C1801" t="s">
        <v>6072</v>
      </c>
      <c r="D1801">
        <v>15</v>
      </c>
      <c r="E1801">
        <v>1</v>
      </c>
      <c r="F1801" s="11">
        <v>18328.240000000002</v>
      </c>
      <c r="G1801" t="s">
        <v>6068</v>
      </c>
      <c r="H1801" t="s">
        <v>6064</v>
      </c>
      <c r="I1801" t="s">
        <v>6066</v>
      </c>
      <c r="J1801" t="str">
        <f t="shared" si="28"/>
        <v>15Dec1999</v>
      </c>
    </row>
    <row r="1802" spans="1:10">
      <c r="A1802" t="s">
        <v>1494</v>
      </c>
      <c r="B1802">
        <v>1964</v>
      </c>
      <c r="C1802" t="s">
        <v>6070</v>
      </c>
      <c r="D1802">
        <v>26</v>
      </c>
      <c r="E1802">
        <v>0</v>
      </c>
      <c r="F1802" s="11">
        <v>18443.11</v>
      </c>
      <c r="G1802" t="s">
        <v>6068</v>
      </c>
      <c r="H1802" t="s">
        <v>6064</v>
      </c>
      <c r="I1802" t="s">
        <v>6071</v>
      </c>
      <c r="J1802" t="str">
        <f t="shared" si="28"/>
        <v>26Sep1964</v>
      </c>
    </row>
    <row r="1803" spans="1:10">
      <c r="A1803" t="s">
        <v>1491</v>
      </c>
      <c r="B1803">
        <v>1986</v>
      </c>
      <c r="C1803" t="s">
        <v>6074</v>
      </c>
      <c r="D1803">
        <v>12</v>
      </c>
      <c r="E1803">
        <v>2</v>
      </c>
      <c r="F1803" s="11">
        <v>18608.259999999998</v>
      </c>
      <c r="G1803" t="s">
        <v>6068</v>
      </c>
      <c r="H1803" t="s">
        <v>6065</v>
      </c>
      <c r="I1803" t="s">
        <v>6076</v>
      </c>
      <c r="J1803" t="str">
        <f t="shared" si="28"/>
        <v>12Aug1986</v>
      </c>
    </row>
    <row r="1804" spans="1:10">
      <c r="A1804" t="s">
        <v>1489</v>
      </c>
      <c r="B1804">
        <v>1998</v>
      </c>
      <c r="C1804" t="s">
        <v>6070</v>
      </c>
      <c r="D1804">
        <v>23</v>
      </c>
      <c r="E1804">
        <v>0</v>
      </c>
      <c r="F1804" s="11">
        <v>18648.419999999998</v>
      </c>
      <c r="G1804" t="s">
        <v>6068</v>
      </c>
      <c r="H1804" t="s">
        <v>6068</v>
      </c>
      <c r="I1804" t="s">
        <v>6079</v>
      </c>
      <c r="J1804" t="str">
        <f t="shared" si="28"/>
        <v>23Sep1998</v>
      </c>
    </row>
    <row r="1805" spans="1:10">
      <c r="A1805" t="s">
        <v>1486</v>
      </c>
      <c r="B1805">
        <v>1970</v>
      </c>
      <c r="C1805" t="s">
        <v>6075</v>
      </c>
      <c r="D1805">
        <v>17</v>
      </c>
      <c r="E1805">
        <v>0</v>
      </c>
      <c r="F1805" s="11">
        <v>18682.740000000002</v>
      </c>
      <c r="G1805" t="s">
        <v>6068</v>
      </c>
      <c r="H1805" t="s">
        <v>6065</v>
      </c>
      <c r="I1805" t="s">
        <v>6071</v>
      </c>
      <c r="J1805" t="str">
        <f t="shared" si="28"/>
        <v>17Oct1970</v>
      </c>
    </row>
    <row r="1806" spans="1:10">
      <c r="A1806" t="s">
        <v>1484</v>
      </c>
      <c r="B1806">
        <v>1967</v>
      </c>
      <c r="C1806" t="s">
        <v>6074</v>
      </c>
      <c r="D1806">
        <v>30</v>
      </c>
      <c r="E1806">
        <v>0</v>
      </c>
      <c r="F1806" s="11">
        <v>18694.689999999999</v>
      </c>
      <c r="G1806" t="s">
        <v>6068</v>
      </c>
      <c r="H1806" t="s">
        <v>6068</v>
      </c>
      <c r="I1806" t="s">
        <v>6084</v>
      </c>
      <c r="J1806" t="str">
        <f t="shared" si="28"/>
        <v>30Aug1967</v>
      </c>
    </row>
    <row r="1807" spans="1:10">
      <c r="A1807" t="s">
        <v>1481</v>
      </c>
      <c r="B1807">
        <v>1992</v>
      </c>
      <c r="C1807" t="s">
        <v>6072</v>
      </c>
      <c r="D1807">
        <v>27</v>
      </c>
      <c r="E1807">
        <v>3</v>
      </c>
      <c r="F1807" s="11">
        <v>18765.88</v>
      </c>
      <c r="G1807" t="s">
        <v>6068</v>
      </c>
      <c r="H1807" t="s">
        <v>6064</v>
      </c>
      <c r="I1807" t="s">
        <v>6071</v>
      </c>
      <c r="J1807" t="str">
        <f t="shared" si="28"/>
        <v>27Dec1992</v>
      </c>
    </row>
    <row r="1808" spans="1:10">
      <c r="A1808" t="s">
        <v>1478</v>
      </c>
      <c r="B1808">
        <v>1979</v>
      </c>
      <c r="C1808" t="s">
        <v>6067</v>
      </c>
      <c r="D1808">
        <v>19</v>
      </c>
      <c r="E1808">
        <v>2</v>
      </c>
      <c r="F1808" s="11">
        <v>18767.740000000002</v>
      </c>
      <c r="G1808" t="s">
        <v>6068</v>
      </c>
      <c r="H1808" t="s">
        <v>6068</v>
      </c>
      <c r="I1808" t="s">
        <v>6066</v>
      </c>
      <c r="J1808" t="str">
        <f t="shared" si="28"/>
        <v>19Nov1979</v>
      </c>
    </row>
    <row r="1809" spans="1:10">
      <c r="A1809" t="s">
        <v>1476</v>
      </c>
      <c r="B1809">
        <v>1995</v>
      </c>
      <c r="C1809" t="s">
        <v>6067</v>
      </c>
      <c r="D1809">
        <v>28</v>
      </c>
      <c r="E1809">
        <v>3</v>
      </c>
      <c r="F1809" s="11">
        <v>18804.75</v>
      </c>
      <c r="G1809" t="s">
        <v>6068</v>
      </c>
      <c r="H1809" t="s">
        <v>6068</v>
      </c>
      <c r="I1809" t="s">
        <v>6071</v>
      </c>
      <c r="J1809" t="str">
        <f t="shared" si="28"/>
        <v>28Nov1995</v>
      </c>
    </row>
    <row r="1810" spans="1:10">
      <c r="A1810" t="s">
        <v>1474</v>
      </c>
      <c r="B1810">
        <v>1979</v>
      </c>
      <c r="C1810" t="s">
        <v>6075</v>
      </c>
      <c r="D1810">
        <v>15</v>
      </c>
      <c r="E1810">
        <v>2</v>
      </c>
      <c r="F1810" s="11">
        <v>18806.150000000001</v>
      </c>
      <c r="G1810" t="s">
        <v>6068</v>
      </c>
      <c r="H1810" t="s">
        <v>6064</v>
      </c>
      <c r="I1810" t="s">
        <v>6066</v>
      </c>
      <c r="J1810" t="str">
        <f t="shared" si="28"/>
        <v>15Oct1979</v>
      </c>
    </row>
    <row r="1811" spans="1:10">
      <c r="A1811" t="s">
        <v>1471</v>
      </c>
      <c r="B1811">
        <v>1962</v>
      </c>
      <c r="C1811" t="s">
        <v>6072</v>
      </c>
      <c r="D1811">
        <v>18</v>
      </c>
      <c r="E1811">
        <v>0</v>
      </c>
      <c r="F1811" s="11">
        <v>18815.53</v>
      </c>
      <c r="G1811" t="s">
        <v>6068</v>
      </c>
      <c r="H1811" t="s">
        <v>6068</v>
      </c>
      <c r="I1811" t="s">
        <v>6084</v>
      </c>
      <c r="J1811" t="str">
        <f t="shared" si="28"/>
        <v>18Dec1962</v>
      </c>
    </row>
    <row r="1812" spans="1:10">
      <c r="A1812" t="s">
        <v>1469</v>
      </c>
      <c r="B1812">
        <v>2003</v>
      </c>
      <c r="C1812" t="s">
        <v>6063</v>
      </c>
      <c r="D1812">
        <v>24</v>
      </c>
      <c r="E1812">
        <v>3</v>
      </c>
      <c r="F1812" s="11">
        <v>18838.7</v>
      </c>
      <c r="G1812" t="s">
        <v>6068</v>
      </c>
      <c r="H1812" t="s">
        <v>6065</v>
      </c>
      <c r="I1812" t="s">
        <v>6071</v>
      </c>
      <c r="J1812" t="str">
        <f t="shared" si="28"/>
        <v>24Jul2003</v>
      </c>
    </row>
    <row r="1813" spans="1:10">
      <c r="A1813" t="s">
        <v>1466</v>
      </c>
      <c r="B1813">
        <v>1963</v>
      </c>
      <c r="C1813" t="s">
        <v>6072</v>
      </c>
      <c r="D1813">
        <v>6</v>
      </c>
      <c r="E1813">
        <v>0</v>
      </c>
      <c r="F1813" s="11">
        <v>18883.330000000002</v>
      </c>
      <c r="G1813" t="s">
        <v>6068</v>
      </c>
      <c r="H1813" t="s">
        <v>6068</v>
      </c>
      <c r="I1813" t="s">
        <v>6089</v>
      </c>
      <c r="J1813" t="str">
        <f t="shared" si="28"/>
        <v>6Dec1963</v>
      </c>
    </row>
    <row r="1814" spans="1:10">
      <c r="A1814" t="s">
        <v>1463</v>
      </c>
      <c r="B1814">
        <v>1995</v>
      </c>
      <c r="C1814" t="s">
        <v>6070</v>
      </c>
      <c r="D1814">
        <v>27</v>
      </c>
      <c r="E1814">
        <v>1</v>
      </c>
      <c r="F1814" s="11">
        <v>18903.490000000002</v>
      </c>
      <c r="G1814" t="s">
        <v>6068</v>
      </c>
      <c r="H1814" t="s">
        <v>6064</v>
      </c>
      <c r="I1814" t="s">
        <v>6083</v>
      </c>
      <c r="J1814" t="str">
        <f t="shared" si="28"/>
        <v>27Sep1995</v>
      </c>
    </row>
    <row r="1815" spans="1:10">
      <c r="A1815" t="s">
        <v>1460</v>
      </c>
      <c r="B1815">
        <v>1969</v>
      </c>
      <c r="C1815" t="s">
        <v>6074</v>
      </c>
      <c r="D1815">
        <v>3</v>
      </c>
      <c r="E1815">
        <v>0</v>
      </c>
      <c r="F1815" s="11">
        <v>18932.810000000001</v>
      </c>
      <c r="G1815" t="s">
        <v>6068</v>
      </c>
      <c r="H1815" t="s">
        <v>6065</v>
      </c>
      <c r="I1815" t="s">
        <v>6071</v>
      </c>
      <c r="J1815" t="str">
        <f t="shared" si="28"/>
        <v>3Aug1969</v>
      </c>
    </row>
    <row r="1816" spans="1:10">
      <c r="A1816" t="s">
        <v>1458</v>
      </c>
      <c r="B1816">
        <v>1963</v>
      </c>
      <c r="C1816" t="s">
        <v>6075</v>
      </c>
      <c r="D1816">
        <v>20</v>
      </c>
      <c r="E1816">
        <v>0</v>
      </c>
      <c r="F1816" s="11">
        <v>18954.560000000001</v>
      </c>
      <c r="G1816" t="s">
        <v>6068</v>
      </c>
      <c r="H1816" t="s">
        <v>6068</v>
      </c>
      <c r="I1816" t="s">
        <v>6089</v>
      </c>
      <c r="J1816" t="str">
        <f t="shared" si="28"/>
        <v>20Oct1963</v>
      </c>
    </row>
    <row r="1817" spans="1:10">
      <c r="A1817" t="s">
        <v>1455</v>
      </c>
      <c r="B1817">
        <v>1998</v>
      </c>
      <c r="C1817" t="s">
        <v>6074</v>
      </c>
      <c r="D1817">
        <v>6</v>
      </c>
      <c r="E1817">
        <v>0</v>
      </c>
      <c r="F1817" s="11">
        <v>18955.22</v>
      </c>
      <c r="G1817" t="s">
        <v>6068</v>
      </c>
      <c r="H1817" t="s">
        <v>6065</v>
      </c>
      <c r="I1817" t="s">
        <v>6076</v>
      </c>
      <c r="J1817" t="str">
        <f t="shared" si="28"/>
        <v>6Aug1998</v>
      </c>
    </row>
    <row r="1818" spans="1:10">
      <c r="A1818" t="s">
        <v>1452</v>
      </c>
      <c r="B1818">
        <v>1992</v>
      </c>
      <c r="C1818" t="s">
        <v>6067</v>
      </c>
      <c r="D1818">
        <v>30</v>
      </c>
      <c r="E1818">
        <v>1</v>
      </c>
      <c r="F1818" s="11">
        <v>18963.169999999998</v>
      </c>
      <c r="G1818" t="s">
        <v>6068</v>
      </c>
      <c r="H1818" t="s">
        <v>6068</v>
      </c>
      <c r="I1818" t="s">
        <v>6066</v>
      </c>
      <c r="J1818" t="str">
        <f t="shared" si="28"/>
        <v>30Nov1992</v>
      </c>
    </row>
    <row r="1819" spans="1:10">
      <c r="A1819" t="s">
        <v>1450</v>
      </c>
      <c r="B1819">
        <v>1988</v>
      </c>
      <c r="C1819" t="s">
        <v>6075</v>
      </c>
      <c r="D1819">
        <v>24</v>
      </c>
      <c r="E1819">
        <v>2</v>
      </c>
      <c r="F1819" s="11">
        <v>18972.5</v>
      </c>
      <c r="G1819" t="s">
        <v>6068</v>
      </c>
      <c r="H1819" t="s">
        <v>6065</v>
      </c>
      <c r="I1819" t="s">
        <v>6066</v>
      </c>
      <c r="J1819" t="str">
        <f t="shared" si="28"/>
        <v>24Oct1988</v>
      </c>
    </row>
    <row r="1820" spans="1:10">
      <c r="A1820" t="s">
        <v>1448</v>
      </c>
      <c r="B1820">
        <v>1983</v>
      </c>
      <c r="C1820" t="s">
        <v>6072</v>
      </c>
      <c r="D1820">
        <v>19</v>
      </c>
      <c r="E1820">
        <v>5</v>
      </c>
      <c r="F1820" s="11">
        <v>19023.259999999998</v>
      </c>
      <c r="G1820" t="s">
        <v>6068</v>
      </c>
      <c r="H1820" t="s">
        <v>6065</v>
      </c>
      <c r="I1820" t="s">
        <v>6076</v>
      </c>
      <c r="J1820" t="str">
        <f t="shared" si="28"/>
        <v>19Dec1983</v>
      </c>
    </row>
    <row r="1821" spans="1:10">
      <c r="A1821" t="s">
        <v>1446</v>
      </c>
      <c r="B1821">
        <v>1989</v>
      </c>
      <c r="C1821" t="s">
        <v>6069</v>
      </c>
      <c r="D1821">
        <v>5</v>
      </c>
      <c r="E1821">
        <v>1</v>
      </c>
      <c r="F1821" s="11">
        <v>19040.88</v>
      </c>
      <c r="G1821" t="s">
        <v>6068</v>
      </c>
      <c r="H1821" t="s">
        <v>6065</v>
      </c>
      <c r="I1821" t="s">
        <v>6076</v>
      </c>
      <c r="J1821" t="str">
        <f t="shared" si="28"/>
        <v>5Jun1989</v>
      </c>
    </row>
    <row r="1822" spans="1:10">
      <c r="A1822" t="s">
        <v>1444</v>
      </c>
      <c r="B1822">
        <v>1993</v>
      </c>
      <c r="C1822" t="s">
        <v>6070</v>
      </c>
      <c r="D1822">
        <v>28</v>
      </c>
      <c r="E1822">
        <v>1</v>
      </c>
      <c r="F1822" s="11">
        <v>19107.78</v>
      </c>
      <c r="G1822" t="s">
        <v>6068</v>
      </c>
      <c r="H1822" t="s">
        <v>6064</v>
      </c>
      <c r="I1822" t="s">
        <v>6066</v>
      </c>
      <c r="J1822" t="str">
        <f t="shared" si="28"/>
        <v>28Sep1993</v>
      </c>
    </row>
    <row r="1823" spans="1:10">
      <c r="A1823" t="s">
        <v>1441</v>
      </c>
      <c r="B1823">
        <v>1979</v>
      </c>
      <c r="C1823" t="s">
        <v>6063</v>
      </c>
      <c r="D1823">
        <v>2</v>
      </c>
      <c r="E1823">
        <v>2</v>
      </c>
      <c r="F1823" s="11">
        <v>19144.580000000002</v>
      </c>
      <c r="G1823" t="s">
        <v>6068</v>
      </c>
      <c r="H1823" t="s">
        <v>6068</v>
      </c>
      <c r="I1823" t="s">
        <v>6083</v>
      </c>
      <c r="J1823" t="str">
        <f t="shared" si="28"/>
        <v>2Jul1979</v>
      </c>
    </row>
    <row r="1824" spans="1:10">
      <c r="A1824" t="s">
        <v>1438</v>
      </c>
      <c r="B1824">
        <v>1991</v>
      </c>
      <c r="C1824" t="s">
        <v>6070</v>
      </c>
      <c r="D1824">
        <v>16</v>
      </c>
      <c r="E1824">
        <v>3</v>
      </c>
      <c r="F1824" s="11">
        <v>19199.939999999999</v>
      </c>
      <c r="G1824" t="s">
        <v>6068</v>
      </c>
      <c r="H1824" t="s">
        <v>6065</v>
      </c>
      <c r="I1824" t="s">
        <v>6076</v>
      </c>
      <c r="J1824" t="str">
        <f t="shared" si="28"/>
        <v>16Sep1991</v>
      </c>
    </row>
    <row r="1825" spans="1:10">
      <c r="A1825" t="s">
        <v>1435</v>
      </c>
      <c r="B1825">
        <v>1985</v>
      </c>
      <c r="C1825" t="s">
        <v>6072</v>
      </c>
      <c r="D1825">
        <v>28</v>
      </c>
      <c r="E1825">
        <v>0</v>
      </c>
      <c r="F1825" s="11">
        <v>19214.71</v>
      </c>
      <c r="G1825" t="s">
        <v>6068</v>
      </c>
      <c r="H1825" t="s">
        <v>6065</v>
      </c>
      <c r="I1825" t="s">
        <v>6066</v>
      </c>
      <c r="J1825" t="str">
        <f t="shared" si="28"/>
        <v>28Dec1985</v>
      </c>
    </row>
    <row r="1826" spans="1:10">
      <c r="A1826" t="s">
        <v>1433</v>
      </c>
      <c r="B1826">
        <v>1967</v>
      </c>
      <c r="C1826" t="s">
        <v>6063</v>
      </c>
      <c r="D1826">
        <v>29</v>
      </c>
      <c r="E1826">
        <v>0</v>
      </c>
      <c r="F1826" s="11">
        <v>19259.96</v>
      </c>
      <c r="G1826" t="s">
        <v>6068</v>
      </c>
      <c r="H1826" t="s">
        <v>6068</v>
      </c>
      <c r="I1826" t="s">
        <v>6071</v>
      </c>
      <c r="J1826" t="str">
        <f t="shared" si="28"/>
        <v>29Jul1967</v>
      </c>
    </row>
    <row r="1827" spans="1:10">
      <c r="A1827" t="s">
        <v>1431</v>
      </c>
      <c r="B1827">
        <v>1966</v>
      </c>
      <c r="C1827" t="s">
        <v>6067</v>
      </c>
      <c r="D1827">
        <v>15</v>
      </c>
      <c r="E1827">
        <v>0</v>
      </c>
      <c r="F1827" s="11">
        <v>19321.060000000001</v>
      </c>
      <c r="G1827" t="s">
        <v>6068</v>
      </c>
      <c r="H1827" t="s">
        <v>6068</v>
      </c>
      <c r="I1827" t="s">
        <v>6071</v>
      </c>
      <c r="J1827" t="str">
        <f t="shared" si="28"/>
        <v>15Nov1966</v>
      </c>
    </row>
    <row r="1828" spans="1:10">
      <c r="A1828" t="s">
        <v>1428</v>
      </c>
      <c r="B1828">
        <v>1991</v>
      </c>
      <c r="C1828" t="s">
        <v>6074</v>
      </c>
      <c r="D1828">
        <v>24</v>
      </c>
      <c r="E1828">
        <v>0</v>
      </c>
      <c r="F1828" s="11">
        <v>19350.37</v>
      </c>
      <c r="G1828" t="s">
        <v>6068</v>
      </c>
      <c r="H1828" t="s">
        <v>6065</v>
      </c>
      <c r="I1828" t="s">
        <v>6066</v>
      </c>
      <c r="J1828" t="str">
        <f t="shared" si="28"/>
        <v>24Aug1991</v>
      </c>
    </row>
    <row r="1829" spans="1:10">
      <c r="A1829" t="s">
        <v>1425</v>
      </c>
      <c r="B1829">
        <v>1987</v>
      </c>
      <c r="C1829" t="s">
        <v>6069</v>
      </c>
      <c r="D1829">
        <v>30</v>
      </c>
      <c r="E1829">
        <v>3</v>
      </c>
      <c r="F1829" s="11">
        <v>19362</v>
      </c>
      <c r="G1829" t="s">
        <v>6068</v>
      </c>
      <c r="H1829" t="s">
        <v>6065</v>
      </c>
      <c r="I1829" t="s">
        <v>6066</v>
      </c>
      <c r="J1829" t="str">
        <f t="shared" si="28"/>
        <v>30Jun1987</v>
      </c>
    </row>
    <row r="1830" spans="1:10">
      <c r="A1830" t="s">
        <v>1422</v>
      </c>
      <c r="B1830">
        <v>1993</v>
      </c>
      <c r="C1830" t="s">
        <v>6070</v>
      </c>
      <c r="D1830">
        <v>6</v>
      </c>
      <c r="E1830">
        <v>2</v>
      </c>
      <c r="F1830" s="11">
        <v>19442.349999999999</v>
      </c>
      <c r="G1830" t="s">
        <v>6068</v>
      </c>
      <c r="H1830" t="s">
        <v>6065</v>
      </c>
      <c r="I1830" t="s">
        <v>6071</v>
      </c>
      <c r="J1830" t="str">
        <f t="shared" si="28"/>
        <v>6Sep1993</v>
      </c>
    </row>
    <row r="1831" spans="1:10">
      <c r="A1831" t="s">
        <v>1419</v>
      </c>
      <c r="B1831">
        <v>1982</v>
      </c>
      <c r="C1831" t="s">
        <v>6072</v>
      </c>
      <c r="D1831">
        <v>15</v>
      </c>
      <c r="E1831">
        <v>2</v>
      </c>
      <c r="F1831" s="11">
        <v>19444.27</v>
      </c>
      <c r="G1831" t="s">
        <v>6068</v>
      </c>
      <c r="H1831" t="s">
        <v>6068</v>
      </c>
      <c r="I1831" t="s">
        <v>6066</v>
      </c>
      <c r="J1831" t="str">
        <f t="shared" si="28"/>
        <v>15Dec1982</v>
      </c>
    </row>
    <row r="1832" spans="1:10">
      <c r="A1832" t="s">
        <v>1416</v>
      </c>
      <c r="B1832">
        <v>1987</v>
      </c>
      <c r="C1832" t="s">
        <v>6067</v>
      </c>
      <c r="D1832">
        <v>30</v>
      </c>
      <c r="E1832">
        <v>4</v>
      </c>
      <c r="F1832" s="11">
        <v>19496.72</v>
      </c>
      <c r="G1832" t="s">
        <v>6068</v>
      </c>
      <c r="H1832" t="s">
        <v>6065</v>
      </c>
      <c r="I1832" t="s">
        <v>6079</v>
      </c>
      <c r="J1832" t="str">
        <f t="shared" si="28"/>
        <v>30Nov1987</v>
      </c>
    </row>
    <row r="1833" spans="1:10">
      <c r="A1833" t="s">
        <v>1414</v>
      </c>
      <c r="B1833">
        <v>1980</v>
      </c>
      <c r="C1833" t="s">
        <v>6067</v>
      </c>
      <c r="D1833">
        <v>8</v>
      </c>
      <c r="E1833">
        <v>0</v>
      </c>
      <c r="F1833" s="11">
        <v>19515.54</v>
      </c>
      <c r="G1833" t="s">
        <v>6068</v>
      </c>
      <c r="H1833" t="s">
        <v>6068</v>
      </c>
      <c r="I1833" t="s">
        <v>6066</v>
      </c>
      <c r="J1833" t="str">
        <f t="shared" si="28"/>
        <v>8Nov1980</v>
      </c>
    </row>
    <row r="1834" spans="1:10">
      <c r="A1834" t="s">
        <v>1411</v>
      </c>
      <c r="B1834">
        <v>1992</v>
      </c>
      <c r="C1834" t="s">
        <v>6074</v>
      </c>
      <c r="D1834">
        <v>19</v>
      </c>
      <c r="E1834">
        <v>1</v>
      </c>
      <c r="F1834" s="11">
        <v>19521.97</v>
      </c>
      <c r="G1834" t="s">
        <v>6068</v>
      </c>
      <c r="H1834" t="s">
        <v>6064</v>
      </c>
      <c r="I1834" t="s">
        <v>6066</v>
      </c>
      <c r="J1834" t="str">
        <f t="shared" si="28"/>
        <v>19Aug1992</v>
      </c>
    </row>
    <row r="1835" spans="1:10">
      <c r="A1835" t="s">
        <v>1408</v>
      </c>
      <c r="B1835">
        <v>1985</v>
      </c>
      <c r="C1835" t="s">
        <v>6070</v>
      </c>
      <c r="D1835">
        <v>17</v>
      </c>
      <c r="E1835">
        <v>0</v>
      </c>
      <c r="F1835" s="11">
        <v>19539.240000000002</v>
      </c>
      <c r="G1835" t="s">
        <v>6068</v>
      </c>
      <c r="H1835" t="s">
        <v>6068</v>
      </c>
      <c r="I1835" t="s">
        <v>6066</v>
      </c>
      <c r="J1835" t="str">
        <f t="shared" si="28"/>
        <v>17Sep1985</v>
      </c>
    </row>
    <row r="1836" spans="1:10">
      <c r="A1836" t="s">
        <v>1406</v>
      </c>
      <c r="B1836">
        <v>1963</v>
      </c>
      <c r="C1836" t="s">
        <v>6063</v>
      </c>
      <c r="D1836">
        <v>14</v>
      </c>
      <c r="E1836">
        <v>0</v>
      </c>
      <c r="F1836" s="11">
        <v>19551.34</v>
      </c>
      <c r="G1836" t="s">
        <v>6068</v>
      </c>
      <c r="H1836" t="s">
        <v>6065</v>
      </c>
      <c r="I1836" t="s">
        <v>6071</v>
      </c>
      <c r="J1836" t="str">
        <f t="shared" si="28"/>
        <v>14Jul1963</v>
      </c>
    </row>
    <row r="1837" spans="1:10">
      <c r="A1837" t="s">
        <v>1403</v>
      </c>
      <c r="B1837">
        <v>1978</v>
      </c>
      <c r="C1837" t="s">
        <v>6070</v>
      </c>
      <c r="D1837">
        <v>24</v>
      </c>
      <c r="E1837">
        <v>1</v>
      </c>
      <c r="F1837" s="11">
        <v>19594.810000000001</v>
      </c>
      <c r="G1837" t="s">
        <v>6068</v>
      </c>
      <c r="H1837" t="s">
        <v>6068</v>
      </c>
      <c r="I1837" t="s">
        <v>6083</v>
      </c>
      <c r="J1837" t="str">
        <f t="shared" si="28"/>
        <v>24Sep1978</v>
      </c>
    </row>
    <row r="1838" spans="1:10">
      <c r="A1838" t="s">
        <v>1401</v>
      </c>
      <c r="B1838">
        <v>1994</v>
      </c>
      <c r="C1838" t="s">
        <v>6074</v>
      </c>
      <c r="D1838">
        <v>27</v>
      </c>
      <c r="E1838">
        <v>0</v>
      </c>
      <c r="F1838" s="11">
        <v>19673.34</v>
      </c>
      <c r="G1838" t="s">
        <v>6068</v>
      </c>
      <c r="H1838" t="s">
        <v>6064</v>
      </c>
      <c r="I1838" t="s">
        <v>6071</v>
      </c>
      <c r="J1838" t="str">
        <f t="shared" si="28"/>
        <v>27Aug1994</v>
      </c>
    </row>
    <row r="1839" spans="1:10">
      <c r="A1839" t="s">
        <v>1398</v>
      </c>
      <c r="B1839">
        <v>1990</v>
      </c>
      <c r="C1839" t="s">
        <v>6074</v>
      </c>
      <c r="D1839">
        <v>8</v>
      </c>
      <c r="E1839">
        <v>1</v>
      </c>
      <c r="F1839" s="11">
        <v>19719.689999999999</v>
      </c>
      <c r="G1839" t="s">
        <v>6068</v>
      </c>
      <c r="H1839" t="s">
        <v>6064</v>
      </c>
      <c r="I1839" t="s">
        <v>6066</v>
      </c>
      <c r="J1839" t="str">
        <f t="shared" si="28"/>
        <v>8Aug1990</v>
      </c>
    </row>
    <row r="1840" spans="1:10">
      <c r="A1840" t="s">
        <v>1396</v>
      </c>
      <c r="B1840">
        <v>1972</v>
      </c>
      <c r="C1840" t="s">
        <v>6069</v>
      </c>
      <c r="D1840">
        <v>14</v>
      </c>
      <c r="E1840">
        <v>3</v>
      </c>
      <c r="F1840" s="11">
        <v>19749.38</v>
      </c>
      <c r="G1840" t="s">
        <v>6068</v>
      </c>
      <c r="H1840" t="s">
        <v>6065</v>
      </c>
      <c r="I1840" t="s">
        <v>6066</v>
      </c>
      <c r="J1840" t="str">
        <f t="shared" si="28"/>
        <v>14Jun1972</v>
      </c>
    </row>
    <row r="1841" spans="1:10">
      <c r="A1841" t="s">
        <v>1393</v>
      </c>
      <c r="B1841">
        <v>1979</v>
      </c>
      <c r="C1841" t="s">
        <v>6075</v>
      </c>
      <c r="D1841">
        <v>30</v>
      </c>
      <c r="E1841">
        <v>2</v>
      </c>
      <c r="F1841" s="11">
        <v>19798.05</v>
      </c>
      <c r="G1841" t="s">
        <v>6068</v>
      </c>
      <c r="H1841" t="s">
        <v>6068</v>
      </c>
      <c r="I1841" t="s">
        <v>6083</v>
      </c>
      <c r="J1841" t="str">
        <f t="shared" si="28"/>
        <v>30Oct1979</v>
      </c>
    </row>
    <row r="1842" spans="1:10">
      <c r="A1842" t="s">
        <v>1390</v>
      </c>
      <c r="B1842">
        <v>1997</v>
      </c>
      <c r="C1842" t="s">
        <v>6075</v>
      </c>
      <c r="D1842">
        <v>18</v>
      </c>
      <c r="E1842">
        <v>3</v>
      </c>
      <c r="F1842" s="11">
        <v>19933.46</v>
      </c>
      <c r="G1842" t="s">
        <v>6068</v>
      </c>
      <c r="H1842" t="s">
        <v>6065</v>
      </c>
      <c r="I1842" t="s">
        <v>6076</v>
      </c>
      <c r="J1842" t="str">
        <f t="shared" si="28"/>
        <v>18Oct1997</v>
      </c>
    </row>
    <row r="1843" spans="1:10">
      <c r="A1843" t="s">
        <v>1388</v>
      </c>
      <c r="B1843">
        <v>1980</v>
      </c>
      <c r="C1843" t="s">
        <v>6075</v>
      </c>
      <c r="D1843">
        <v>9</v>
      </c>
      <c r="E1843">
        <v>0</v>
      </c>
      <c r="F1843" s="11">
        <v>19964.75</v>
      </c>
      <c r="G1843" t="s">
        <v>6068</v>
      </c>
      <c r="H1843" t="s">
        <v>6064</v>
      </c>
      <c r="I1843" t="s">
        <v>6083</v>
      </c>
      <c r="J1843" t="str">
        <f t="shared" si="28"/>
        <v>9Oct1980</v>
      </c>
    </row>
    <row r="1844" spans="1:10">
      <c r="A1844" t="s">
        <v>1385</v>
      </c>
      <c r="B1844">
        <v>1966</v>
      </c>
      <c r="C1844" t="s">
        <v>6074</v>
      </c>
      <c r="D1844">
        <v>10</v>
      </c>
      <c r="E1844">
        <v>0</v>
      </c>
      <c r="F1844" s="11">
        <v>19995.29</v>
      </c>
      <c r="G1844" t="s">
        <v>6068</v>
      </c>
      <c r="H1844" t="s">
        <v>6065</v>
      </c>
      <c r="I1844" t="s">
        <v>6089</v>
      </c>
      <c r="J1844" t="str">
        <f t="shared" si="28"/>
        <v>10Aug1966</v>
      </c>
    </row>
    <row r="1845" spans="1:10" hidden="1">
      <c r="A1845" t="s">
        <v>1383</v>
      </c>
      <c r="B1845">
        <v>1988</v>
      </c>
      <c r="C1845" t="s">
        <v>6063</v>
      </c>
      <c r="D1845">
        <v>25</v>
      </c>
      <c r="E1845">
        <v>1</v>
      </c>
      <c r="F1845" s="11">
        <v>20009.63</v>
      </c>
      <c r="G1845" t="s">
        <v>6064</v>
      </c>
      <c r="H1845" t="s">
        <v>6068</v>
      </c>
      <c r="I1845" t="s">
        <v>6071</v>
      </c>
      <c r="J1845" t="str">
        <f t="shared" si="28"/>
        <v>25Jul1988</v>
      </c>
    </row>
    <row r="1846" spans="1:10" hidden="1">
      <c r="A1846" t="s">
        <v>1380</v>
      </c>
      <c r="B1846">
        <v>1983</v>
      </c>
      <c r="C1846" t="s">
        <v>6075</v>
      </c>
      <c r="D1846">
        <v>6</v>
      </c>
      <c r="E1846">
        <v>0</v>
      </c>
      <c r="F1846" s="11">
        <v>20149.32</v>
      </c>
      <c r="G1846" t="s">
        <v>6064</v>
      </c>
      <c r="H1846" t="s">
        <v>6068</v>
      </c>
      <c r="I1846" t="s">
        <v>6080</v>
      </c>
      <c r="J1846" t="str">
        <f t="shared" si="28"/>
        <v>6Oct1983</v>
      </c>
    </row>
    <row r="1847" spans="1:10" hidden="1">
      <c r="A1847" t="s">
        <v>1377</v>
      </c>
      <c r="B1847">
        <v>2002</v>
      </c>
      <c r="C1847" t="s">
        <v>6063</v>
      </c>
      <c r="D1847">
        <v>9</v>
      </c>
      <c r="E1847">
        <v>0</v>
      </c>
      <c r="F1847" s="11">
        <v>20167.34</v>
      </c>
      <c r="G1847" t="s">
        <v>6065</v>
      </c>
      <c r="H1847" t="s">
        <v>6065</v>
      </c>
      <c r="I1847" t="s">
        <v>6076</v>
      </c>
      <c r="J1847" t="str">
        <f t="shared" si="28"/>
        <v>9Jul2002</v>
      </c>
    </row>
    <row r="1848" spans="1:10" hidden="1">
      <c r="A1848" t="s">
        <v>1375</v>
      </c>
      <c r="B1848">
        <v>1994</v>
      </c>
      <c r="C1848" t="s">
        <v>6069</v>
      </c>
      <c r="D1848">
        <v>8</v>
      </c>
      <c r="E1848">
        <v>2</v>
      </c>
      <c r="F1848" s="11">
        <v>20177.669999999998</v>
      </c>
      <c r="G1848" t="s">
        <v>6064</v>
      </c>
      <c r="H1848" t="s">
        <v>6068</v>
      </c>
      <c r="I1848" t="s">
        <v>6076</v>
      </c>
      <c r="J1848" t="str">
        <f t="shared" si="28"/>
        <v>8Jun1994</v>
      </c>
    </row>
    <row r="1849" spans="1:10" hidden="1">
      <c r="A1849" t="s">
        <v>1373</v>
      </c>
      <c r="B1849">
        <v>1987</v>
      </c>
      <c r="C1849" t="s">
        <v>6075</v>
      </c>
      <c r="D1849">
        <v>17</v>
      </c>
      <c r="E1849">
        <v>0</v>
      </c>
      <c r="F1849" s="11">
        <v>20234.849999999999</v>
      </c>
      <c r="G1849" t="s">
        <v>6064</v>
      </c>
      <c r="H1849" t="s">
        <v>6065</v>
      </c>
      <c r="I1849" t="s">
        <v>6071</v>
      </c>
      <c r="J1849" t="str">
        <f t="shared" si="28"/>
        <v>17Oct1987</v>
      </c>
    </row>
    <row r="1850" spans="1:10" hidden="1">
      <c r="A1850" t="s">
        <v>1370</v>
      </c>
      <c r="B1850">
        <v>1966</v>
      </c>
      <c r="C1850" t="s">
        <v>6074</v>
      </c>
      <c r="D1850">
        <v>22</v>
      </c>
      <c r="E1850">
        <v>0</v>
      </c>
      <c r="F1850" s="11">
        <v>20253.84</v>
      </c>
      <c r="G1850" t="s">
        <v>6064</v>
      </c>
      <c r="H1850" t="s">
        <v>6065</v>
      </c>
      <c r="I1850" t="s">
        <v>6071</v>
      </c>
      <c r="J1850" t="str">
        <f t="shared" si="28"/>
        <v>22Aug1966</v>
      </c>
    </row>
    <row r="1851" spans="1:10" hidden="1">
      <c r="A1851" t="s">
        <v>1367</v>
      </c>
      <c r="B1851">
        <v>1993</v>
      </c>
      <c r="C1851" t="s">
        <v>6070</v>
      </c>
      <c r="D1851">
        <v>7</v>
      </c>
      <c r="E1851">
        <v>1</v>
      </c>
      <c r="F1851" s="11">
        <v>20277.810000000001</v>
      </c>
      <c r="G1851" t="s">
        <v>6065</v>
      </c>
      <c r="H1851" t="s">
        <v>6065</v>
      </c>
      <c r="I1851" t="s">
        <v>6080</v>
      </c>
      <c r="J1851" t="str">
        <f t="shared" si="28"/>
        <v>7Sep1993</v>
      </c>
    </row>
    <row r="1852" spans="1:10" hidden="1">
      <c r="A1852" t="s">
        <v>1366</v>
      </c>
      <c r="B1852">
        <v>1985</v>
      </c>
      <c r="C1852" t="s">
        <v>6070</v>
      </c>
      <c r="D1852">
        <v>17</v>
      </c>
      <c r="E1852">
        <v>1</v>
      </c>
      <c r="F1852" s="11">
        <v>20296.86</v>
      </c>
      <c r="G1852" t="s">
        <v>6065</v>
      </c>
      <c r="H1852" t="s">
        <v>6068</v>
      </c>
      <c r="I1852" t="s">
        <v>6083</v>
      </c>
      <c r="J1852" t="str">
        <f t="shared" si="28"/>
        <v>17Sep1985</v>
      </c>
    </row>
    <row r="1853" spans="1:10" hidden="1">
      <c r="A1853" t="s">
        <v>1364</v>
      </c>
      <c r="B1853">
        <v>1962</v>
      </c>
      <c r="C1853" t="s">
        <v>6063</v>
      </c>
      <c r="D1853">
        <v>2</v>
      </c>
      <c r="E1853">
        <v>0</v>
      </c>
      <c r="F1853" s="11">
        <v>20354.5</v>
      </c>
      <c r="G1853" t="s">
        <v>6065</v>
      </c>
      <c r="H1853" t="s">
        <v>6064</v>
      </c>
      <c r="I1853" t="s">
        <v>6089</v>
      </c>
      <c r="J1853" t="str">
        <f t="shared" si="28"/>
        <v>2Jul1962</v>
      </c>
    </row>
    <row r="1854" spans="1:10" hidden="1">
      <c r="A1854" t="s">
        <v>1362</v>
      </c>
      <c r="B1854">
        <v>1985</v>
      </c>
      <c r="C1854" t="s">
        <v>6063</v>
      </c>
      <c r="D1854">
        <v>12</v>
      </c>
      <c r="E1854">
        <v>0</v>
      </c>
      <c r="F1854" s="11">
        <v>20420.599999999999</v>
      </c>
      <c r="G1854" t="s">
        <v>6065</v>
      </c>
      <c r="H1854" t="s">
        <v>6064</v>
      </c>
      <c r="I1854" t="s">
        <v>6076</v>
      </c>
      <c r="J1854" t="str">
        <f t="shared" si="28"/>
        <v>12Jul1985</v>
      </c>
    </row>
    <row r="1855" spans="1:10" hidden="1">
      <c r="A1855" t="s">
        <v>1359</v>
      </c>
      <c r="B1855">
        <v>1962</v>
      </c>
      <c r="C1855" t="s">
        <v>6075</v>
      </c>
      <c r="D1855">
        <v>18</v>
      </c>
      <c r="E1855">
        <v>0</v>
      </c>
      <c r="F1855" s="11">
        <v>20446.849999999999</v>
      </c>
      <c r="G1855" t="s">
        <v>6064</v>
      </c>
      <c r="H1855" t="s">
        <v>6068</v>
      </c>
      <c r="I1855" t="s">
        <v>6071</v>
      </c>
      <c r="J1855" t="str">
        <f t="shared" si="28"/>
        <v>18Oct1962</v>
      </c>
    </row>
    <row r="1856" spans="1:10" hidden="1">
      <c r="A1856" t="s">
        <v>1356</v>
      </c>
      <c r="B1856">
        <v>1969</v>
      </c>
      <c r="C1856" t="s">
        <v>6075</v>
      </c>
      <c r="D1856">
        <v>13</v>
      </c>
      <c r="E1856">
        <v>3</v>
      </c>
      <c r="F1856" s="11">
        <v>20463</v>
      </c>
      <c r="G1856" t="s">
        <v>6064</v>
      </c>
      <c r="H1856" t="s">
        <v>6064</v>
      </c>
      <c r="I1856" t="s">
        <v>6066</v>
      </c>
      <c r="J1856" t="str">
        <f t="shared" si="28"/>
        <v>13Oct1969</v>
      </c>
    </row>
    <row r="1857" spans="1:10" hidden="1">
      <c r="A1857" t="s">
        <v>1354</v>
      </c>
      <c r="B1857">
        <v>1966</v>
      </c>
      <c r="C1857" t="s">
        <v>6063</v>
      </c>
      <c r="D1857">
        <v>9</v>
      </c>
      <c r="E1857">
        <v>0</v>
      </c>
      <c r="F1857" s="11">
        <v>20568.32</v>
      </c>
      <c r="G1857" t="s">
        <v>6065</v>
      </c>
      <c r="H1857" t="s">
        <v>6064</v>
      </c>
      <c r="I1857" t="s">
        <v>6071</v>
      </c>
      <c r="J1857" t="str">
        <f t="shared" si="28"/>
        <v>9Jul1966</v>
      </c>
    </row>
    <row r="1858" spans="1:10" hidden="1">
      <c r="A1858" t="s">
        <v>1351</v>
      </c>
      <c r="B1858">
        <v>1967</v>
      </c>
      <c r="C1858" t="s">
        <v>6072</v>
      </c>
      <c r="D1858">
        <v>17</v>
      </c>
      <c r="E1858">
        <v>0</v>
      </c>
      <c r="F1858" s="11">
        <v>20630.28</v>
      </c>
      <c r="G1858" t="s">
        <v>6064</v>
      </c>
      <c r="H1858" t="s">
        <v>6065</v>
      </c>
      <c r="I1858" t="s">
        <v>6076</v>
      </c>
      <c r="J1858" t="str">
        <f t="shared" si="28"/>
        <v>17Dec1967</v>
      </c>
    </row>
    <row r="1859" spans="1:10" hidden="1">
      <c r="A1859" t="s">
        <v>1348</v>
      </c>
      <c r="B1859">
        <v>1965</v>
      </c>
      <c r="C1859" t="s">
        <v>6074</v>
      </c>
      <c r="D1859">
        <v>1</v>
      </c>
      <c r="E1859">
        <v>0</v>
      </c>
      <c r="F1859" s="11">
        <v>20709.02</v>
      </c>
      <c r="G1859" t="s">
        <v>6065</v>
      </c>
      <c r="H1859" t="s">
        <v>6064</v>
      </c>
      <c r="I1859" t="s">
        <v>6079</v>
      </c>
      <c r="J1859" t="str">
        <f t="shared" ref="J1859:J1922" si="29">CONCATENATE(D1859,C1859,B1859)</f>
        <v>1Aug1965</v>
      </c>
    </row>
    <row r="1860" spans="1:10" hidden="1">
      <c r="A1860" t="s">
        <v>1345</v>
      </c>
      <c r="B1860">
        <v>1992</v>
      </c>
      <c r="C1860" t="s">
        <v>6070</v>
      </c>
      <c r="D1860">
        <v>14</v>
      </c>
      <c r="E1860">
        <v>3</v>
      </c>
      <c r="F1860" s="11">
        <v>20745.990000000002</v>
      </c>
      <c r="G1860" t="s">
        <v>6065</v>
      </c>
      <c r="H1860" t="s">
        <v>6068</v>
      </c>
      <c r="I1860" t="s">
        <v>6071</v>
      </c>
      <c r="J1860" t="str">
        <f t="shared" si="29"/>
        <v>14Sep1992</v>
      </c>
    </row>
    <row r="1861" spans="1:10" hidden="1">
      <c r="A1861" t="s">
        <v>1342</v>
      </c>
      <c r="B1861">
        <v>1986</v>
      </c>
      <c r="C1861" t="s">
        <v>6074</v>
      </c>
      <c r="D1861">
        <v>4</v>
      </c>
      <c r="E1861">
        <v>1</v>
      </c>
      <c r="F1861" s="11">
        <v>20773.63</v>
      </c>
      <c r="G1861" t="s">
        <v>6064</v>
      </c>
      <c r="H1861" t="s">
        <v>6065</v>
      </c>
      <c r="I1861" t="s">
        <v>6087</v>
      </c>
      <c r="J1861" t="str">
        <f t="shared" si="29"/>
        <v>4Aug1986</v>
      </c>
    </row>
    <row r="1862" spans="1:10" hidden="1">
      <c r="A1862" t="s">
        <v>1339</v>
      </c>
      <c r="B1862">
        <v>1967</v>
      </c>
      <c r="C1862" t="s">
        <v>6070</v>
      </c>
      <c r="D1862">
        <v>8</v>
      </c>
      <c r="E1862">
        <v>0</v>
      </c>
      <c r="F1862" s="11">
        <v>20781.490000000002</v>
      </c>
      <c r="G1862" t="s">
        <v>6064</v>
      </c>
      <c r="H1862" t="s">
        <v>6065</v>
      </c>
      <c r="I1862" t="s">
        <v>6066</v>
      </c>
      <c r="J1862" t="str">
        <f t="shared" si="29"/>
        <v>8Sep1967</v>
      </c>
    </row>
    <row r="1863" spans="1:10" hidden="1">
      <c r="A1863" t="s">
        <v>6091</v>
      </c>
      <c r="B1863">
        <v>1975</v>
      </c>
      <c r="C1863" t="s">
        <v>6072</v>
      </c>
      <c r="D1863">
        <v>8</v>
      </c>
      <c r="E1863">
        <v>0</v>
      </c>
      <c r="F1863" s="11">
        <v>20878.78</v>
      </c>
      <c r="G1863" t="s">
        <v>6064</v>
      </c>
      <c r="H1863" t="s">
        <v>6068</v>
      </c>
      <c r="I1863" t="s">
        <v>6083</v>
      </c>
      <c r="J1863" t="str">
        <f t="shared" si="29"/>
        <v>8Dec1975</v>
      </c>
    </row>
    <row r="1864" spans="1:10" hidden="1">
      <c r="A1864" t="s">
        <v>1336</v>
      </c>
      <c r="B1864">
        <v>1964</v>
      </c>
      <c r="C1864" t="s">
        <v>6067</v>
      </c>
      <c r="D1864">
        <v>19</v>
      </c>
      <c r="E1864">
        <v>0</v>
      </c>
      <c r="F1864" s="11">
        <v>20893.060000000001</v>
      </c>
      <c r="G1864" t="s">
        <v>6064</v>
      </c>
      <c r="H1864" t="s">
        <v>6065</v>
      </c>
      <c r="I1864" t="s">
        <v>6071</v>
      </c>
      <c r="J1864" t="str">
        <f t="shared" si="29"/>
        <v>19Nov1964</v>
      </c>
    </row>
    <row r="1865" spans="1:10" hidden="1">
      <c r="A1865" t="s">
        <v>1334</v>
      </c>
      <c r="B1865">
        <v>1987</v>
      </c>
      <c r="C1865" t="s">
        <v>6067</v>
      </c>
      <c r="D1865">
        <v>27</v>
      </c>
      <c r="E1865">
        <v>2</v>
      </c>
      <c r="F1865" s="11">
        <v>20984.09</v>
      </c>
      <c r="G1865" t="s">
        <v>6064</v>
      </c>
      <c r="H1865" t="s">
        <v>6064</v>
      </c>
      <c r="I1865" t="s">
        <v>6078</v>
      </c>
      <c r="J1865" t="str">
        <f t="shared" si="29"/>
        <v>27Nov1987</v>
      </c>
    </row>
    <row r="1866" spans="1:10" hidden="1">
      <c r="A1866" t="s">
        <v>1332</v>
      </c>
      <c r="B1866">
        <v>1983</v>
      </c>
      <c r="C1866" t="s">
        <v>6063</v>
      </c>
      <c r="D1866">
        <v>2</v>
      </c>
      <c r="E1866">
        <v>1</v>
      </c>
      <c r="F1866" s="11">
        <v>21082.16</v>
      </c>
      <c r="G1866" t="s">
        <v>6065</v>
      </c>
      <c r="H1866" t="s">
        <v>6064</v>
      </c>
      <c r="I1866" t="s">
        <v>6076</v>
      </c>
      <c r="J1866" t="str">
        <f t="shared" si="29"/>
        <v>2Jul1983</v>
      </c>
    </row>
    <row r="1867" spans="1:10" hidden="1">
      <c r="A1867" t="s">
        <v>1330</v>
      </c>
      <c r="B1867">
        <v>1977</v>
      </c>
      <c r="C1867" t="s">
        <v>6067</v>
      </c>
      <c r="D1867">
        <v>23</v>
      </c>
      <c r="E1867">
        <v>2</v>
      </c>
      <c r="F1867" s="11">
        <v>21098.55</v>
      </c>
      <c r="G1867" t="s">
        <v>6065</v>
      </c>
      <c r="H1867" t="s">
        <v>6065</v>
      </c>
      <c r="I1867" t="s">
        <v>6071</v>
      </c>
      <c r="J1867" t="str">
        <f t="shared" si="29"/>
        <v>23Nov1977</v>
      </c>
    </row>
    <row r="1868" spans="1:10" hidden="1">
      <c r="A1868" t="s">
        <v>1327</v>
      </c>
      <c r="B1868">
        <v>1969</v>
      </c>
      <c r="C1868" t="s">
        <v>6074</v>
      </c>
      <c r="D1868">
        <v>26</v>
      </c>
      <c r="E1868">
        <v>0</v>
      </c>
      <c r="F1868" s="11">
        <v>21195.82</v>
      </c>
      <c r="G1868" t="s">
        <v>6065</v>
      </c>
      <c r="H1868" t="s">
        <v>6068</v>
      </c>
      <c r="I1868" t="s">
        <v>6066</v>
      </c>
      <c r="J1868" t="str">
        <f t="shared" si="29"/>
        <v>26Aug1969</v>
      </c>
    </row>
    <row r="1869" spans="1:10" hidden="1">
      <c r="A1869" t="s">
        <v>1324</v>
      </c>
      <c r="B1869">
        <v>1974</v>
      </c>
      <c r="C1869" t="s">
        <v>6075</v>
      </c>
      <c r="D1869">
        <v>14</v>
      </c>
      <c r="E1869">
        <v>0</v>
      </c>
      <c r="F1869" s="11">
        <v>21223.68</v>
      </c>
      <c r="G1869" t="s">
        <v>6065</v>
      </c>
      <c r="H1869" t="s">
        <v>6064</v>
      </c>
      <c r="I1869" t="s">
        <v>6066</v>
      </c>
      <c r="J1869" t="str">
        <f t="shared" si="29"/>
        <v>14Oct1974</v>
      </c>
    </row>
    <row r="1870" spans="1:10" hidden="1">
      <c r="A1870" t="s">
        <v>1321</v>
      </c>
      <c r="B1870">
        <v>1974</v>
      </c>
      <c r="C1870" t="s">
        <v>6070</v>
      </c>
      <c r="D1870">
        <v>3</v>
      </c>
      <c r="E1870">
        <v>0</v>
      </c>
      <c r="F1870" s="11">
        <v>21232.18</v>
      </c>
      <c r="G1870" t="s">
        <v>6065</v>
      </c>
      <c r="H1870" t="s">
        <v>6064</v>
      </c>
      <c r="I1870" t="s">
        <v>6076</v>
      </c>
      <c r="J1870" t="str">
        <f t="shared" si="29"/>
        <v>3Sep1974</v>
      </c>
    </row>
    <row r="1871" spans="1:10" hidden="1">
      <c r="A1871" t="s">
        <v>1318</v>
      </c>
      <c r="B1871">
        <v>1980</v>
      </c>
      <c r="C1871" t="s">
        <v>6072</v>
      </c>
      <c r="D1871">
        <v>10</v>
      </c>
      <c r="E1871">
        <v>2</v>
      </c>
      <c r="F1871" s="11">
        <v>21259.38</v>
      </c>
      <c r="G1871" t="s">
        <v>6065</v>
      </c>
      <c r="H1871" t="s">
        <v>6065</v>
      </c>
      <c r="I1871" t="s">
        <v>6079</v>
      </c>
      <c r="J1871" t="str">
        <f t="shared" si="29"/>
        <v>10Dec1980</v>
      </c>
    </row>
    <row r="1872" spans="1:10" hidden="1">
      <c r="A1872" t="s">
        <v>1316</v>
      </c>
      <c r="B1872">
        <v>2004</v>
      </c>
      <c r="C1872" t="s">
        <v>6074</v>
      </c>
      <c r="D1872">
        <v>4</v>
      </c>
      <c r="E1872">
        <v>0</v>
      </c>
      <c r="F1872" s="11">
        <v>21344.85</v>
      </c>
      <c r="G1872" t="s">
        <v>6065</v>
      </c>
      <c r="H1872" t="s">
        <v>6068</v>
      </c>
      <c r="I1872" t="s">
        <v>6083</v>
      </c>
      <c r="J1872" t="str">
        <f t="shared" si="29"/>
        <v>4Aug2004</v>
      </c>
    </row>
    <row r="1873" spans="1:10" hidden="1">
      <c r="A1873" t="s">
        <v>1313</v>
      </c>
      <c r="B1873">
        <v>1980</v>
      </c>
      <c r="C1873" t="s">
        <v>6070</v>
      </c>
      <c r="D1873">
        <v>4</v>
      </c>
      <c r="E1873">
        <v>0</v>
      </c>
      <c r="F1873" s="11">
        <v>21348.71</v>
      </c>
      <c r="G1873" t="s">
        <v>6064</v>
      </c>
      <c r="H1873" t="s">
        <v>6068</v>
      </c>
      <c r="I1873" t="s">
        <v>6071</v>
      </c>
      <c r="J1873" t="str">
        <f t="shared" si="29"/>
        <v>4Sep1980</v>
      </c>
    </row>
    <row r="1874" spans="1:10" hidden="1">
      <c r="A1874" t="s">
        <v>1311</v>
      </c>
      <c r="B1874">
        <v>1990</v>
      </c>
      <c r="C1874" t="s">
        <v>6067</v>
      </c>
      <c r="D1874">
        <v>21</v>
      </c>
      <c r="E1874">
        <v>4</v>
      </c>
      <c r="F1874" s="11">
        <v>21472.48</v>
      </c>
      <c r="G1874" t="s">
        <v>6064</v>
      </c>
      <c r="H1874" t="s">
        <v>6064</v>
      </c>
      <c r="I1874" t="s">
        <v>6071</v>
      </c>
      <c r="J1874" t="str">
        <f t="shared" si="29"/>
        <v>21Nov1990</v>
      </c>
    </row>
    <row r="1875" spans="1:10" hidden="1">
      <c r="A1875" t="s">
        <v>1308</v>
      </c>
      <c r="B1875">
        <v>1999</v>
      </c>
      <c r="C1875" t="s">
        <v>6069</v>
      </c>
      <c r="D1875">
        <v>12</v>
      </c>
      <c r="E1875">
        <v>0</v>
      </c>
      <c r="F1875" s="11">
        <v>21595.38</v>
      </c>
      <c r="G1875" t="s">
        <v>6064</v>
      </c>
      <c r="H1875" t="s">
        <v>6065</v>
      </c>
      <c r="I1875" t="s">
        <v>6071</v>
      </c>
      <c r="J1875" t="str">
        <f t="shared" si="29"/>
        <v>12Jun1999</v>
      </c>
    </row>
    <row r="1876" spans="1:10" hidden="1">
      <c r="A1876" t="s">
        <v>1305</v>
      </c>
      <c r="B1876">
        <v>1983</v>
      </c>
      <c r="C1876" t="s">
        <v>6072</v>
      </c>
      <c r="D1876">
        <v>25</v>
      </c>
      <c r="E1876">
        <v>3</v>
      </c>
      <c r="F1876" s="11">
        <v>21659.93</v>
      </c>
      <c r="G1876" t="s">
        <v>6065</v>
      </c>
      <c r="H1876" t="s">
        <v>6065</v>
      </c>
      <c r="I1876" t="s">
        <v>6083</v>
      </c>
      <c r="J1876" t="str">
        <f t="shared" si="29"/>
        <v>25Dec1983</v>
      </c>
    </row>
    <row r="1877" spans="1:10" hidden="1">
      <c r="A1877" t="s">
        <v>1304</v>
      </c>
      <c r="B1877">
        <v>1962</v>
      </c>
      <c r="C1877" t="s">
        <v>6067</v>
      </c>
      <c r="D1877">
        <v>16</v>
      </c>
      <c r="E1877">
        <v>0</v>
      </c>
      <c r="F1877" s="11">
        <v>21661.16</v>
      </c>
      <c r="G1877" t="s">
        <v>6064</v>
      </c>
      <c r="H1877" t="s">
        <v>6064</v>
      </c>
      <c r="I1877" t="s">
        <v>6071</v>
      </c>
      <c r="J1877" t="str">
        <f t="shared" si="29"/>
        <v>16Nov1962</v>
      </c>
    </row>
    <row r="1878" spans="1:10" hidden="1">
      <c r="A1878" t="s">
        <v>1302</v>
      </c>
      <c r="B1878">
        <v>1976</v>
      </c>
      <c r="C1878" t="s">
        <v>6063</v>
      </c>
      <c r="D1878">
        <v>18</v>
      </c>
      <c r="E1878">
        <v>1</v>
      </c>
      <c r="F1878" s="11">
        <v>21677.279999999999</v>
      </c>
      <c r="G1878" t="s">
        <v>6065</v>
      </c>
      <c r="H1878" t="s">
        <v>6068</v>
      </c>
      <c r="I1878" t="s">
        <v>6071</v>
      </c>
      <c r="J1878" t="str">
        <f t="shared" si="29"/>
        <v>18Jul1976</v>
      </c>
    </row>
    <row r="1879" spans="1:10" hidden="1">
      <c r="A1879" t="s">
        <v>1300</v>
      </c>
      <c r="B1879">
        <v>1979</v>
      </c>
      <c r="C1879" t="s">
        <v>6070</v>
      </c>
      <c r="D1879">
        <v>20</v>
      </c>
      <c r="E1879">
        <v>1</v>
      </c>
      <c r="F1879" s="11">
        <v>21771.34</v>
      </c>
      <c r="G1879" t="s">
        <v>6065</v>
      </c>
      <c r="H1879" t="s">
        <v>6068</v>
      </c>
      <c r="I1879" t="s">
        <v>6083</v>
      </c>
      <c r="J1879" t="str">
        <f t="shared" si="29"/>
        <v>20Sep1979</v>
      </c>
    </row>
    <row r="1880" spans="1:10" hidden="1">
      <c r="A1880" t="s">
        <v>1297</v>
      </c>
      <c r="B1880">
        <v>1979</v>
      </c>
      <c r="C1880" t="s">
        <v>6070</v>
      </c>
      <c r="D1880">
        <v>28</v>
      </c>
      <c r="E1880">
        <v>0</v>
      </c>
      <c r="F1880" s="11">
        <v>21774.32</v>
      </c>
      <c r="G1880" t="s">
        <v>6065</v>
      </c>
      <c r="H1880" t="s">
        <v>6064</v>
      </c>
      <c r="I1880" t="s">
        <v>6071</v>
      </c>
      <c r="J1880" t="str">
        <f t="shared" si="29"/>
        <v>28Sep1979</v>
      </c>
    </row>
    <row r="1881" spans="1:10" hidden="1">
      <c r="A1881" t="s">
        <v>1294</v>
      </c>
      <c r="B1881">
        <v>1963</v>
      </c>
      <c r="C1881" t="s">
        <v>6074</v>
      </c>
      <c r="D1881">
        <v>27</v>
      </c>
      <c r="E1881">
        <v>0</v>
      </c>
      <c r="F1881" s="11">
        <v>21797</v>
      </c>
      <c r="G1881" t="s">
        <v>6065</v>
      </c>
      <c r="H1881" t="s">
        <v>6068</v>
      </c>
      <c r="I1881" t="s">
        <v>6076</v>
      </c>
      <c r="J1881" t="str">
        <f t="shared" si="29"/>
        <v>27Aug1963</v>
      </c>
    </row>
    <row r="1882" spans="1:10" hidden="1">
      <c r="A1882" t="s">
        <v>1292</v>
      </c>
      <c r="B1882">
        <v>1979</v>
      </c>
      <c r="C1882" t="s">
        <v>6074</v>
      </c>
      <c r="D1882">
        <v>17</v>
      </c>
      <c r="E1882">
        <v>2</v>
      </c>
      <c r="F1882" s="11">
        <v>21880.82</v>
      </c>
      <c r="G1882" t="s">
        <v>6065</v>
      </c>
      <c r="H1882" t="s">
        <v>6068</v>
      </c>
      <c r="I1882" t="s">
        <v>6071</v>
      </c>
      <c r="J1882" t="str">
        <f t="shared" si="29"/>
        <v>17Aug1979</v>
      </c>
    </row>
    <row r="1883" spans="1:10" hidden="1">
      <c r="A1883" t="s">
        <v>1289</v>
      </c>
      <c r="B1883">
        <v>2003</v>
      </c>
      <c r="C1883" t="s">
        <v>6070</v>
      </c>
      <c r="D1883">
        <v>28</v>
      </c>
      <c r="E1883">
        <v>0</v>
      </c>
      <c r="F1883" s="11">
        <v>21882.400000000001</v>
      </c>
      <c r="G1883" t="s">
        <v>6064</v>
      </c>
      <c r="H1883" t="s">
        <v>6068</v>
      </c>
      <c r="I1883" t="s">
        <v>6076</v>
      </c>
      <c r="J1883" t="str">
        <f t="shared" si="29"/>
        <v>28Sep2003</v>
      </c>
    </row>
    <row r="1884" spans="1:10" hidden="1">
      <c r="A1884" t="s">
        <v>1287</v>
      </c>
      <c r="B1884">
        <v>1975</v>
      </c>
      <c r="C1884" t="s">
        <v>6072</v>
      </c>
      <c r="D1884">
        <v>19</v>
      </c>
      <c r="E1884">
        <v>1</v>
      </c>
      <c r="F1884" s="11">
        <v>21978.68</v>
      </c>
      <c r="G1884" t="s">
        <v>6065</v>
      </c>
      <c r="H1884" t="s">
        <v>6065</v>
      </c>
      <c r="I1884" t="s">
        <v>6066</v>
      </c>
      <c r="J1884" t="str">
        <f t="shared" si="29"/>
        <v>19Dec1975</v>
      </c>
    </row>
    <row r="1885" spans="1:10" hidden="1">
      <c r="A1885" t="s">
        <v>1285</v>
      </c>
      <c r="B1885">
        <v>1989</v>
      </c>
      <c r="C1885" t="s">
        <v>6075</v>
      </c>
      <c r="D1885">
        <v>14</v>
      </c>
      <c r="E1885">
        <v>0</v>
      </c>
      <c r="F1885" s="11">
        <v>21984.47</v>
      </c>
      <c r="G1885" t="s">
        <v>6065</v>
      </c>
      <c r="H1885" t="s">
        <v>6068</v>
      </c>
      <c r="I1885" t="s">
        <v>6071</v>
      </c>
      <c r="J1885" t="str">
        <f t="shared" si="29"/>
        <v>14Oct1989</v>
      </c>
    </row>
    <row r="1886" spans="1:10" hidden="1">
      <c r="A1886" t="s">
        <v>1282</v>
      </c>
      <c r="B1886">
        <v>2001</v>
      </c>
      <c r="C1886" t="s">
        <v>6074</v>
      </c>
      <c r="D1886">
        <v>28</v>
      </c>
      <c r="E1886">
        <v>0</v>
      </c>
      <c r="F1886" s="11">
        <v>22097.62</v>
      </c>
      <c r="G1886" t="s">
        <v>6065</v>
      </c>
      <c r="H1886" t="s">
        <v>6068</v>
      </c>
      <c r="I1886" t="s">
        <v>6076</v>
      </c>
      <c r="J1886" t="str">
        <f t="shared" si="29"/>
        <v>28Aug2001</v>
      </c>
    </row>
    <row r="1887" spans="1:10" hidden="1">
      <c r="A1887" t="s">
        <v>1280</v>
      </c>
      <c r="B1887">
        <v>1980</v>
      </c>
      <c r="C1887" t="s">
        <v>6070</v>
      </c>
      <c r="D1887">
        <v>12</v>
      </c>
      <c r="E1887">
        <v>0</v>
      </c>
      <c r="F1887" s="11">
        <v>22144.03</v>
      </c>
      <c r="G1887" t="s">
        <v>6064</v>
      </c>
      <c r="H1887" t="s">
        <v>6064</v>
      </c>
      <c r="I1887" t="s">
        <v>6076</v>
      </c>
      <c r="J1887" t="str">
        <f t="shared" si="29"/>
        <v>12Sep1980</v>
      </c>
    </row>
    <row r="1888" spans="1:10" hidden="1">
      <c r="A1888" t="s">
        <v>1278</v>
      </c>
      <c r="B1888">
        <v>1965</v>
      </c>
      <c r="C1888" t="s">
        <v>6074</v>
      </c>
      <c r="D1888">
        <v>24</v>
      </c>
      <c r="E1888">
        <v>1</v>
      </c>
      <c r="F1888" s="11">
        <v>22192.44</v>
      </c>
      <c r="G1888" t="s">
        <v>6065</v>
      </c>
      <c r="H1888" t="s">
        <v>6068</v>
      </c>
      <c r="I1888" t="s">
        <v>6066</v>
      </c>
      <c r="J1888" t="str">
        <f t="shared" si="29"/>
        <v>24Aug1965</v>
      </c>
    </row>
    <row r="1889" spans="1:10" hidden="1">
      <c r="A1889" t="s">
        <v>1275</v>
      </c>
      <c r="B1889">
        <v>1971</v>
      </c>
      <c r="C1889" t="s">
        <v>6069</v>
      </c>
      <c r="D1889">
        <v>16</v>
      </c>
      <c r="E1889">
        <v>1</v>
      </c>
      <c r="F1889" s="11">
        <v>22218.11</v>
      </c>
      <c r="G1889" t="s">
        <v>6064</v>
      </c>
      <c r="H1889" t="s">
        <v>6065</v>
      </c>
      <c r="I1889" t="s">
        <v>6066</v>
      </c>
      <c r="J1889" t="str">
        <f t="shared" si="29"/>
        <v>16Jun1971</v>
      </c>
    </row>
    <row r="1890" spans="1:10" hidden="1">
      <c r="A1890" t="s">
        <v>1272</v>
      </c>
      <c r="B1890">
        <v>1982</v>
      </c>
      <c r="C1890" t="s">
        <v>6072</v>
      </c>
      <c r="D1890">
        <v>27</v>
      </c>
      <c r="E1890">
        <v>1</v>
      </c>
      <c r="F1890" s="11">
        <v>22331.57</v>
      </c>
      <c r="G1890" t="s">
        <v>6064</v>
      </c>
      <c r="H1890" t="s">
        <v>6065</v>
      </c>
      <c r="I1890" t="s">
        <v>6083</v>
      </c>
      <c r="J1890" t="str">
        <f t="shared" si="29"/>
        <v>27Dec1982</v>
      </c>
    </row>
    <row r="1891" spans="1:10" hidden="1">
      <c r="A1891" t="s">
        <v>1269</v>
      </c>
      <c r="B1891">
        <v>1999</v>
      </c>
      <c r="C1891" t="s">
        <v>6074</v>
      </c>
      <c r="D1891">
        <v>26</v>
      </c>
      <c r="E1891">
        <v>2</v>
      </c>
      <c r="F1891" s="11">
        <v>22395.74</v>
      </c>
      <c r="G1891" t="s">
        <v>6065</v>
      </c>
      <c r="H1891" t="s">
        <v>6064</v>
      </c>
      <c r="I1891" t="s">
        <v>6083</v>
      </c>
      <c r="J1891" t="str">
        <f t="shared" si="29"/>
        <v>26Aug1999</v>
      </c>
    </row>
    <row r="1892" spans="1:10" hidden="1">
      <c r="A1892" t="s">
        <v>1266</v>
      </c>
      <c r="B1892">
        <v>1966</v>
      </c>
      <c r="C1892" t="s">
        <v>6074</v>
      </c>
      <c r="D1892">
        <v>18</v>
      </c>
      <c r="E1892">
        <v>0</v>
      </c>
      <c r="F1892" s="11">
        <v>22412.65</v>
      </c>
      <c r="G1892" t="s">
        <v>6065</v>
      </c>
      <c r="H1892" t="s">
        <v>6065</v>
      </c>
      <c r="I1892" t="s">
        <v>6085</v>
      </c>
      <c r="J1892" t="str">
        <f t="shared" si="29"/>
        <v>18Aug1966</v>
      </c>
    </row>
    <row r="1893" spans="1:10" hidden="1">
      <c r="A1893" t="s">
        <v>1264</v>
      </c>
      <c r="B1893">
        <v>1983</v>
      </c>
      <c r="C1893" t="s">
        <v>6072</v>
      </c>
      <c r="D1893">
        <v>21</v>
      </c>
      <c r="E1893">
        <v>1</v>
      </c>
      <c r="F1893" s="11">
        <v>22462.04</v>
      </c>
      <c r="G1893" t="s">
        <v>6065</v>
      </c>
      <c r="H1893" t="s">
        <v>6068</v>
      </c>
      <c r="I1893" t="s">
        <v>6079</v>
      </c>
      <c r="J1893" t="str">
        <f t="shared" si="29"/>
        <v>21Dec1983</v>
      </c>
    </row>
    <row r="1894" spans="1:10" hidden="1">
      <c r="A1894" t="s">
        <v>1261</v>
      </c>
      <c r="B1894">
        <v>1979</v>
      </c>
      <c r="C1894" t="s">
        <v>6067</v>
      </c>
      <c r="D1894">
        <v>14</v>
      </c>
      <c r="E1894">
        <v>2</v>
      </c>
      <c r="F1894" s="11">
        <v>22478.6</v>
      </c>
      <c r="G1894" t="s">
        <v>6065</v>
      </c>
      <c r="H1894" t="s">
        <v>6064</v>
      </c>
      <c r="I1894" t="s">
        <v>6076</v>
      </c>
      <c r="J1894" t="str">
        <f t="shared" si="29"/>
        <v>14Nov1979</v>
      </c>
    </row>
    <row r="1895" spans="1:10" hidden="1">
      <c r="A1895" t="s">
        <v>1258</v>
      </c>
      <c r="B1895">
        <v>2003</v>
      </c>
      <c r="C1895" t="s">
        <v>6063</v>
      </c>
      <c r="D1895">
        <v>25</v>
      </c>
      <c r="E1895">
        <v>2</v>
      </c>
      <c r="F1895" s="11">
        <v>22493.66</v>
      </c>
      <c r="G1895" t="s">
        <v>6064</v>
      </c>
      <c r="H1895" t="s">
        <v>6068</v>
      </c>
      <c r="I1895" t="s">
        <v>6071</v>
      </c>
      <c r="J1895" t="str">
        <f t="shared" si="29"/>
        <v>25Jul2003</v>
      </c>
    </row>
    <row r="1896" spans="1:10" hidden="1">
      <c r="A1896" t="s">
        <v>1256</v>
      </c>
      <c r="B1896">
        <v>1970</v>
      </c>
      <c r="C1896" t="s">
        <v>6067</v>
      </c>
      <c r="D1896">
        <v>9</v>
      </c>
      <c r="E1896">
        <v>0</v>
      </c>
      <c r="F1896" s="11">
        <v>23045.57</v>
      </c>
      <c r="G1896" t="s">
        <v>6064</v>
      </c>
      <c r="H1896" t="s">
        <v>6064</v>
      </c>
      <c r="I1896" t="s">
        <v>6083</v>
      </c>
      <c r="J1896" t="str">
        <f t="shared" si="29"/>
        <v>9Nov1970</v>
      </c>
    </row>
    <row r="1897" spans="1:10" hidden="1">
      <c r="A1897" t="s">
        <v>1253</v>
      </c>
      <c r="B1897">
        <v>1975</v>
      </c>
      <c r="C1897" t="s">
        <v>6070</v>
      </c>
      <c r="D1897">
        <v>9</v>
      </c>
      <c r="E1897">
        <v>0</v>
      </c>
      <c r="F1897" s="11">
        <v>23065.42</v>
      </c>
      <c r="G1897" t="s">
        <v>6064</v>
      </c>
      <c r="H1897" t="s">
        <v>6064</v>
      </c>
      <c r="I1897" t="s">
        <v>6066</v>
      </c>
      <c r="J1897" t="str">
        <f t="shared" si="29"/>
        <v>9Sep1975</v>
      </c>
    </row>
    <row r="1898" spans="1:10" hidden="1">
      <c r="A1898" t="s">
        <v>1250</v>
      </c>
      <c r="B1898">
        <v>2003</v>
      </c>
      <c r="C1898" t="s">
        <v>6072</v>
      </c>
      <c r="D1898">
        <v>14</v>
      </c>
      <c r="E1898">
        <v>0</v>
      </c>
      <c r="F1898" s="11">
        <v>23082.959999999999</v>
      </c>
      <c r="G1898" t="s">
        <v>6064</v>
      </c>
      <c r="H1898" t="s">
        <v>6064</v>
      </c>
      <c r="I1898" t="s">
        <v>6076</v>
      </c>
      <c r="J1898" t="str">
        <f t="shared" si="29"/>
        <v>14Dec2003</v>
      </c>
    </row>
    <row r="1899" spans="1:10" hidden="1">
      <c r="A1899" t="s">
        <v>1247</v>
      </c>
      <c r="B1899">
        <v>1997</v>
      </c>
      <c r="C1899" t="s">
        <v>6074</v>
      </c>
      <c r="D1899">
        <v>7</v>
      </c>
      <c r="E1899">
        <v>2</v>
      </c>
      <c r="F1899" s="11">
        <v>23241.47</v>
      </c>
      <c r="G1899" t="s">
        <v>6064</v>
      </c>
      <c r="H1899" t="s">
        <v>6065</v>
      </c>
      <c r="I1899" t="s">
        <v>6081</v>
      </c>
      <c r="J1899" t="str">
        <f t="shared" si="29"/>
        <v>7Aug1997</v>
      </c>
    </row>
    <row r="1900" spans="1:10" hidden="1">
      <c r="A1900" t="s">
        <v>1244</v>
      </c>
      <c r="B1900">
        <v>1969</v>
      </c>
      <c r="C1900" t="s">
        <v>6067</v>
      </c>
      <c r="D1900">
        <v>14</v>
      </c>
      <c r="E1900">
        <v>1</v>
      </c>
      <c r="F1900" s="11">
        <v>23244.79</v>
      </c>
      <c r="G1900" t="s">
        <v>6064</v>
      </c>
      <c r="H1900" t="s">
        <v>6065</v>
      </c>
      <c r="I1900" t="s">
        <v>6066</v>
      </c>
      <c r="J1900" t="str">
        <f t="shared" si="29"/>
        <v>14Nov1969</v>
      </c>
    </row>
    <row r="1901" spans="1:10" hidden="1">
      <c r="A1901" t="s">
        <v>1242</v>
      </c>
      <c r="B1901">
        <v>1994</v>
      </c>
      <c r="C1901" t="s">
        <v>6075</v>
      </c>
      <c r="D1901">
        <v>3</v>
      </c>
      <c r="E1901">
        <v>1</v>
      </c>
      <c r="F1901" s="11">
        <v>23288.93</v>
      </c>
      <c r="G1901" t="s">
        <v>6064</v>
      </c>
      <c r="H1901" t="s">
        <v>6065</v>
      </c>
      <c r="I1901" t="s">
        <v>6083</v>
      </c>
      <c r="J1901" t="str">
        <f t="shared" si="29"/>
        <v>3Oct1994</v>
      </c>
    </row>
    <row r="1902" spans="1:10" hidden="1">
      <c r="A1902" t="s">
        <v>1239</v>
      </c>
      <c r="B1902">
        <v>1973</v>
      </c>
      <c r="C1902" t="s">
        <v>6075</v>
      </c>
      <c r="D1902">
        <v>22</v>
      </c>
      <c r="E1902">
        <v>2</v>
      </c>
      <c r="F1902" s="11">
        <v>23306.55</v>
      </c>
      <c r="G1902" t="s">
        <v>6064</v>
      </c>
      <c r="H1902" t="s">
        <v>6064</v>
      </c>
      <c r="I1902" t="s">
        <v>6076</v>
      </c>
      <c r="J1902" t="str">
        <f t="shared" si="29"/>
        <v>22Oct1973</v>
      </c>
    </row>
    <row r="1903" spans="1:10" hidden="1">
      <c r="A1903" t="s">
        <v>1236</v>
      </c>
      <c r="B1903">
        <v>1975</v>
      </c>
      <c r="C1903" t="s">
        <v>6067</v>
      </c>
      <c r="D1903">
        <v>13</v>
      </c>
      <c r="E1903">
        <v>1</v>
      </c>
      <c r="F1903" s="11">
        <v>23401.31</v>
      </c>
      <c r="G1903" t="s">
        <v>6064</v>
      </c>
      <c r="H1903" t="s">
        <v>6065</v>
      </c>
      <c r="I1903" t="s">
        <v>6083</v>
      </c>
      <c r="J1903" t="str">
        <f t="shared" si="29"/>
        <v>13Nov1975</v>
      </c>
    </row>
    <row r="1904" spans="1:10" hidden="1">
      <c r="A1904" t="s">
        <v>1233</v>
      </c>
      <c r="B1904">
        <v>1983</v>
      </c>
      <c r="C1904" t="s">
        <v>6074</v>
      </c>
      <c r="D1904">
        <v>26</v>
      </c>
      <c r="E1904">
        <v>2</v>
      </c>
      <c r="F1904" s="11">
        <v>23563.02</v>
      </c>
      <c r="G1904" t="s">
        <v>6064</v>
      </c>
      <c r="H1904" t="s">
        <v>6064</v>
      </c>
      <c r="I1904" t="s">
        <v>6066</v>
      </c>
      <c r="J1904" t="str">
        <f t="shared" si="29"/>
        <v>26Aug1983</v>
      </c>
    </row>
    <row r="1905" spans="1:10" hidden="1">
      <c r="A1905" t="s">
        <v>1231</v>
      </c>
      <c r="B1905">
        <v>1974</v>
      </c>
      <c r="C1905" t="s">
        <v>6069</v>
      </c>
      <c r="D1905">
        <v>2</v>
      </c>
      <c r="E1905">
        <v>1</v>
      </c>
      <c r="F1905" s="11">
        <v>23568.27</v>
      </c>
      <c r="G1905" t="s">
        <v>6064</v>
      </c>
      <c r="H1905" t="s">
        <v>6064</v>
      </c>
      <c r="I1905" t="s">
        <v>6076</v>
      </c>
      <c r="J1905" t="str">
        <f t="shared" si="29"/>
        <v>2Jun1974</v>
      </c>
    </row>
    <row r="1906" spans="1:10" hidden="1">
      <c r="A1906" t="s">
        <v>1229</v>
      </c>
      <c r="B1906">
        <v>1973</v>
      </c>
      <c r="C1906" t="s">
        <v>6069</v>
      </c>
      <c r="D1906">
        <v>27</v>
      </c>
      <c r="E1906">
        <v>2</v>
      </c>
      <c r="F1906" s="11">
        <v>23807.24</v>
      </c>
      <c r="G1906" t="s">
        <v>6064</v>
      </c>
      <c r="H1906" t="s">
        <v>6065</v>
      </c>
      <c r="I1906" t="s">
        <v>6071</v>
      </c>
      <c r="J1906" t="str">
        <f t="shared" si="29"/>
        <v>27Jun1973</v>
      </c>
    </row>
    <row r="1907" spans="1:10" hidden="1">
      <c r="A1907" t="s">
        <v>1226</v>
      </c>
      <c r="B1907">
        <v>1970</v>
      </c>
      <c r="C1907" t="s">
        <v>6074</v>
      </c>
      <c r="D1907">
        <v>8</v>
      </c>
      <c r="E1907">
        <v>1</v>
      </c>
      <c r="F1907" s="11">
        <v>23887.66</v>
      </c>
      <c r="G1907" t="s">
        <v>6064</v>
      </c>
      <c r="H1907" t="s">
        <v>6065</v>
      </c>
      <c r="I1907" t="s">
        <v>6071</v>
      </c>
      <c r="J1907" t="str">
        <f t="shared" si="29"/>
        <v>8Aug1970</v>
      </c>
    </row>
    <row r="1908" spans="1:10" hidden="1">
      <c r="A1908" t="s">
        <v>1223</v>
      </c>
      <c r="B1908">
        <v>1971</v>
      </c>
      <c r="C1908" t="s">
        <v>6063</v>
      </c>
      <c r="D1908">
        <v>10</v>
      </c>
      <c r="E1908">
        <v>2</v>
      </c>
      <c r="F1908" s="11">
        <v>23967.38</v>
      </c>
      <c r="G1908" t="s">
        <v>6064</v>
      </c>
      <c r="H1908" t="s">
        <v>6064</v>
      </c>
      <c r="I1908" t="s">
        <v>6071</v>
      </c>
      <c r="J1908" t="str">
        <f t="shared" si="29"/>
        <v>10Jul1971</v>
      </c>
    </row>
    <row r="1909" spans="1:10" hidden="1">
      <c r="A1909" t="s">
        <v>1220</v>
      </c>
      <c r="B1909">
        <v>2003</v>
      </c>
      <c r="C1909" t="s">
        <v>6072</v>
      </c>
      <c r="D1909">
        <v>30</v>
      </c>
      <c r="E1909">
        <v>2</v>
      </c>
      <c r="F1909" s="11">
        <v>24059.68</v>
      </c>
      <c r="G1909" t="s">
        <v>6064</v>
      </c>
      <c r="H1909" t="s">
        <v>6064</v>
      </c>
      <c r="I1909" t="s">
        <v>6071</v>
      </c>
      <c r="J1909" t="str">
        <f t="shared" si="29"/>
        <v>30Dec2003</v>
      </c>
    </row>
    <row r="1910" spans="1:10" hidden="1">
      <c r="A1910" t="s">
        <v>1218</v>
      </c>
      <c r="B1910">
        <v>1973</v>
      </c>
      <c r="C1910" t="s">
        <v>6069</v>
      </c>
      <c r="D1910">
        <v>13</v>
      </c>
      <c r="E1910">
        <v>3</v>
      </c>
      <c r="F1910" s="11">
        <v>24106.91</v>
      </c>
      <c r="G1910" t="s">
        <v>6064</v>
      </c>
      <c r="H1910" t="s">
        <v>6064</v>
      </c>
      <c r="I1910" t="s">
        <v>6083</v>
      </c>
      <c r="J1910" t="str">
        <f t="shared" si="29"/>
        <v>13Jun1973</v>
      </c>
    </row>
    <row r="1911" spans="1:10" hidden="1">
      <c r="A1911" t="s">
        <v>1215</v>
      </c>
      <c r="B1911">
        <v>1974</v>
      </c>
      <c r="C1911" t="s">
        <v>6070</v>
      </c>
      <c r="D1911">
        <v>10</v>
      </c>
      <c r="E1911">
        <v>3</v>
      </c>
      <c r="F1911" s="11">
        <v>24180.93</v>
      </c>
      <c r="G1911" t="s">
        <v>6064</v>
      </c>
      <c r="H1911" t="s">
        <v>6068</v>
      </c>
      <c r="I1911" t="s">
        <v>6066</v>
      </c>
      <c r="J1911" t="str">
        <f t="shared" si="29"/>
        <v>10Sep1974</v>
      </c>
    </row>
    <row r="1912" spans="1:10" hidden="1">
      <c r="A1912" t="s">
        <v>1212</v>
      </c>
      <c r="B1912">
        <v>1964</v>
      </c>
      <c r="C1912" t="s">
        <v>6072</v>
      </c>
      <c r="D1912">
        <v>16</v>
      </c>
      <c r="E1912">
        <v>0</v>
      </c>
      <c r="F1912" s="11">
        <v>24227.34</v>
      </c>
      <c r="G1912" t="s">
        <v>6064</v>
      </c>
      <c r="H1912" t="s">
        <v>6068</v>
      </c>
      <c r="I1912" t="s">
        <v>6066</v>
      </c>
      <c r="J1912" t="str">
        <f t="shared" si="29"/>
        <v>16Dec1964</v>
      </c>
    </row>
    <row r="1913" spans="1:10" hidden="1">
      <c r="A1913" t="s">
        <v>1210</v>
      </c>
      <c r="B1913">
        <v>2004</v>
      </c>
      <c r="C1913" t="s">
        <v>6074</v>
      </c>
      <c r="D1913">
        <v>3</v>
      </c>
      <c r="E1913">
        <v>0</v>
      </c>
      <c r="F1913" s="11">
        <v>24294.02</v>
      </c>
      <c r="G1913" t="s">
        <v>6064</v>
      </c>
      <c r="H1913" t="s">
        <v>6068</v>
      </c>
      <c r="I1913" t="s">
        <v>6076</v>
      </c>
      <c r="J1913" t="str">
        <f t="shared" si="29"/>
        <v>3Aug2004</v>
      </c>
    </row>
    <row r="1914" spans="1:10" hidden="1">
      <c r="A1914" t="s">
        <v>1207</v>
      </c>
      <c r="B1914">
        <v>1999</v>
      </c>
      <c r="C1914" t="s">
        <v>6075</v>
      </c>
      <c r="D1914">
        <v>7</v>
      </c>
      <c r="E1914">
        <v>0</v>
      </c>
      <c r="F1914" s="11">
        <v>24387.74</v>
      </c>
      <c r="G1914" t="s">
        <v>6064</v>
      </c>
      <c r="H1914" t="s">
        <v>6068</v>
      </c>
      <c r="I1914" t="s">
        <v>6076</v>
      </c>
      <c r="J1914" t="str">
        <f t="shared" si="29"/>
        <v>7Oct1999</v>
      </c>
    </row>
    <row r="1915" spans="1:10" hidden="1">
      <c r="A1915" t="s">
        <v>1204</v>
      </c>
      <c r="B1915">
        <v>1970</v>
      </c>
      <c r="C1915" t="s">
        <v>6067</v>
      </c>
      <c r="D1915">
        <v>30</v>
      </c>
      <c r="E1915">
        <v>0</v>
      </c>
      <c r="F1915" s="11">
        <v>24393.62</v>
      </c>
      <c r="G1915" t="s">
        <v>6064</v>
      </c>
      <c r="H1915" t="s">
        <v>6065</v>
      </c>
      <c r="I1915" t="s">
        <v>6071</v>
      </c>
      <c r="J1915" t="str">
        <f t="shared" si="29"/>
        <v>30Nov1970</v>
      </c>
    </row>
    <row r="1916" spans="1:10" hidden="1">
      <c r="A1916" t="s">
        <v>1201</v>
      </c>
      <c r="B1916">
        <v>1968</v>
      </c>
      <c r="C1916" t="s">
        <v>6063</v>
      </c>
      <c r="D1916">
        <v>6</v>
      </c>
      <c r="E1916">
        <v>0</v>
      </c>
      <c r="F1916" s="11">
        <v>24476.48</v>
      </c>
      <c r="G1916" t="s">
        <v>6064</v>
      </c>
      <c r="H1916" t="s">
        <v>6064</v>
      </c>
      <c r="I1916" t="s">
        <v>6071</v>
      </c>
      <c r="J1916" t="str">
        <f t="shared" si="29"/>
        <v>6Jul1968</v>
      </c>
    </row>
    <row r="1917" spans="1:10" hidden="1">
      <c r="A1917" t="s">
        <v>1199</v>
      </c>
      <c r="B1917">
        <v>1961</v>
      </c>
      <c r="C1917" t="s">
        <v>6075</v>
      </c>
      <c r="D1917">
        <v>21</v>
      </c>
      <c r="E1917">
        <v>0</v>
      </c>
      <c r="F1917" s="11">
        <v>24513.09</v>
      </c>
      <c r="G1917" t="s">
        <v>6064</v>
      </c>
      <c r="H1917" t="s">
        <v>6064</v>
      </c>
      <c r="I1917" t="s">
        <v>6066</v>
      </c>
      <c r="J1917" t="str">
        <f t="shared" si="29"/>
        <v>21Oct1961</v>
      </c>
    </row>
    <row r="1918" spans="1:10" hidden="1">
      <c r="A1918" t="s">
        <v>1196</v>
      </c>
      <c r="B1918">
        <v>1972</v>
      </c>
      <c r="C1918" t="s">
        <v>6070</v>
      </c>
      <c r="D1918">
        <v>14</v>
      </c>
      <c r="E1918">
        <v>1</v>
      </c>
      <c r="F1918" s="11">
        <v>24520.26</v>
      </c>
      <c r="G1918" t="s">
        <v>6064</v>
      </c>
      <c r="H1918" t="s">
        <v>6065</v>
      </c>
      <c r="I1918" t="s">
        <v>6076</v>
      </c>
      <c r="J1918" t="str">
        <f t="shared" si="29"/>
        <v>14Sep1972</v>
      </c>
    </row>
    <row r="1919" spans="1:10" hidden="1">
      <c r="A1919" t="s">
        <v>1193</v>
      </c>
      <c r="B1919">
        <v>1975</v>
      </c>
      <c r="C1919" t="s">
        <v>6069</v>
      </c>
      <c r="D1919">
        <v>13</v>
      </c>
      <c r="E1919">
        <v>2</v>
      </c>
      <c r="F1919" s="11">
        <v>24535.7</v>
      </c>
      <c r="G1919" t="s">
        <v>6064</v>
      </c>
      <c r="H1919" t="s">
        <v>6064</v>
      </c>
      <c r="I1919" t="s">
        <v>6071</v>
      </c>
      <c r="J1919" t="str">
        <f t="shared" si="29"/>
        <v>13Jun1975</v>
      </c>
    </row>
    <row r="1920" spans="1:10" hidden="1">
      <c r="A1920" t="s">
        <v>1190</v>
      </c>
      <c r="B1920">
        <v>1976</v>
      </c>
      <c r="C1920" t="s">
        <v>6075</v>
      </c>
      <c r="D1920">
        <v>12</v>
      </c>
      <c r="E1920">
        <v>0</v>
      </c>
      <c r="F1920" s="11">
        <v>24603.05</v>
      </c>
      <c r="G1920" t="s">
        <v>6064</v>
      </c>
      <c r="H1920" t="s">
        <v>6064</v>
      </c>
      <c r="I1920" t="s">
        <v>6076</v>
      </c>
      <c r="J1920" t="str">
        <f t="shared" si="29"/>
        <v>12Oct1976</v>
      </c>
    </row>
    <row r="1921" spans="1:10" hidden="1">
      <c r="A1921" t="s">
        <v>1188</v>
      </c>
      <c r="B1921">
        <v>1970</v>
      </c>
      <c r="C1921" t="s">
        <v>6069</v>
      </c>
      <c r="D1921">
        <v>12</v>
      </c>
      <c r="E1921">
        <v>2</v>
      </c>
      <c r="F1921" s="11">
        <v>24667.42</v>
      </c>
      <c r="G1921" t="s">
        <v>6064</v>
      </c>
      <c r="H1921" t="s">
        <v>6065</v>
      </c>
      <c r="I1921" t="s">
        <v>6066</v>
      </c>
      <c r="J1921" t="str">
        <f t="shared" si="29"/>
        <v>12Jun1970</v>
      </c>
    </row>
    <row r="1922" spans="1:10" hidden="1">
      <c r="A1922" t="s">
        <v>1185</v>
      </c>
      <c r="B1922">
        <v>1996</v>
      </c>
      <c r="C1922" t="s">
        <v>6074</v>
      </c>
      <c r="D1922">
        <v>28</v>
      </c>
      <c r="E1922">
        <v>4</v>
      </c>
      <c r="F1922" s="11">
        <v>24671.66</v>
      </c>
      <c r="G1922" t="s">
        <v>6064</v>
      </c>
      <c r="H1922" t="s">
        <v>6068</v>
      </c>
      <c r="I1922" t="s">
        <v>6083</v>
      </c>
      <c r="J1922" t="str">
        <f t="shared" si="29"/>
        <v>28Aug1996</v>
      </c>
    </row>
    <row r="1923" spans="1:10" hidden="1">
      <c r="A1923" t="s">
        <v>1183</v>
      </c>
      <c r="B1923">
        <v>1992</v>
      </c>
      <c r="C1923" t="s">
        <v>6075</v>
      </c>
      <c r="D1923">
        <v>11</v>
      </c>
      <c r="E1923">
        <v>0</v>
      </c>
      <c r="F1923" s="11">
        <v>24795.040000000001</v>
      </c>
      <c r="G1923" t="s">
        <v>6064</v>
      </c>
      <c r="H1923" t="s">
        <v>6065</v>
      </c>
      <c r="I1923" t="s">
        <v>6076</v>
      </c>
      <c r="J1923" t="str">
        <f t="shared" ref="J1923:J1986" si="30">CONCATENATE(D1923,C1923,B1923)</f>
        <v>11Oct1992</v>
      </c>
    </row>
    <row r="1924" spans="1:10" hidden="1">
      <c r="A1924" t="s">
        <v>1180</v>
      </c>
      <c r="B1924">
        <v>1994</v>
      </c>
      <c r="C1924" t="s">
        <v>6070</v>
      </c>
      <c r="D1924">
        <v>9</v>
      </c>
      <c r="E1924">
        <v>0</v>
      </c>
      <c r="F1924" s="11">
        <v>24817.25</v>
      </c>
      <c r="G1924" t="s">
        <v>6064</v>
      </c>
      <c r="H1924" t="s">
        <v>6064</v>
      </c>
      <c r="I1924" t="s">
        <v>6076</v>
      </c>
      <c r="J1924" t="str">
        <f t="shared" si="30"/>
        <v>9Sep1994</v>
      </c>
    </row>
    <row r="1925" spans="1:10" hidden="1">
      <c r="A1925" t="s">
        <v>1177</v>
      </c>
      <c r="B1925">
        <v>1995</v>
      </c>
      <c r="C1925" t="s">
        <v>6069</v>
      </c>
      <c r="D1925">
        <v>10</v>
      </c>
      <c r="E1925">
        <v>0</v>
      </c>
      <c r="F1925" s="11">
        <v>24863.25</v>
      </c>
      <c r="G1925" t="s">
        <v>6064</v>
      </c>
      <c r="H1925" t="s">
        <v>6065</v>
      </c>
      <c r="I1925" t="s">
        <v>6076</v>
      </c>
      <c r="J1925" t="str">
        <f t="shared" si="30"/>
        <v>10Jun1995</v>
      </c>
    </row>
    <row r="1926" spans="1:10" hidden="1">
      <c r="A1926" t="s">
        <v>1174</v>
      </c>
      <c r="B1926">
        <v>1970</v>
      </c>
      <c r="C1926" t="s">
        <v>6067</v>
      </c>
      <c r="D1926">
        <v>26</v>
      </c>
      <c r="E1926">
        <v>3</v>
      </c>
      <c r="F1926" s="11">
        <v>24869.84</v>
      </c>
      <c r="G1926" t="s">
        <v>6064</v>
      </c>
      <c r="H1926" t="s">
        <v>6064</v>
      </c>
      <c r="I1926" t="s">
        <v>6080</v>
      </c>
      <c r="J1926" t="str">
        <f t="shared" si="30"/>
        <v>26Nov1970</v>
      </c>
    </row>
    <row r="1927" spans="1:10" hidden="1">
      <c r="A1927" t="s">
        <v>1171</v>
      </c>
      <c r="B1927">
        <v>1969</v>
      </c>
      <c r="C1927" t="s">
        <v>6063</v>
      </c>
      <c r="D1927">
        <v>23</v>
      </c>
      <c r="E1927">
        <v>3</v>
      </c>
      <c r="F1927" s="11">
        <v>24873.38</v>
      </c>
      <c r="G1927" t="s">
        <v>6064</v>
      </c>
      <c r="H1927" t="s">
        <v>6068</v>
      </c>
      <c r="I1927" t="s">
        <v>6083</v>
      </c>
      <c r="J1927" t="str">
        <f t="shared" si="30"/>
        <v>23Jul1969</v>
      </c>
    </row>
    <row r="1928" spans="1:10" hidden="1">
      <c r="A1928" t="s">
        <v>1168</v>
      </c>
      <c r="B1928">
        <v>1987</v>
      </c>
      <c r="C1928" t="s">
        <v>6069</v>
      </c>
      <c r="D1928">
        <v>14</v>
      </c>
      <c r="E1928">
        <v>2</v>
      </c>
      <c r="F1928" s="11">
        <v>24915.05</v>
      </c>
      <c r="G1928" t="s">
        <v>6064</v>
      </c>
      <c r="H1928" t="s">
        <v>6068</v>
      </c>
      <c r="I1928" t="s">
        <v>6083</v>
      </c>
      <c r="J1928" t="str">
        <f t="shared" si="30"/>
        <v>14Jun1987</v>
      </c>
    </row>
    <row r="1929" spans="1:10" hidden="1">
      <c r="A1929" t="s">
        <v>1165</v>
      </c>
      <c r="B1929">
        <v>1975</v>
      </c>
      <c r="C1929" t="s">
        <v>6067</v>
      </c>
      <c r="D1929">
        <v>14</v>
      </c>
      <c r="E1929">
        <v>3</v>
      </c>
      <c r="F1929" s="11">
        <v>24915.22</v>
      </c>
      <c r="G1929" t="s">
        <v>6064</v>
      </c>
      <c r="H1929" t="s">
        <v>6065</v>
      </c>
      <c r="I1929" t="s">
        <v>6071</v>
      </c>
      <c r="J1929" t="str">
        <f t="shared" si="30"/>
        <v>14Nov1975</v>
      </c>
    </row>
    <row r="1930" spans="1:10" hidden="1">
      <c r="A1930" t="s">
        <v>1162</v>
      </c>
      <c r="B1930">
        <v>1995</v>
      </c>
      <c r="C1930" t="s">
        <v>6072</v>
      </c>
      <c r="D1930">
        <v>4</v>
      </c>
      <c r="E1930">
        <v>0</v>
      </c>
      <c r="F1930" s="11">
        <v>25075.97</v>
      </c>
      <c r="G1930" t="s">
        <v>6064</v>
      </c>
      <c r="H1930" t="s">
        <v>6064</v>
      </c>
      <c r="I1930" t="s">
        <v>6076</v>
      </c>
      <c r="J1930" t="str">
        <f t="shared" si="30"/>
        <v>4Dec1995</v>
      </c>
    </row>
    <row r="1931" spans="1:10" hidden="1">
      <c r="A1931" t="s">
        <v>1159</v>
      </c>
      <c r="B1931">
        <v>1998</v>
      </c>
      <c r="C1931" t="s">
        <v>6069</v>
      </c>
      <c r="D1931">
        <v>14</v>
      </c>
      <c r="E1931">
        <v>0</v>
      </c>
      <c r="F1931" s="11">
        <v>25081.77</v>
      </c>
      <c r="G1931" t="s">
        <v>6064</v>
      </c>
      <c r="H1931" t="s">
        <v>6064</v>
      </c>
      <c r="I1931" t="s">
        <v>6066</v>
      </c>
      <c r="J1931" t="str">
        <f t="shared" si="30"/>
        <v>14Jun1998</v>
      </c>
    </row>
    <row r="1932" spans="1:10" hidden="1">
      <c r="A1932" t="s">
        <v>1156</v>
      </c>
      <c r="B1932">
        <v>1998</v>
      </c>
      <c r="C1932" t="s">
        <v>6067</v>
      </c>
      <c r="D1932">
        <v>24</v>
      </c>
      <c r="E1932">
        <v>0</v>
      </c>
      <c r="F1932" s="11">
        <v>25127.22</v>
      </c>
      <c r="G1932" t="s">
        <v>6064</v>
      </c>
      <c r="H1932" t="s">
        <v>6065</v>
      </c>
      <c r="I1932" t="s">
        <v>6076</v>
      </c>
      <c r="J1932" t="str">
        <f t="shared" si="30"/>
        <v>24Nov1998</v>
      </c>
    </row>
    <row r="1933" spans="1:10" hidden="1">
      <c r="A1933" t="s">
        <v>1153</v>
      </c>
      <c r="B1933">
        <v>1975</v>
      </c>
      <c r="C1933" t="s">
        <v>6072</v>
      </c>
      <c r="D1933">
        <v>14</v>
      </c>
      <c r="E1933">
        <v>3</v>
      </c>
      <c r="F1933" s="11">
        <v>25309.49</v>
      </c>
      <c r="G1933" t="s">
        <v>6064</v>
      </c>
      <c r="H1933" t="s">
        <v>6068</v>
      </c>
      <c r="I1933" t="s">
        <v>6076</v>
      </c>
      <c r="J1933" t="str">
        <f t="shared" si="30"/>
        <v>14Dec1975</v>
      </c>
    </row>
    <row r="1934" spans="1:10" hidden="1">
      <c r="A1934" t="s">
        <v>1150</v>
      </c>
      <c r="B1934">
        <v>1972</v>
      </c>
      <c r="C1934" t="s">
        <v>6070</v>
      </c>
      <c r="D1934">
        <v>26</v>
      </c>
      <c r="E1934">
        <v>2</v>
      </c>
      <c r="F1934" s="11">
        <v>25333.33</v>
      </c>
      <c r="G1934" t="s">
        <v>6064</v>
      </c>
      <c r="H1934" t="s">
        <v>6064</v>
      </c>
      <c r="I1934" t="s">
        <v>6087</v>
      </c>
      <c r="J1934" t="str">
        <f t="shared" si="30"/>
        <v>26Sep1972</v>
      </c>
    </row>
    <row r="1935" spans="1:10" hidden="1">
      <c r="A1935" t="s">
        <v>1147</v>
      </c>
      <c r="B1935">
        <v>1968</v>
      </c>
      <c r="C1935" t="s">
        <v>6074</v>
      </c>
      <c r="D1935">
        <v>22</v>
      </c>
      <c r="E1935">
        <v>3</v>
      </c>
      <c r="F1935" s="11">
        <v>25382.3</v>
      </c>
      <c r="G1935" t="s">
        <v>6064</v>
      </c>
      <c r="H1935" t="s">
        <v>6064</v>
      </c>
      <c r="I1935" t="s">
        <v>6076</v>
      </c>
      <c r="J1935" t="str">
        <f t="shared" si="30"/>
        <v>22Aug1968</v>
      </c>
    </row>
    <row r="1936" spans="1:10" hidden="1">
      <c r="A1936" t="s">
        <v>1144</v>
      </c>
      <c r="B1936">
        <v>1968</v>
      </c>
      <c r="C1936" t="s">
        <v>6072</v>
      </c>
      <c r="D1936">
        <v>11</v>
      </c>
      <c r="E1936">
        <v>1</v>
      </c>
      <c r="F1936" s="11">
        <v>25517.11</v>
      </c>
      <c r="G1936" t="s">
        <v>6064</v>
      </c>
      <c r="H1936" t="s">
        <v>6065</v>
      </c>
      <c r="I1936" t="s">
        <v>6087</v>
      </c>
      <c r="J1936" t="str">
        <f t="shared" si="30"/>
        <v>11Dec1968</v>
      </c>
    </row>
    <row r="1937" spans="1:10" hidden="1">
      <c r="A1937" t="s">
        <v>1141</v>
      </c>
      <c r="B1937">
        <v>2001</v>
      </c>
      <c r="C1937" t="s">
        <v>6074</v>
      </c>
      <c r="D1937">
        <v>2</v>
      </c>
      <c r="E1937">
        <v>0</v>
      </c>
      <c r="F1937" s="11">
        <v>25648.98</v>
      </c>
      <c r="G1937" t="s">
        <v>6064</v>
      </c>
      <c r="H1937" t="s">
        <v>6068</v>
      </c>
      <c r="I1937" t="s">
        <v>6076</v>
      </c>
      <c r="J1937" t="str">
        <f t="shared" si="30"/>
        <v>2Aug2001</v>
      </c>
    </row>
    <row r="1938" spans="1:10" hidden="1">
      <c r="A1938" t="s">
        <v>1138</v>
      </c>
      <c r="B1938">
        <v>1972</v>
      </c>
      <c r="C1938" t="s">
        <v>6063</v>
      </c>
      <c r="D1938">
        <v>17</v>
      </c>
      <c r="E1938">
        <v>0</v>
      </c>
      <c r="F1938" s="11">
        <v>25656.58</v>
      </c>
      <c r="G1938" t="s">
        <v>6064</v>
      </c>
      <c r="H1938" t="s">
        <v>6065</v>
      </c>
      <c r="I1938" t="s">
        <v>6083</v>
      </c>
      <c r="J1938" t="str">
        <f t="shared" si="30"/>
        <v>17Jul1972</v>
      </c>
    </row>
    <row r="1939" spans="1:10" hidden="1">
      <c r="A1939" t="s">
        <v>1135</v>
      </c>
      <c r="B1939">
        <v>1963</v>
      </c>
      <c r="C1939" t="s">
        <v>6074</v>
      </c>
      <c r="D1939">
        <v>21</v>
      </c>
      <c r="E1939">
        <v>0</v>
      </c>
      <c r="F1939" s="11">
        <v>25678.78</v>
      </c>
      <c r="G1939" t="s">
        <v>6064</v>
      </c>
      <c r="H1939" t="s">
        <v>6065</v>
      </c>
      <c r="I1939" t="s">
        <v>6071</v>
      </c>
      <c r="J1939" t="str">
        <f t="shared" si="30"/>
        <v>21Aug1963</v>
      </c>
    </row>
    <row r="1940" spans="1:10" hidden="1">
      <c r="A1940" t="s">
        <v>1133</v>
      </c>
      <c r="B1940">
        <v>1970</v>
      </c>
      <c r="C1940" t="s">
        <v>6072</v>
      </c>
      <c r="D1940">
        <v>3</v>
      </c>
      <c r="E1940">
        <v>3</v>
      </c>
      <c r="F1940" s="11">
        <v>25992.82</v>
      </c>
      <c r="G1940" t="s">
        <v>6064</v>
      </c>
      <c r="H1940" t="s">
        <v>6064</v>
      </c>
      <c r="I1940" t="s">
        <v>6066</v>
      </c>
      <c r="J1940" t="str">
        <f t="shared" si="30"/>
        <v>3Dec1970</v>
      </c>
    </row>
    <row r="1941" spans="1:10" hidden="1">
      <c r="A1941" t="s">
        <v>1130</v>
      </c>
      <c r="B1941">
        <v>2001</v>
      </c>
      <c r="C1941" t="s">
        <v>6069</v>
      </c>
      <c r="D1941">
        <v>5</v>
      </c>
      <c r="E1941">
        <v>2</v>
      </c>
      <c r="F1941" s="11">
        <v>26018.95</v>
      </c>
      <c r="G1941" t="s">
        <v>6064</v>
      </c>
      <c r="H1941" t="s">
        <v>6064</v>
      </c>
      <c r="I1941" t="s">
        <v>6071</v>
      </c>
      <c r="J1941" t="str">
        <f t="shared" si="30"/>
        <v>5Jun2001</v>
      </c>
    </row>
    <row r="1942" spans="1:10" hidden="1">
      <c r="A1942" t="s">
        <v>1127</v>
      </c>
      <c r="B1942">
        <v>2000</v>
      </c>
      <c r="C1942" t="s">
        <v>6072</v>
      </c>
      <c r="D1942">
        <v>26</v>
      </c>
      <c r="E1942">
        <v>0</v>
      </c>
      <c r="F1942" s="11">
        <v>26026.97</v>
      </c>
      <c r="G1942" t="s">
        <v>6064</v>
      </c>
      <c r="H1942" t="s">
        <v>6065</v>
      </c>
      <c r="I1942" t="s">
        <v>6076</v>
      </c>
      <c r="J1942" t="str">
        <f t="shared" si="30"/>
        <v>26Dec2000</v>
      </c>
    </row>
    <row r="1943" spans="1:10" hidden="1">
      <c r="A1943" t="s">
        <v>1124</v>
      </c>
      <c r="B1943">
        <v>1966</v>
      </c>
      <c r="C1943" t="s">
        <v>6063</v>
      </c>
      <c r="D1943">
        <v>9</v>
      </c>
      <c r="E1943">
        <v>1</v>
      </c>
      <c r="F1943" s="11">
        <v>26109.33</v>
      </c>
      <c r="G1943" t="s">
        <v>6064</v>
      </c>
      <c r="H1943" t="s">
        <v>6065</v>
      </c>
      <c r="I1943" t="s">
        <v>6071</v>
      </c>
      <c r="J1943" t="str">
        <f t="shared" si="30"/>
        <v>9Jul1966</v>
      </c>
    </row>
    <row r="1944" spans="1:10" hidden="1">
      <c r="A1944" t="s">
        <v>1121</v>
      </c>
      <c r="B1944">
        <v>2002</v>
      </c>
      <c r="C1944" t="s">
        <v>6075</v>
      </c>
      <c r="D1944">
        <v>11</v>
      </c>
      <c r="E1944">
        <v>0</v>
      </c>
      <c r="F1944" s="11">
        <v>26125.67</v>
      </c>
      <c r="G1944" t="s">
        <v>6064</v>
      </c>
      <c r="H1944" t="s">
        <v>6068</v>
      </c>
      <c r="I1944" t="s">
        <v>6066</v>
      </c>
      <c r="J1944" t="str">
        <f t="shared" si="30"/>
        <v>11Oct2002</v>
      </c>
    </row>
    <row r="1945" spans="1:10" hidden="1">
      <c r="A1945" t="s">
        <v>1119</v>
      </c>
      <c r="B1945">
        <v>1973</v>
      </c>
      <c r="C1945" t="s">
        <v>6063</v>
      </c>
      <c r="D1945">
        <v>7</v>
      </c>
      <c r="E1945">
        <v>1</v>
      </c>
      <c r="F1945" s="11">
        <v>26140.36</v>
      </c>
      <c r="G1945" t="s">
        <v>6064</v>
      </c>
      <c r="H1945" t="s">
        <v>6065</v>
      </c>
      <c r="I1945" t="s">
        <v>6076</v>
      </c>
      <c r="J1945" t="str">
        <f t="shared" si="30"/>
        <v>7Jul1973</v>
      </c>
    </row>
    <row r="1946" spans="1:10" hidden="1">
      <c r="A1946" t="s">
        <v>1116</v>
      </c>
      <c r="B1946">
        <v>1975</v>
      </c>
      <c r="C1946" t="s">
        <v>6069</v>
      </c>
      <c r="D1946">
        <v>4</v>
      </c>
      <c r="E1946">
        <v>1</v>
      </c>
      <c r="F1946" s="11">
        <v>26236.58</v>
      </c>
      <c r="G1946" t="s">
        <v>6064</v>
      </c>
      <c r="H1946" t="s">
        <v>6068</v>
      </c>
      <c r="I1946" t="s">
        <v>6076</v>
      </c>
      <c r="J1946" t="str">
        <f t="shared" si="30"/>
        <v>4Jun1975</v>
      </c>
    </row>
    <row r="1947" spans="1:10" hidden="1">
      <c r="A1947" t="s">
        <v>1114</v>
      </c>
      <c r="B1947">
        <v>2004</v>
      </c>
      <c r="C1947" t="s">
        <v>6072</v>
      </c>
      <c r="D1947">
        <v>5</v>
      </c>
      <c r="E1947">
        <v>0</v>
      </c>
      <c r="F1947" s="11">
        <v>26316.59</v>
      </c>
      <c r="G1947" t="s">
        <v>6064</v>
      </c>
      <c r="H1947" t="s">
        <v>6065</v>
      </c>
      <c r="I1947" t="s">
        <v>6076</v>
      </c>
      <c r="J1947" t="str">
        <f t="shared" si="30"/>
        <v>5Dec2004</v>
      </c>
    </row>
    <row r="1948" spans="1:10" hidden="1">
      <c r="A1948" t="s">
        <v>1111</v>
      </c>
      <c r="B1948">
        <v>1974</v>
      </c>
      <c r="C1948" t="s">
        <v>6070</v>
      </c>
      <c r="D1948">
        <v>21</v>
      </c>
      <c r="E1948">
        <v>1</v>
      </c>
      <c r="F1948" s="11">
        <v>26392.26</v>
      </c>
      <c r="G1948" t="s">
        <v>6064</v>
      </c>
      <c r="H1948" t="s">
        <v>6064</v>
      </c>
      <c r="I1948" t="s">
        <v>6083</v>
      </c>
      <c r="J1948" t="str">
        <f t="shared" si="30"/>
        <v>21Sep1974</v>
      </c>
    </row>
    <row r="1949" spans="1:10" hidden="1">
      <c r="A1949" t="s">
        <v>1108</v>
      </c>
      <c r="B1949">
        <v>1970</v>
      </c>
      <c r="C1949" t="s">
        <v>6074</v>
      </c>
      <c r="D1949">
        <v>27</v>
      </c>
      <c r="E1949">
        <v>2</v>
      </c>
      <c r="F1949" s="11">
        <v>26467.1</v>
      </c>
      <c r="G1949" t="s">
        <v>6064</v>
      </c>
      <c r="H1949" t="s">
        <v>6065</v>
      </c>
      <c r="I1949" t="s">
        <v>6071</v>
      </c>
      <c r="J1949" t="str">
        <f t="shared" si="30"/>
        <v>27Aug1970</v>
      </c>
    </row>
    <row r="1950" spans="1:10" hidden="1">
      <c r="A1950" t="s">
        <v>1106</v>
      </c>
      <c r="B1950">
        <v>2004</v>
      </c>
      <c r="C1950" t="s">
        <v>6070</v>
      </c>
      <c r="D1950">
        <v>5</v>
      </c>
      <c r="E1950">
        <v>0</v>
      </c>
      <c r="F1950" s="11">
        <v>26479.4</v>
      </c>
      <c r="G1950" t="s">
        <v>6064</v>
      </c>
      <c r="H1950" t="s">
        <v>6064</v>
      </c>
      <c r="I1950" t="s">
        <v>6076</v>
      </c>
      <c r="J1950" t="str">
        <f t="shared" si="30"/>
        <v>5Sep2004</v>
      </c>
    </row>
    <row r="1951" spans="1:10" hidden="1">
      <c r="A1951" t="s">
        <v>1103</v>
      </c>
      <c r="B1951">
        <v>1988</v>
      </c>
      <c r="C1951" t="s">
        <v>6063</v>
      </c>
      <c r="D1951">
        <v>22</v>
      </c>
      <c r="E1951">
        <v>3</v>
      </c>
      <c r="F1951" s="11">
        <v>26607.89</v>
      </c>
      <c r="G1951" t="s">
        <v>6064</v>
      </c>
      <c r="H1951" t="s">
        <v>6068</v>
      </c>
      <c r="I1951" t="s">
        <v>6076</v>
      </c>
      <c r="J1951" t="str">
        <f t="shared" si="30"/>
        <v>22Jul1988</v>
      </c>
    </row>
    <row r="1952" spans="1:10" hidden="1">
      <c r="A1952" t="s">
        <v>1100</v>
      </c>
      <c r="B1952">
        <v>1991</v>
      </c>
      <c r="C1952" t="s">
        <v>6074</v>
      </c>
      <c r="D1952">
        <v>22</v>
      </c>
      <c r="E1952">
        <v>3</v>
      </c>
      <c r="F1952" s="11">
        <v>26912.560000000001</v>
      </c>
      <c r="G1952" t="s">
        <v>6064</v>
      </c>
      <c r="H1952" t="s">
        <v>6064</v>
      </c>
      <c r="I1952" t="s">
        <v>6076</v>
      </c>
      <c r="J1952" t="str">
        <f t="shared" si="30"/>
        <v>22Aug1991</v>
      </c>
    </row>
    <row r="1953" spans="1:10" hidden="1">
      <c r="A1953" t="s">
        <v>1097</v>
      </c>
      <c r="B1953">
        <v>1958</v>
      </c>
      <c r="C1953" t="s">
        <v>6072</v>
      </c>
      <c r="D1953">
        <v>25</v>
      </c>
      <c r="E1953">
        <v>0</v>
      </c>
      <c r="F1953" s="11">
        <v>26926.51</v>
      </c>
      <c r="G1953" t="s">
        <v>6064</v>
      </c>
      <c r="H1953" t="s">
        <v>6068</v>
      </c>
      <c r="I1953" t="s">
        <v>6066</v>
      </c>
      <c r="J1953" t="str">
        <f t="shared" si="30"/>
        <v>25Dec1958</v>
      </c>
    </row>
    <row r="1954" spans="1:10" hidden="1">
      <c r="A1954" t="s">
        <v>1094</v>
      </c>
      <c r="B1954">
        <v>2002</v>
      </c>
      <c r="C1954" t="s">
        <v>6069</v>
      </c>
      <c r="D1954">
        <v>17</v>
      </c>
      <c r="E1954">
        <v>0</v>
      </c>
      <c r="F1954" s="11">
        <v>26927.69</v>
      </c>
      <c r="G1954" t="s">
        <v>6064</v>
      </c>
      <c r="H1954" t="s">
        <v>6064</v>
      </c>
      <c r="I1954" t="s">
        <v>6076</v>
      </c>
      <c r="J1954" t="str">
        <f t="shared" si="30"/>
        <v>17Jun2002</v>
      </c>
    </row>
    <row r="1955" spans="1:10" hidden="1">
      <c r="A1955" t="s">
        <v>1092</v>
      </c>
      <c r="B1955">
        <v>2000</v>
      </c>
      <c r="C1955" t="s">
        <v>6067</v>
      </c>
      <c r="D1955">
        <v>9</v>
      </c>
      <c r="E1955">
        <v>0</v>
      </c>
      <c r="F1955" s="11">
        <v>26936.98</v>
      </c>
      <c r="G1955" t="s">
        <v>6064</v>
      </c>
      <c r="H1955" t="s">
        <v>6065</v>
      </c>
      <c r="I1955" t="s">
        <v>6076</v>
      </c>
      <c r="J1955" t="str">
        <f t="shared" si="30"/>
        <v>9Nov2000</v>
      </c>
    </row>
    <row r="1956" spans="1:10" hidden="1">
      <c r="A1956" t="s">
        <v>1090</v>
      </c>
      <c r="B1956">
        <v>1960</v>
      </c>
      <c r="C1956" t="s">
        <v>6063</v>
      </c>
      <c r="D1956">
        <v>9</v>
      </c>
      <c r="E1956">
        <v>1</v>
      </c>
      <c r="F1956" s="11">
        <v>27000.98</v>
      </c>
      <c r="G1956" t="s">
        <v>6064</v>
      </c>
      <c r="H1956" t="s">
        <v>6064</v>
      </c>
      <c r="I1956" t="s">
        <v>6066</v>
      </c>
      <c r="J1956" t="str">
        <f t="shared" si="30"/>
        <v>9Jul1960</v>
      </c>
    </row>
    <row r="1957" spans="1:10" hidden="1">
      <c r="A1957" t="s">
        <v>1088</v>
      </c>
      <c r="B1957">
        <v>1958</v>
      </c>
      <c r="C1957" t="s">
        <v>6069</v>
      </c>
      <c r="D1957">
        <v>30</v>
      </c>
      <c r="E1957">
        <v>0</v>
      </c>
      <c r="F1957" s="11">
        <v>27037.91</v>
      </c>
      <c r="G1957" t="s">
        <v>6064</v>
      </c>
      <c r="H1957" t="s">
        <v>6064</v>
      </c>
      <c r="I1957" t="s">
        <v>6066</v>
      </c>
      <c r="J1957" t="str">
        <f t="shared" si="30"/>
        <v>30Jun1958</v>
      </c>
    </row>
    <row r="1958" spans="1:10" hidden="1">
      <c r="A1958" t="s">
        <v>1085</v>
      </c>
      <c r="B1958">
        <v>1994</v>
      </c>
      <c r="C1958" t="s">
        <v>6063</v>
      </c>
      <c r="D1958">
        <v>2</v>
      </c>
      <c r="E1958">
        <v>0</v>
      </c>
      <c r="F1958" s="11">
        <v>27080.639999999999</v>
      </c>
      <c r="G1958" t="s">
        <v>6064</v>
      </c>
      <c r="H1958" t="s">
        <v>6064</v>
      </c>
      <c r="I1958" t="s">
        <v>6076</v>
      </c>
      <c r="J1958" t="str">
        <f t="shared" si="30"/>
        <v>2Jul1994</v>
      </c>
    </row>
    <row r="1959" spans="1:10" hidden="1">
      <c r="A1959" t="s">
        <v>1082</v>
      </c>
      <c r="B1959">
        <v>1990</v>
      </c>
      <c r="C1959" t="s">
        <v>6072</v>
      </c>
      <c r="D1959">
        <v>13</v>
      </c>
      <c r="E1959">
        <v>3</v>
      </c>
      <c r="F1959" s="11">
        <v>27092.38</v>
      </c>
      <c r="G1959" t="s">
        <v>6064</v>
      </c>
      <c r="H1959" t="s">
        <v>6065</v>
      </c>
      <c r="I1959" t="s">
        <v>6076</v>
      </c>
      <c r="J1959" t="str">
        <f t="shared" si="30"/>
        <v>13Dec1990</v>
      </c>
    </row>
    <row r="1960" spans="1:10" hidden="1">
      <c r="A1960" t="s">
        <v>1080</v>
      </c>
      <c r="B1960">
        <v>1970</v>
      </c>
      <c r="C1960" t="s">
        <v>6075</v>
      </c>
      <c r="D1960">
        <v>2</v>
      </c>
      <c r="E1960">
        <v>0</v>
      </c>
      <c r="F1960" s="11">
        <v>27117.99</v>
      </c>
      <c r="G1960" t="s">
        <v>6064</v>
      </c>
      <c r="H1960" t="s">
        <v>6064</v>
      </c>
      <c r="I1960" t="s">
        <v>6066</v>
      </c>
      <c r="J1960" t="str">
        <f t="shared" si="30"/>
        <v>2Oct1970</v>
      </c>
    </row>
    <row r="1961" spans="1:10" hidden="1">
      <c r="A1961" t="s">
        <v>1077</v>
      </c>
      <c r="B1961">
        <v>1965</v>
      </c>
      <c r="C1961" t="s">
        <v>6072</v>
      </c>
      <c r="D1961">
        <v>21</v>
      </c>
      <c r="E1961">
        <v>0</v>
      </c>
      <c r="F1961" s="11">
        <v>27218.44</v>
      </c>
      <c r="G1961" t="s">
        <v>6064</v>
      </c>
      <c r="H1961" t="s">
        <v>6068</v>
      </c>
      <c r="I1961" t="s">
        <v>6087</v>
      </c>
      <c r="J1961" t="str">
        <f t="shared" si="30"/>
        <v>21Dec1965</v>
      </c>
    </row>
    <row r="1962" spans="1:10" hidden="1">
      <c r="A1962" t="s">
        <v>1075</v>
      </c>
      <c r="B1962">
        <v>1999</v>
      </c>
      <c r="C1962" t="s">
        <v>6072</v>
      </c>
      <c r="D1962">
        <v>2</v>
      </c>
      <c r="E1962">
        <v>0</v>
      </c>
      <c r="F1962" s="11">
        <v>27236.959999999999</v>
      </c>
      <c r="G1962" t="s">
        <v>6064</v>
      </c>
      <c r="H1962" t="s">
        <v>6068</v>
      </c>
      <c r="I1962" t="s">
        <v>6076</v>
      </c>
      <c r="J1962" t="str">
        <f t="shared" si="30"/>
        <v>2Dec1999</v>
      </c>
    </row>
    <row r="1963" spans="1:10" hidden="1">
      <c r="A1963" t="s">
        <v>1072</v>
      </c>
      <c r="B1963">
        <v>1968</v>
      </c>
      <c r="C1963" t="s">
        <v>6069</v>
      </c>
      <c r="D1963">
        <v>6</v>
      </c>
      <c r="E1963">
        <v>3</v>
      </c>
      <c r="F1963" s="11">
        <v>27322.73</v>
      </c>
      <c r="G1963" t="s">
        <v>6064</v>
      </c>
      <c r="H1963" t="s">
        <v>6064</v>
      </c>
      <c r="I1963" t="s">
        <v>6066</v>
      </c>
      <c r="J1963" t="str">
        <f t="shared" si="30"/>
        <v>6Jun1968</v>
      </c>
    </row>
    <row r="1964" spans="1:10" hidden="1">
      <c r="A1964" t="s">
        <v>1069</v>
      </c>
      <c r="B1964">
        <v>1969</v>
      </c>
      <c r="C1964" t="s">
        <v>6075</v>
      </c>
      <c r="D1964">
        <v>16</v>
      </c>
      <c r="E1964">
        <v>0</v>
      </c>
      <c r="F1964" s="11">
        <v>27346.04</v>
      </c>
      <c r="G1964" t="s">
        <v>6064</v>
      </c>
      <c r="H1964" t="s">
        <v>6064</v>
      </c>
      <c r="I1964" t="s">
        <v>6066</v>
      </c>
      <c r="J1964" t="str">
        <f t="shared" si="30"/>
        <v>16Oct1969</v>
      </c>
    </row>
    <row r="1965" spans="1:10" hidden="1">
      <c r="A1965" t="s">
        <v>1067</v>
      </c>
      <c r="B1965">
        <v>1988</v>
      </c>
      <c r="C1965" t="s">
        <v>6070</v>
      </c>
      <c r="D1965">
        <v>15</v>
      </c>
      <c r="E1965">
        <v>2</v>
      </c>
      <c r="F1965" s="11">
        <v>27375.9</v>
      </c>
      <c r="G1965" t="s">
        <v>6064</v>
      </c>
      <c r="H1965" t="s">
        <v>6065</v>
      </c>
      <c r="I1965" t="s">
        <v>6078</v>
      </c>
      <c r="J1965" t="str">
        <f t="shared" si="30"/>
        <v>15Sep1988</v>
      </c>
    </row>
    <row r="1966" spans="1:10" hidden="1">
      <c r="A1966" t="s">
        <v>1064</v>
      </c>
      <c r="B1966">
        <v>1985</v>
      </c>
      <c r="C1966" t="s">
        <v>6072</v>
      </c>
      <c r="D1966">
        <v>5</v>
      </c>
      <c r="E1966">
        <v>3</v>
      </c>
      <c r="F1966" s="11">
        <v>27432.73</v>
      </c>
      <c r="G1966" t="s">
        <v>6064</v>
      </c>
      <c r="H1966" t="s">
        <v>6068</v>
      </c>
      <c r="I1966" t="s">
        <v>6076</v>
      </c>
      <c r="J1966" t="str">
        <f t="shared" si="30"/>
        <v>5Dec1985</v>
      </c>
    </row>
    <row r="1967" spans="1:10" hidden="1">
      <c r="A1967" t="s">
        <v>1061</v>
      </c>
      <c r="B1967">
        <v>1981</v>
      </c>
      <c r="C1967" t="s">
        <v>6075</v>
      </c>
      <c r="D1967">
        <v>3</v>
      </c>
      <c r="E1967">
        <v>1</v>
      </c>
      <c r="F1967" s="11">
        <v>27495.59</v>
      </c>
      <c r="G1967" t="s">
        <v>6064</v>
      </c>
      <c r="H1967" t="s">
        <v>6068</v>
      </c>
      <c r="I1967" t="s">
        <v>6076</v>
      </c>
      <c r="J1967" t="str">
        <f t="shared" si="30"/>
        <v>3Oct1981</v>
      </c>
    </row>
    <row r="1968" spans="1:10" hidden="1">
      <c r="A1968" t="s">
        <v>1058</v>
      </c>
      <c r="B1968">
        <v>1965</v>
      </c>
      <c r="C1968" t="s">
        <v>6075</v>
      </c>
      <c r="D1968">
        <v>19</v>
      </c>
      <c r="E1968">
        <v>0</v>
      </c>
      <c r="F1968" s="11">
        <v>27533.91</v>
      </c>
      <c r="G1968" t="s">
        <v>6064</v>
      </c>
      <c r="H1968" t="s">
        <v>6065</v>
      </c>
      <c r="I1968" t="s">
        <v>6066</v>
      </c>
      <c r="J1968" t="str">
        <f t="shared" si="30"/>
        <v>19Oct1965</v>
      </c>
    </row>
    <row r="1969" spans="1:10" hidden="1">
      <c r="A1969" t="s">
        <v>1055</v>
      </c>
      <c r="B1969">
        <v>1984</v>
      </c>
      <c r="C1969" t="s">
        <v>6063</v>
      </c>
      <c r="D1969">
        <v>22</v>
      </c>
      <c r="E1969">
        <v>3</v>
      </c>
      <c r="F1969" s="11">
        <v>27534.53</v>
      </c>
      <c r="G1969" t="s">
        <v>6064</v>
      </c>
      <c r="H1969" t="s">
        <v>6064</v>
      </c>
      <c r="I1969" t="s">
        <v>6076</v>
      </c>
      <c r="J1969" t="str">
        <f t="shared" si="30"/>
        <v>22Jul1984</v>
      </c>
    </row>
    <row r="1970" spans="1:10" hidden="1">
      <c r="A1970" t="s">
        <v>1052</v>
      </c>
      <c r="B1970">
        <v>1985</v>
      </c>
      <c r="C1970" t="s">
        <v>6067</v>
      </c>
      <c r="D1970">
        <v>6</v>
      </c>
      <c r="E1970">
        <v>3</v>
      </c>
      <c r="F1970" s="11">
        <v>27598.93</v>
      </c>
      <c r="G1970" t="s">
        <v>6064</v>
      </c>
      <c r="H1970" t="s">
        <v>6068</v>
      </c>
      <c r="I1970" t="s">
        <v>6076</v>
      </c>
      <c r="J1970" t="str">
        <f t="shared" si="30"/>
        <v>6Nov1985</v>
      </c>
    </row>
    <row r="1971" spans="1:10" hidden="1">
      <c r="A1971" t="s">
        <v>1049</v>
      </c>
      <c r="B1971">
        <v>1992</v>
      </c>
      <c r="C1971" t="s">
        <v>6069</v>
      </c>
      <c r="D1971">
        <v>11</v>
      </c>
      <c r="E1971">
        <v>0</v>
      </c>
      <c r="F1971" s="11">
        <v>27614.71</v>
      </c>
      <c r="G1971" t="s">
        <v>6064</v>
      </c>
      <c r="H1971" t="s">
        <v>6065</v>
      </c>
      <c r="I1971" t="s">
        <v>6076</v>
      </c>
      <c r="J1971" t="str">
        <f t="shared" si="30"/>
        <v>11Jun1992</v>
      </c>
    </row>
    <row r="1972" spans="1:10" hidden="1">
      <c r="A1972" t="s">
        <v>1046</v>
      </c>
      <c r="B1972">
        <v>1997</v>
      </c>
      <c r="C1972" t="s">
        <v>6070</v>
      </c>
      <c r="D1972">
        <v>9</v>
      </c>
      <c r="E1972">
        <v>0</v>
      </c>
      <c r="F1972" s="11">
        <v>27619.360000000001</v>
      </c>
      <c r="G1972" t="s">
        <v>6064</v>
      </c>
      <c r="H1972" t="s">
        <v>6065</v>
      </c>
      <c r="I1972" t="s">
        <v>6076</v>
      </c>
      <c r="J1972" t="str">
        <f t="shared" si="30"/>
        <v>9Sep1997</v>
      </c>
    </row>
    <row r="1973" spans="1:10">
      <c r="A1973" t="s">
        <v>1043</v>
      </c>
      <c r="B1973">
        <v>1997</v>
      </c>
      <c r="C1973" t="s">
        <v>6075</v>
      </c>
      <c r="D1973">
        <v>7</v>
      </c>
      <c r="E1973">
        <v>0</v>
      </c>
      <c r="F1973" s="11">
        <v>27625.17</v>
      </c>
      <c r="G1973" t="s">
        <v>6068</v>
      </c>
      <c r="H1973" t="s">
        <v>6068</v>
      </c>
      <c r="I1973" t="s">
        <v>6076</v>
      </c>
      <c r="J1973" t="str">
        <f t="shared" si="30"/>
        <v>7Oct1997</v>
      </c>
    </row>
    <row r="1974" spans="1:10">
      <c r="A1974" t="s">
        <v>1040</v>
      </c>
      <c r="B1974">
        <v>1992</v>
      </c>
      <c r="C1974" t="s">
        <v>6063</v>
      </c>
      <c r="D1974">
        <v>3</v>
      </c>
      <c r="E1974">
        <v>0</v>
      </c>
      <c r="F1974" s="11">
        <v>27696.11</v>
      </c>
      <c r="G1974" t="s">
        <v>6068</v>
      </c>
      <c r="H1974" t="s">
        <v>6064</v>
      </c>
      <c r="I1974" t="s">
        <v>6076</v>
      </c>
      <c r="J1974" t="str">
        <f t="shared" si="30"/>
        <v>3Jul1992</v>
      </c>
    </row>
    <row r="1975" spans="1:10">
      <c r="A1975" t="s">
        <v>1037</v>
      </c>
      <c r="B1975">
        <v>2002</v>
      </c>
      <c r="C1975" t="s">
        <v>6072</v>
      </c>
      <c r="D1975">
        <v>6</v>
      </c>
      <c r="E1975">
        <v>1</v>
      </c>
      <c r="F1975" s="11">
        <v>27724.29</v>
      </c>
      <c r="G1975" t="s">
        <v>6068</v>
      </c>
      <c r="H1975" t="s">
        <v>6065</v>
      </c>
      <c r="I1975" t="s">
        <v>6066</v>
      </c>
      <c r="J1975" t="str">
        <f t="shared" si="30"/>
        <v>6Dec2002</v>
      </c>
    </row>
    <row r="1976" spans="1:10">
      <c r="A1976" t="s">
        <v>1034</v>
      </c>
      <c r="B1976">
        <v>1960</v>
      </c>
      <c r="C1976" t="s">
        <v>6063</v>
      </c>
      <c r="D1976">
        <v>6</v>
      </c>
      <c r="E1976">
        <v>0</v>
      </c>
      <c r="F1976" s="11">
        <v>27808.73</v>
      </c>
      <c r="G1976" t="s">
        <v>6068</v>
      </c>
      <c r="H1976" t="s">
        <v>6068</v>
      </c>
      <c r="I1976" t="s">
        <v>6066</v>
      </c>
      <c r="J1976" t="str">
        <f t="shared" si="30"/>
        <v>6Jul1960</v>
      </c>
    </row>
    <row r="1977" spans="1:10">
      <c r="A1977" t="s">
        <v>1032</v>
      </c>
      <c r="B1977">
        <v>1985</v>
      </c>
      <c r="C1977" t="s">
        <v>6072</v>
      </c>
      <c r="D1977">
        <v>4</v>
      </c>
      <c r="E1977">
        <v>3</v>
      </c>
      <c r="F1977" s="11">
        <v>27849.94</v>
      </c>
      <c r="G1977" t="s">
        <v>6068</v>
      </c>
      <c r="H1977" t="s">
        <v>6068</v>
      </c>
      <c r="I1977" t="s">
        <v>6076</v>
      </c>
      <c r="J1977" t="str">
        <f t="shared" si="30"/>
        <v>4Dec1985</v>
      </c>
    </row>
    <row r="1978" spans="1:10">
      <c r="A1978" t="s">
        <v>1029</v>
      </c>
      <c r="B1978">
        <v>1989</v>
      </c>
      <c r="C1978" t="s">
        <v>6067</v>
      </c>
      <c r="D1978">
        <v>21</v>
      </c>
      <c r="E1978">
        <v>3</v>
      </c>
      <c r="F1978" s="11">
        <v>27925.86</v>
      </c>
      <c r="G1978" t="s">
        <v>6068</v>
      </c>
      <c r="H1978" t="s">
        <v>6064</v>
      </c>
      <c r="I1978" t="s">
        <v>6076</v>
      </c>
      <c r="J1978" t="str">
        <f t="shared" si="30"/>
        <v>21Nov1989</v>
      </c>
    </row>
    <row r="1979" spans="1:10">
      <c r="A1979" t="s">
        <v>1027</v>
      </c>
      <c r="B1979">
        <v>1991</v>
      </c>
      <c r="C1979" t="s">
        <v>6069</v>
      </c>
      <c r="D1979">
        <v>4</v>
      </c>
      <c r="E1979">
        <v>3</v>
      </c>
      <c r="F1979" s="11">
        <v>27931.11</v>
      </c>
      <c r="G1979" t="s">
        <v>6068</v>
      </c>
      <c r="H1979" t="s">
        <v>6065</v>
      </c>
      <c r="I1979" t="s">
        <v>6076</v>
      </c>
      <c r="J1979" t="str">
        <f t="shared" si="30"/>
        <v>4Jun1991</v>
      </c>
    </row>
    <row r="1980" spans="1:10">
      <c r="A1980" t="s">
        <v>1024</v>
      </c>
      <c r="B1980">
        <v>1961</v>
      </c>
      <c r="C1980" t="s">
        <v>6063</v>
      </c>
      <c r="D1980">
        <v>28</v>
      </c>
      <c r="E1980">
        <v>3</v>
      </c>
      <c r="F1980" s="11">
        <v>27941.29</v>
      </c>
      <c r="G1980" t="s">
        <v>6068</v>
      </c>
      <c r="H1980" t="s">
        <v>6065</v>
      </c>
      <c r="I1980" t="s">
        <v>6076</v>
      </c>
      <c r="J1980" t="str">
        <f t="shared" si="30"/>
        <v>28Jul1961</v>
      </c>
    </row>
    <row r="1981" spans="1:10">
      <c r="A1981" t="s">
        <v>1021</v>
      </c>
      <c r="B1981">
        <v>1999</v>
      </c>
      <c r="C1981" t="s">
        <v>6072</v>
      </c>
      <c r="D1981">
        <v>21</v>
      </c>
      <c r="E1981">
        <v>0</v>
      </c>
      <c r="F1981" s="11">
        <v>27980.77</v>
      </c>
      <c r="G1981" t="s">
        <v>6068</v>
      </c>
      <c r="H1981" t="s">
        <v>6068</v>
      </c>
      <c r="I1981" t="s">
        <v>6076</v>
      </c>
      <c r="J1981" t="str">
        <f t="shared" si="30"/>
        <v>21Dec1999</v>
      </c>
    </row>
    <row r="1982" spans="1:10">
      <c r="A1982" t="s">
        <v>1018</v>
      </c>
      <c r="B1982">
        <v>1985</v>
      </c>
      <c r="C1982" t="s">
        <v>6067</v>
      </c>
      <c r="D1982">
        <v>29</v>
      </c>
      <c r="E1982">
        <v>3</v>
      </c>
      <c r="F1982" s="11">
        <v>28006.94</v>
      </c>
      <c r="G1982" t="s">
        <v>6068</v>
      </c>
      <c r="H1982" t="s">
        <v>6064</v>
      </c>
      <c r="I1982" t="s">
        <v>6076</v>
      </c>
      <c r="J1982" t="str">
        <f t="shared" si="30"/>
        <v>29Nov1985</v>
      </c>
    </row>
    <row r="1983" spans="1:10">
      <c r="A1983" t="s">
        <v>1015</v>
      </c>
      <c r="B1983">
        <v>1960</v>
      </c>
      <c r="C1983" t="s">
        <v>6067</v>
      </c>
      <c r="D1983">
        <v>22</v>
      </c>
      <c r="E1983">
        <v>0</v>
      </c>
      <c r="F1983" s="11">
        <v>28101.33</v>
      </c>
      <c r="G1983" t="s">
        <v>6068</v>
      </c>
      <c r="H1983" t="s">
        <v>6064</v>
      </c>
      <c r="I1983" t="s">
        <v>6079</v>
      </c>
      <c r="J1983" t="str">
        <f t="shared" si="30"/>
        <v>22Nov1960</v>
      </c>
    </row>
    <row r="1984" spans="1:10">
      <c r="A1984" t="s">
        <v>1012</v>
      </c>
      <c r="B1984">
        <v>1999</v>
      </c>
      <c r="C1984" t="s">
        <v>6070</v>
      </c>
      <c r="D1984">
        <v>6</v>
      </c>
      <c r="E1984">
        <v>0</v>
      </c>
      <c r="F1984" s="11">
        <v>28245.34</v>
      </c>
      <c r="G1984" t="s">
        <v>6068</v>
      </c>
      <c r="H1984" t="s">
        <v>6065</v>
      </c>
      <c r="I1984" t="s">
        <v>6076</v>
      </c>
      <c r="J1984" t="str">
        <f t="shared" si="30"/>
        <v>6Sep1999</v>
      </c>
    </row>
    <row r="1985" spans="1:10">
      <c r="A1985" t="s">
        <v>1009</v>
      </c>
      <c r="B1985">
        <v>1963</v>
      </c>
      <c r="C1985" t="s">
        <v>6067</v>
      </c>
      <c r="D1985">
        <v>25</v>
      </c>
      <c r="E1985">
        <v>1</v>
      </c>
      <c r="F1985" s="11">
        <v>28287.9</v>
      </c>
      <c r="G1985" t="s">
        <v>6068</v>
      </c>
      <c r="H1985" t="s">
        <v>6068</v>
      </c>
      <c r="I1985" t="s">
        <v>6066</v>
      </c>
      <c r="J1985" t="str">
        <f t="shared" si="30"/>
        <v>25Nov1963</v>
      </c>
    </row>
    <row r="1986" spans="1:10">
      <c r="A1986" t="s">
        <v>1007</v>
      </c>
      <c r="B1986">
        <v>1990</v>
      </c>
      <c r="C1986" t="s">
        <v>6072</v>
      </c>
      <c r="D1986">
        <v>24</v>
      </c>
      <c r="E1986">
        <v>3</v>
      </c>
      <c r="F1986" s="11">
        <v>28302.33</v>
      </c>
      <c r="G1986" t="s">
        <v>6068</v>
      </c>
      <c r="H1986" t="s">
        <v>6064</v>
      </c>
      <c r="I1986" t="s">
        <v>6076</v>
      </c>
      <c r="J1986" t="str">
        <f t="shared" si="30"/>
        <v>24Dec1990</v>
      </c>
    </row>
    <row r="1987" spans="1:10">
      <c r="A1987" t="s">
        <v>1004</v>
      </c>
      <c r="B1987">
        <v>1977</v>
      </c>
      <c r="C1987" t="s">
        <v>6072</v>
      </c>
      <c r="D1987">
        <v>2</v>
      </c>
      <c r="E1987">
        <v>1</v>
      </c>
      <c r="F1987" s="11">
        <v>28340.19</v>
      </c>
      <c r="G1987" t="s">
        <v>6068</v>
      </c>
      <c r="H1987" t="s">
        <v>6064</v>
      </c>
      <c r="I1987" t="s">
        <v>6071</v>
      </c>
      <c r="J1987" t="str">
        <f t="shared" ref="J1987:J2050" si="31">CONCATENATE(D1987,C1987,B1987)</f>
        <v>2Dec1977</v>
      </c>
    </row>
    <row r="1988" spans="1:10">
      <c r="A1988" t="s">
        <v>1001</v>
      </c>
      <c r="B1988">
        <v>1974</v>
      </c>
      <c r="C1988" t="s">
        <v>6070</v>
      </c>
      <c r="D1988">
        <v>16</v>
      </c>
      <c r="E1988">
        <v>1</v>
      </c>
      <c r="F1988" s="11">
        <v>28468.92</v>
      </c>
      <c r="G1988" t="s">
        <v>6068</v>
      </c>
      <c r="H1988" t="s">
        <v>6068</v>
      </c>
      <c r="I1988" t="s">
        <v>6071</v>
      </c>
      <c r="J1988" t="str">
        <f t="shared" si="31"/>
        <v>16Sep1974</v>
      </c>
    </row>
    <row r="1989" spans="1:10">
      <c r="A1989" t="s">
        <v>998</v>
      </c>
      <c r="B1989">
        <v>1982</v>
      </c>
      <c r="C1989" t="s">
        <v>6072</v>
      </c>
      <c r="D1989">
        <v>11</v>
      </c>
      <c r="E1989">
        <v>1</v>
      </c>
      <c r="F1989" s="11">
        <v>28476.73</v>
      </c>
      <c r="G1989" t="s">
        <v>6068</v>
      </c>
      <c r="H1989" t="s">
        <v>6064</v>
      </c>
      <c r="I1989" t="s">
        <v>6071</v>
      </c>
      <c r="J1989" t="str">
        <f t="shared" si="31"/>
        <v>11Dec1982</v>
      </c>
    </row>
    <row r="1990" spans="1:10">
      <c r="A1990" t="s">
        <v>995</v>
      </c>
      <c r="B1990">
        <v>1985</v>
      </c>
      <c r="C1990" t="s">
        <v>6070</v>
      </c>
      <c r="D1990">
        <v>27</v>
      </c>
      <c r="E1990">
        <v>3</v>
      </c>
      <c r="F1990" s="11">
        <v>28542.86</v>
      </c>
      <c r="G1990" t="s">
        <v>6068</v>
      </c>
      <c r="H1990" t="s">
        <v>6065</v>
      </c>
      <c r="I1990" t="s">
        <v>6076</v>
      </c>
      <c r="J1990" t="str">
        <f t="shared" si="31"/>
        <v>27Sep1985</v>
      </c>
    </row>
    <row r="1991" spans="1:10">
      <c r="A1991" t="s">
        <v>992</v>
      </c>
      <c r="B1991">
        <v>1990</v>
      </c>
      <c r="C1991" t="s">
        <v>6072</v>
      </c>
      <c r="D1991">
        <v>5</v>
      </c>
      <c r="E1991">
        <v>3</v>
      </c>
      <c r="F1991" s="11">
        <v>28716.14</v>
      </c>
      <c r="G1991" t="s">
        <v>6068</v>
      </c>
      <c r="H1991" t="s">
        <v>6065</v>
      </c>
      <c r="I1991" t="s">
        <v>6076</v>
      </c>
      <c r="J1991" t="str">
        <f t="shared" si="31"/>
        <v>5Dec1990</v>
      </c>
    </row>
    <row r="1992" spans="1:10">
      <c r="A1992" t="s">
        <v>989</v>
      </c>
      <c r="B1992">
        <v>1961</v>
      </c>
      <c r="C1992" t="s">
        <v>6074</v>
      </c>
      <c r="D1992">
        <v>3</v>
      </c>
      <c r="E1992">
        <v>1</v>
      </c>
      <c r="F1992" s="11">
        <v>28868.66</v>
      </c>
      <c r="G1992" t="s">
        <v>6068</v>
      </c>
      <c r="H1992" t="s">
        <v>6064</v>
      </c>
      <c r="I1992" t="s">
        <v>6071</v>
      </c>
      <c r="J1992" t="str">
        <f t="shared" si="31"/>
        <v>3Aug1961</v>
      </c>
    </row>
    <row r="1993" spans="1:10">
      <c r="A1993" t="s">
        <v>987</v>
      </c>
      <c r="B1993">
        <v>1962</v>
      </c>
      <c r="C1993" t="s">
        <v>6063</v>
      </c>
      <c r="D1993">
        <v>25</v>
      </c>
      <c r="E1993">
        <v>0</v>
      </c>
      <c r="F1993" s="11">
        <v>28923.14</v>
      </c>
      <c r="G1993" t="s">
        <v>6068</v>
      </c>
      <c r="H1993" t="s">
        <v>6068</v>
      </c>
      <c r="I1993" t="s">
        <v>6071</v>
      </c>
      <c r="J1993" t="str">
        <f t="shared" si="31"/>
        <v>25Jul1962</v>
      </c>
    </row>
    <row r="1994" spans="1:10">
      <c r="A1994" t="s">
        <v>984</v>
      </c>
      <c r="B1994">
        <v>1959</v>
      </c>
      <c r="C1994" t="s">
        <v>6072</v>
      </c>
      <c r="D1994">
        <v>5</v>
      </c>
      <c r="E1994">
        <v>0</v>
      </c>
      <c r="F1994" s="11">
        <v>28950.47</v>
      </c>
      <c r="G1994" t="s">
        <v>6068</v>
      </c>
      <c r="H1994" t="s">
        <v>6068</v>
      </c>
      <c r="I1994" t="s">
        <v>6071</v>
      </c>
      <c r="J1994" t="str">
        <f t="shared" si="31"/>
        <v>5Dec1959</v>
      </c>
    </row>
    <row r="1995" spans="1:10">
      <c r="A1995" t="s">
        <v>981</v>
      </c>
      <c r="B1995">
        <v>2003</v>
      </c>
      <c r="C1995" t="s">
        <v>6070</v>
      </c>
      <c r="D1995">
        <v>1</v>
      </c>
      <c r="E1995">
        <v>0</v>
      </c>
      <c r="F1995" s="11">
        <v>28998.68</v>
      </c>
      <c r="G1995" t="s">
        <v>6068</v>
      </c>
      <c r="H1995" t="s">
        <v>6065</v>
      </c>
      <c r="I1995" t="s">
        <v>6076</v>
      </c>
      <c r="J1995" t="str">
        <f t="shared" si="31"/>
        <v>1Sep2003</v>
      </c>
    </row>
    <row r="1996" spans="1:10">
      <c r="A1996" t="s">
        <v>979</v>
      </c>
      <c r="B1996">
        <v>1992</v>
      </c>
      <c r="C1996" t="s">
        <v>6063</v>
      </c>
      <c r="D1996">
        <v>7</v>
      </c>
      <c r="E1996">
        <v>0</v>
      </c>
      <c r="F1996" s="11">
        <v>29007.82</v>
      </c>
      <c r="G1996" t="s">
        <v>6068</v>
      </c>
      <c r="H1996" t="s">
        <v>6065</v>
      </c>
      <c r="I1996" t="s">
        <v>6076</v>
      </c>
      <c r="J1996" t="str">
        <f t="shared" si="31"/>
        <v>7Jul1992</v>
      </c>
    </row>
    <row r="1997" spans="1:10">
      <c r="A1997" t="s">
        <v>976</v>
      </c>
      <c r="B1997">
        <v>1980</v>
      </c>
      <c r="C1997" t="s">
        <v>6063</v>
      </c>
      <c r="D1997">
        <v>14</v>
      </c>
      <c r="E1997">
        <v>2</v>
      </c>
      <c r="F1997" s="11">
        <v>29114.21</v>
      </c>
      <c r="G1997" t="s">
        <v>6068</v>
      </c>
      <c r="H1997" t="s">
        <v>6065</v>
      </c>
      <c r="I1997" t="s">
        <v>6076</v>
      </c>
      <c r="J1997" t="str">
        <f t="shared" si="31"/>
        <v>14Jul1980</v>
      </c>
    </row>
    <row r="1998" spans="1:10">
      <c r="A1998" t="s">
        <v>973</v>
      </c>
      <c r="B1998">
        <v>1978</v>
      </c>
      <c r="C1998" t="s">
        <v>6067</v>
      </c>
      <c r="D1998">
        <v>29</v>
      </c>
      <c r="E1998">
        <v>2</v>
      </c>
      <c r="F1998" s="11">
        <v>29114.77</v>
      </c>
      <c r="G1998" t="s">
        <v>6068</v>
      </c>
      <c r="H1998" t="s">
        <v>6068</v>
      </c>
      <c r="I1998" t="s">
        <v>6076</v>
      </c>
      <c r="J1998" t="str">
        <f t="shared" si="31"/>
        <v>29Nov1978</v>
      </c>
    </row>
    <row r="1999" spans="1:10">
      <c r="A1999" t="s">
        <v>970</v>
      </c>
      <c r="B1999">
        <v>1961</v>
      </c>
      <c r="C1999" t="s">
        <v>6072</v>
      </c>
      <c r="D1999">
        <v>24</v>
      </c>
      <c r="E1999">
        <v>0</v>
      </c>
      <c r="F1999" s="11">
        <v>29141.360000000001</v>
      </c>
      <c r="G1999" t="s">
        <v>6068</v>
      </c>
      <c r="H1999" t="s">
        <v>6065</v>
      </c>
      <c r="I1999" t="s">
        <v>6071</v>
      </c>
      <c r="J1999" t="str">
        <f t="shared" si="31"/>
        <v>24Dec1961</v>
      </c>
    </row>
    <row r="2000" spans="1:10">
      <c r="A2000" t="s">
        <v>968</v>
      </c>
      <c r="B2000">
        <v>1976</v>
      </c>
      <c r="C2000" t="s">
        <v>6067</v>
      </c>
      <c r="D2000">
        <v>8</v>
      </c>
      <c r="E2000">
        <v>2</v>
      </c>
      <c r="F2000" s="11">
        <v>29160.39</v>
      </c>
      <c r="G2000" t="s">
        <v>6068</v>
      </c>
      <c r="H2000" t="s">
        <v>6064</v>
      </c>
      <c r="I2000" t="s">
        <v>6076</v>
      </c>
      <c r="J2000" t="str">
        <f t="shared" si="31"/>
        <v>8Nov1976</v>
      </c>
    </row>
    <row r="2001" spans="1:10">
      <c r="A2001" t="s">
        <v>965</v>
      </c>
      <c r="B2001">
        <v>1969</v>
      </c>
      <c r="C2001" t="s">
        <v>6063</v>
      </c>
      <c r="D2001">
        <v>9</v>
      </c>
      <c r="E2001">
        <v>2</v>
      </c>
      <c r="F2001" s="11">
        <v>29186.48</v>
      </c>
      <c r="G2001" t="s">
        <v>6068</v>
      </c>
      <c r="H2001" t="s">
        <v>6065</v>
      </c>
      <c r="I2001" t="s">
        <v>6083</v>
      </c>
      <c r="J2001" t="str">
        <f t="shared" si="31"/>
        <v>9Jul1969</v>
      </c>
    </row>
    <row r="2002" spans="1:10">
      <c r="A2002" t="s">
        <v>962</v>
      </c>
      <c r="B2002">
        <v>1978</v>
      </c>
      <c r="C2002" t="s">
        <v>6063</v>
      </c>
      <c r="D2002">
        <v>21</v>
      </c>
      <c r="E2002">
        <v>2</v>
      </c>
      <c r="F2002" s="11">
        <v>29227.599999999999</v>
      </c>
      <c r="G2002" t="s">
        <v>6068</v>
      </c>
      <c r="H2002" t="s">
        <v>6065</v>
      </c>
      <c r="I2002" t="s">
        <v>6071</v>
      </c>
      <c r="J2002" t="str">
        <f t="shared" si="31"/>
        <v>21Jul1978</v>
      </c>
    </row>
    <row r="2003" spans="1:10">
      <c r="A2003" t="s">
        <v>959</v>
      </c>
      <c r="B2003">
        <v>1958</v>
      </c>
      <c r="C2003" t="s">
        <v>6069</v>
      </c>
      <c r="D2003">
        <v>5</v>
      </c>
      <c r="E2003">
        <v>0</v>
      </c>
      <c r="F2003" s="11">
        <v>29330.98</v>
      </c>
      <c r="G2003" t="s">
        <v>6068</v>
      </c>
      <c r="H2003" t="s">
        <v>6064</v>
      </c>
      <c r="I2003" t="s">
        <v>6071</v>
      </c>
      <c r="J2003" t="str">
        <f t="shared" si="31"/>
        <v>5Jun1958</v>
      </c>
    </row>
    <row r="2004" spans="1:10">
      <c r="A2004" t="s">
        <v>956</v>
      </c>
      <c r="B2004">
        <v>1985</v>
      </c>
      <c r="C2004" t="s">
        <v>6067</v>
      </c>
      <c r="D2004">
        <v>7</v>
      </c>
      <c r="E2004">
        <v>3</v>
      </c>
      <c r="F2004" s="11">
        <v>29352.560000000001</v>
      </c>
      <c r="G2004" t="s">
        <v>6068</v>
      </c>
      <c r="H2004" t="s">
        <v>6068</v>
      </c>
      <c r="I2004" t="s">
        <v>6076</v>
      </c>
      <c r="J2004" t="str">
        <f t="shared" si="31"/>
        <v>7Nov1985</v>
      </c>
    </row>
    <row r="2005" spans="1:10">
      <c r="A2005" t="s">
        <v>953</v>
      </c>
      <c r="B2005">
        <v>1987</v>
      </c>
      <c r="C2005" t="s">
        <v>6063</v>
      </c>
      <c r="D2005">
        <v>16</v>
      </c>
      <c r="E2005">
        <v>3</v>
      </c>
      <c r="F2005" s="11">
        <v>29443.59</v>
      </c>
      <c r="G2005" t="s">
        <v>6068</v>
      </c>
      <c r="H2005" t="s">
        <v>6068</v>
      </c>
      <c r="I2005" t="s">
        <v>6076</v>
      </c>
      <c r="J2005" t="str">
        <f t="shared" si="31"/>
        <v>16Jul1987</v>
      </c>
    </row>
    <row r="2006" spans="1:10">
      <c r="A2006" t="s">
        <v>950</v>
      </c>
      <c r="B2006">
        <v>1959</v>
      </c>
      <c r="C2006" t="s">
        <v>6075</v>
      </c>
      <c r="D2006">
        <v>20</v>
      </c>
      <c r="E2006">
        <v>0</v>
      </c>
      <c r="F2006" s="11">
        <v>29523.17</v>
      </c>
      <c r="G2006" t="s">
        <v>6068</v>
      </c>
      <c r="H2006" t="s">
        <v>6064</v>
      </c>
      <c r="I2006" t="s">
        <v>6083</v>
      </c>
      <c r="J2006" t="str">
        <f t="shared" si="31"/>
        <v>20Oct1959</v>
      </c>
    </row>
    <row r="2007" spans="1:10">
      <c r="A2007" t="s">
        <v>948</v>
      </c>
      <c r="B2007">
        <v>1975</v>
      </c>
      <c r="C2007" t="s">
        <v>6067</v>
      </c>
      <c r="D2007">
        <v>3</v>
      </c>
      <c r="E2007">
        <v>1</v>
      </c>
      <c r="F2007" s="11">
        <v>29583.8</v>
      </c>
      <c r="G2007" t="s">
        <v>6068</v>
      </c>
      <c r="H2007" t="s">
        <v>6068</v>
      </c>
      <c r="I2007" t="s">
        <v>6076</v>
      </c>
      <c r="J2007" t="str">
        <f t="shared" si="31"/>
        <v>3Nov1975</v>
      </c>
    </row>
    <row r="2008" spans="1:10">
      <c r="A2008" t="s">
        <v>945</v>
      </c>
      <c r="B2008">
        <v>1993</v>
      </c>
      <c r="C2008" t="s">
        <v>6063</v>
      </c>
      <c r="D2008">
        <v>27</v>
      </c>
      <c r="E2008">
        <v>0</v>
      </c>
      <c r="F2008" s="11">
        <v>29622.69</v>
      </c>
      <c r="G2008" t="s">
        <v>6068</v>
      </c>
      <c r="H2008" t="s">
        <v>6068</v>
      </c>
      <c r="I2008" t="s">
        <v>6076</v>
      </c>
      <c r="J2008" t="str">
        <f t="shared" si="31"/>
        <v>27Jul1993</v>
      </c>
    </row>
    <row r="2009" spans="1:10">
      <c r="A2009" t="s">
        <v>942</v>
      </c>
      <c r="B2009">
        <v>1973</v>
      </c>
      <c r="C2009" t="s">
        <v>6074</v>
      </c>
      <c r="D2009">
        <v>23</v>
      </c>
      <c r="E2009">
        <v>0</v>
      </c>
      <c r="F2009" s="11">
        <v>29757.69</v>
      </c>
      <c r="G2009" t="s">
        <v>6068</v>
      </c>
      <c r="H2009" t="s">
        <v>6065</v>
      </c>
      <c r="I2009" t="s">
        <v>6076</v>
      </c>
      <c r="J2009" t="str">
        <f t="shared" si="31"/>
        <v>23Aug1973</v>
      </c>
    </row>
    <row r="2010" spans="1:10">
      <c r="A2010" t="s">
        <v>940</v>
      </c>
      <c r="B2010">
        <v>1998</v>
      </c>
      <c r="C2010" t="s">
        <v>6069</v>
      </c>
      <c r="D2010">
        <v>20</v>
      </c>
      <c r="E2010">
        <v>0</v>
      </c>
      <c r="F2010" s="11">
        <v>29760.6</v>
      </c>
      <c r="G2010" t="s">
        <v>6068</v>
      </c>
      <c r="H2010" t="s">
        <v>6064</v>
      </c>
      <c r="I2010" t="s">
        <v>6076</v>
      </c>
      <c r="J2010" t="str">
        <f t="shared" si="31"/>
        <v>20Jun1998</v>
      </c>
    </row>
    <row r="2011" spans="1:10">
      <c r="A2011" t="s">
        <v>937</v>
      </c>
      <c r="B2011">
        <v>1981</v>
      </c>
      <c r="C2011" t="s">
        <v>6074</v>
      </c>
      <c r="D2011">
        <v>13</v>
      </c>
      <c r="E2011">
        <v>1</v>
      </c>
      <c r="F2011" s="11">
        <v>29816.639999999999</v>
      </c>
      <c r="G2011" t="s">
        <v>6068</v>
      </c>
      <c r="H2011" t="s">
        <v>6064</v>
      </c>
      <c r="I2011" t="s">
        <v>6076</v>
      </c>
      <c r="J2011" t="str">
        <f t="shared" si="31"/>
        <v>13Aug1981</v>
      </c>
    </row>
    <row r="2012" spans="1:10">
      <c r="A2012" t="s">
        <v>935</v>
      </c>
      <c r="B2012">
        <v>1982</v>
      </c>
      <c r="C2012" t="s">
        <v>6075</v>
      </c>
      <c r="D2012">
        <v>29</v>
      </c>
      <c r="E2012">
        <v>3</v>
      </c>
      <c r="F2012" s="11">
        <v>29818.76</v>
      </c>
      <c r="G2012" t="s">
        <v>6068</v>
      </c>
      <c r="H2012" t="s">
        <v>6068</v>
      </c>
      <c r="I2012" t="s">
        <v>6071</v>
      </c>
      <c r="J2012" t="str">
        <f t="shared" si="31"/>
        <v>29Oct1982</v>
      </c>
    </row>
    <row r="2013" spans="1:10">
      <c r="A2013" t="s">
        <v>932</v>
      </c>
      <c r="B2013">
        <v>1989</v>
      </c>
      <c r="C2013" t="s">
        <v>6072</v>
      </c>
      <c r="D2013">
        <v>30</v>
      </c>
      <c r="E2013">
        <v>3</v>
      </c>
      <c r="F2013" s="11">
        <v>29852.48</v>
      </c>
      <c r="G2013" t="s">
        <v>6068</v>
      </c>
      <c r="H2013" t="s">
        <v>6065</v>
      </c>
      <c r="I2013" t="s">
        <v>6076</v>
      </c>
      <c r="J2013" t="str">
        <f t="shared" si="31"/>
        <v>30Dec1989</v>
      </c>
    </row>
    <row r="2014" spans="1:10">
      <c r="A2014" t="s">
        <v>929</v>
      </c>
      <c r="B2014">
        <v>1975</v>
      </c>
      <c r="C2014" t="s">
        <v>6074</v>
      </c>
      <c r="D2014">
        <v>19</v>
      </c>
      <c r="E2014">
        <v>1</v>
      </c>
      <c r="F2014" s="11">
        <v>29899.25</v>
      </c>
      <c r="G2014" t="s">
        <v>6068</v>
      </c>
      <c r="H2014" t="s">
        <v>6065</v>
      </c>
      <c r="I2014" t="s">
        <v>6076</v>
      </c>
      <c r="J2014" t="str">
        <f t="shared" si="31"/>
        <v>19Aug1975</v>
      </c>
    </row>
    <row r="2015" spans="1:10">
      <c r="A2015" t="s">
        <v>927</v>
      </c>
      <c r="B2015">
        <v>1988</v>
      </c>
      <c r="C2015" t="s">
        <v>6072</v>
      </c>
      <c r="D2015">
        <v>30</v>
      </c>
      <c r="E2015">
        <v>3</v>
      </c>
      <c r="F2015" s="11">
        <v>29929.56</v>
      </c>
      <c r="G2015" t="s">
        <v>6068</v>
      </c>
      <c r="H2015" t="s">
        <v>6068</v>
      </c>
      <c r="I2015" t="s">
        <v>6076</v>
      </c>
      <c r="J2015" t="str">
        <f t="shared" si="31"/>
        <v>30Dec1988</v>
      </c>
    </row>
    <row r="2016" spans="1:10">
      <c r="A2016" t="s">
        <v>925</v>
      </c>
      <c r="B2016">
        <v>1976</v>
      </c>
      <c r="C2016" t="s">
        <v>6069</v>
      </c>
      <c r="D2016">
        <v>12</v>
      </c>
      <c r="E2016">
        <v>2</v>
      </c>
      <c r="F2016" s="11">
        <v>29933.75</v>
      </c>
      <c r="G2016" t="s">
        <v>6068</v>
      </c>
      <c r="H2016" t="s">
        <v>6068</v>
      </c>
      <c r="I2016" t="s">
        <v>6076</v>
      </c>
      <c r="J2016" t="str">
        <f t="shared" si="31"/>
        <v>12Jun1976</v>
      </c>
    </row>
    <row r="2017" spans="1:10">
      <c r="A2017" t="s">
        <v>922</v>
      </c>
      <c r="B2017">
        <v>1991</v>
      </c>
      <c r="C2017" t="s">
        <v>6075</v>
      </c>
      <c r="D2017">
        <v>5</v>
      </c>
      <c r="E2017">
        <v>3</v>
      </c>
      <c r="F2017" s="11">
        <v>29969.67</v>
      </c>
      <c r="G2017" t="s">
        <v>6068</v>
      </c>
      <c r="H2017" t="s">
        <v>6068</v>
      </c>
      <c r="I2017" t="s">
        <v>6076</v>
      </c>
      <c r="J2017" t="str">
        <f t="shared" si="31"/>
        <v>5Oct1991</v>
      </c>
    </row>
    <row r="2018" spans="1:10" hidden="1">
      <c r="A2018" t="s">
        <v>919</v>
      </c>
      <c r="B2018">
        <v>1981</v>
      </c>
      <c r="C2018" t="s">
        <v>6074</v>
      </c>
      <c r="D2018">
        <v>4</v>
      </c>
      <c r="E2018">
        <v>1</v>
      </c>
      <c r="F2018" s="11">
        <v>30026.87</v>
      </c>
      <c r="G2018" t="s">
        <v>6064</v>
      </c>
      <c r="H2018" t="s">
        <v>6065</v>
      </c>
      <c r="I2018" t="s">
        <v>6071</v>
      </c>
      <c r="J2018" t="str">
        <f t="shared" si="31"/>
        <v>4Aug1981</v>
      </c>
    </row>
    <row r="2019" spans="1:10">
      <c r="A2019" t="s">
        <v>916</v>
      </c>
      <c r="B2019">
        <v>1967</v>
      </c>
      <c r="C2019" t="s">
        <v>6069</v>
      </c>
      <c r="D2019">
        <v>16</v>
      </c>
      <c r="E2019">
        <v>3</v>
      </c>
      <c r="F2019" s="11">
        <v>30063.58</v>
      </c>
      <c r="G2019" t="s">
        <v>6068</v>
      </c>
      <c r="H2019" t="s">
        <v>6068</v>
      </c>
      <c r="I2019" t="s">
        <v>6071</v>
      </c>
      <c r="J2019" t="str">
        <f t="shared" si="31"/>
        <v>16Jun1967</v>
      </c>
    </row>
    <row r="2020" spans="1:10" hidden="1">
      <c r="A2020" t="s">
        <v>913</v>
      </c>
      <c r="B2020">
        <v>1979</v>
      </c>
      <c r="C2020" t="s">
        <v>6070</v>
      </c>
      <c r="D2020">
        <v>2</v>
      </c>
      <c r="E2020">
        <v>2</v>
      </c>
      <c r="F2020" s="11">
        <v>30095.97</v>
      </c>
      <c r="G2020" t="s">
        <v>6064</v>
      </c>
      <c r="H2020" t="s">
        <v>6065</v>
      </c>
      <c r="I2020" t="s">
        <v>6076</v>
      </c>
      <c r="J2020" t="str">
        <f t="shared" si="31"/>
        <v>2Sep1979</v>
      </c>
    </row>
    <row r="2021" spans="1:10" hidden="1">
      <c r="A2021" t="s">
        <v>910</v>
      </c>
      <c r="B2021">
        <v>1971</v>
      </c>
      <c r="C2021" t="s">
        <v>6072</v>
      </c>
      <c r="D2021">
        <v>25</v>
      </c>
      <c r="E2021">
        <v>0</v>
      </c>
      <c r="F2021" s="11">
        <v>30134.75</v>
      </c>
      <c r="G2021" t="s">
        <v>6064</v>
      </c>
      <c r="H2021" t="s">
        <v>6065</v>
      </c>
      <c r="I2021" t="s">
        <v>6076</v>
      </c>
      <c r="J2021" t="str">
        <f t="shared" si="31"/>
        <v>25Dec1971</v>
      </c>
    </row>
    <row r="2022" spans="1:10">
      <c r="A2022" t="s">
        <v>908</v>
      </c>
      <c r="B2022">
        <v>1958</v>
      </c>
      <c r="C2022" t="s">
        <v>6074</v>
      </c>
      <c r="D2022">
        <v>11</v>
      </c>
      <c r="E2022">
        <v>1</v>
      </c>
      <c r="F2022" s="11">
        <v>30166.62</v>
      </c>
      <c r="G2022" t="s">
        <v>6068</v>
      </c>
      <c r="H2022" t="s">
        <v>6065</v>
      </c>
      <c r="I2022" t="s">
        <v>6071</v>
      </c>
      <c r="J2022" t="str">
        <f t="shared" si="31"/>
        <v>11Aug1958</v>
      </c>
    </row>
    <row r="2023" spans="1:10">
      <c r="A2023" t="s">
        <v>906</v>
      </c>
      <c r="B2023">
        <v>1963</v>
      </c>
      <c r="C2023" t="s">
        <v>6070</v>
      </c>
      <c r="D2023">
        <v>13</v>
      </c>
      <c r="E2023">
        <v>3</v>
      </c>
      <c r="F2023" s="11">
        <v>30184.94</v>
      </c>
      <c r="G2023" t="s">
        <v>6068</v>
      </c>
      <c r="H2023" t="s">
        <v>6068</v>
      </c>
      <c r="I2023" t="s">
        <v>6085</v>
      </c>
      <c r="J2023" t="str">
        <f t="shared" si="31"/>
        <v>13Sep1963</v>
      </c>
    </row>
    <row r="2024" spans="1:10">
      <c r="A2024" t="s">
        <v>903</v>
      </c>
      <c r="B2024">
        <v>1962</v>
      </c>
      <c r="C2024" t="s">
        <v>6070</v>
      </c>
      <c r="D2024">
        <v>15</v>
      </c>
      <c r="E2024">
        <v>0</v>
      </c>
      <c r="F2024" s="11">
        <v>30260</v>
      </c>
      <c r="G2024" t="s">
        <v>6068</v>
      </c>
      <c r="H2024" t="s">
        <v>6068</v>
      </c>
      <c r="I2024" t="s">
        <v>6085</v>
      </c>
      <c r="J2024" t="str">
        <f t="shared" si="31"/>
        <v>15Sep1962</v>
      </c>
    </row>
    <row r="2025" spans="1:10">
      <c r="A2025" t="s">
        <v>900</v>
      </c>
      <c r="B2025">
        <v>1972</v>
      </c>
      <c r="C2025" t="s">
        <v>6063</v>
      </c>
      <c r="D2025">
        <v>24</v>
      </c>
      <c r="E2025">
        <v>2</v>
      </c>
      <c r="F2025" s="11">
        <v>30284.639999999999</v>
      </c>
      <c r="G2025" t="s">
        <v>6068</v>
      </c>
      <c r="H2025" t="s">
        <v>6068</v>
      </c>
      <c r="I2025" t="s">
        <v>6071</v>
      </c>
      <c r="J2025" t="str">
        <f t="shared" si="31"/>
        <v>24Jul1972</v>
      </c>
    </row>
    <row r="2026" spans="1:10" hidden="1">
      <c r="A2026" t="s">
        <v>897</v>
      </c>
      <c r="B2026">
        <v>2004</v>
      </c>
      <c r="C2026" t="s">
        <v>6069</v>
      </c>
      <c r="D2026">
        <v>1</v>
      </c>
      <c r="E2026">
        <v>0</v>
      </c>
      <c r="F2026" s="11">
        <v>30328.27</v>
      </c>
      <c r="G2026" t="s">
        <v>6064</v>
      </c>
      <c r="H2026" t="s">
        <v>6064</v>
      </c>
      <c r="I2026" t="s">
        <v>6076</v>
      </c>
      <c r="J2026" t="str">
        <f t="shared" si="31"/>
        <v>1Jun2004</v>
      </c>
    </row>
    <row r="2027" spans="1:10" hidden="1">
      <c r="A2027" t="s">
        <v>894</v>
      </c>
      <c r="B2027">
        <v>1969</v>
      </c>
      <c r="C2027" t="s">
        <v>6063</v>
      </c>
      <c r="D2027">
        <v>30</v>
      </c>
      <c r="E2027">
        <v>0</v>
      </c>
      <c r="F2027" s="11">
        <v>30366.93</v>
      </c>
      <c r="G2027" t="s">
        <v>6064</v>
      </c>
      <c r="H2027" t="s">
        <v>6064</v>
      </c>
      <c r="I2027" t="s">
        <v>6076</v>
      </c>
      <c r="J2027" t="str">
        <f t="shared" si="31"/>
        <v>30Jul1969</v>
      </c>
    </row>
    <row r="2028" spans="1:10" hidden="1">
      <c r="A2028" t="s">
        <v>892</v>
      </c>
      <c r="B2028">
        <v>1976</v>
      </c>
      <c r="C2028" t="s">
        <v>6070</v>
      </c>
      <c r="D2028">
        <v>3</v>
      </c>
      <c r="E2028">
        <v>2</v>
      </c>
      <c r="F2028" s="11">
        <v>30409.53</v>
      </c>
      <c r="G2028" t="s">
        <v>6064</v>
      </c>
      <c r="H2028" t="s">
        <v>6065</v>
      </c>
      <c r="I2028" t="s">
        <v>6071</v>
      </c>
      <c r="J2028" t="str">
        <f t="shared" si="31"/>
        <v>3Sep1976</v>
      </c>
    </row>
    <row r="2029" spans="1:10" hidden="1">
      <c r="A2029" t="s">
        <v>889</v>
      </c>
      <c r="B2029">
        <v>1998</v>
      </c>
      <c r="C2029" t="s">
        <v>6075</v>
      </c>
      <c r="D2029">
        <v>28</v>
      </c>
      <c r="E2029">
        <v>0</v>
      </c>
      <c r="F2029" s="11">
        <v>30422.03</v>
      </c>
      <c r="G2029" t="s">
        <v>6064</v>
      </c>
      <c r="H2029" t="s">
        <v>6065</v>
      </c>
      <c r="I2029" t="s">
        <v>6076</v>
      </c>
      <c r="J2029" t="str">
        <f t="shared" si="31"/>
        <v>28Oct1998</v>
      </c>
    </row>
    <row r="2030" spans="1:10" hidden="1">
      <c r="A2030" t="s">
        <v>886</v>
      </c>
      <c r="B2030">
        <v>1983</v>
      </c>
      <c r="C2030" t="s">
        <v>6070</v>
      </c>
      <c r="D2030">
        <v>3</v>
      </c>
      <c r="E2030">
        <v>3</v>
      </c>
      <c r="F2030" s="11">
        <v>30457.37</v>
      </c>
      <c r="G2030" t="s">
        <v>6064</v>
      </c>
      <c r="H2030" t="s">
        <v>6068</v>
      </c>
      <c r="I2030" t="s">
        <v>6071</v>
      </c>
      <c r="J2030" t="str">
        <f t="shared" si="31"/>
        <v>3Sep1983</v>
      </c>
    </row>
    <row r="2031" spans="1:10" hidden="1">
      <c r="A2031" t="s">
        <v>883</v>
      </c>
      <c r="B2031">
        <v>1986</v>
      </c>
      <c r="C2031" t="s">
        <v>6074</v>
      </c>
      <c r="D2031">
        <v>10</v>
      </c>
      <c r="E2031">
        <v>3</v>
      </c>
      <c r="F2031" s="11">
        <v>30530.5</v>
      </c>
      <c r="G2031" t="s">
        <v>6064</v>
      </c>
      <c r="H2031" t="s">
        <v>6068</v>
      </c>
      <c r="I2031" t="s">
        <v>6076</v>
      </c>
      <c r="J2031" t="str">
        <f t="shared" si="31"/>
        <v>10Aug1986</v>
      </c>
    </row>
    <row r="2032" spans="1:10" hidden="1">
      <c r="A2032" t="s">
        <v>881</v>
      </c>
      <c r="B2032">
        <v>1970</v>
      </c>
      <c r="C2032" t="s">
        <v>6067</v>
      </c>
      <c r="D2032">
        <v>11</v>
      </c>
      <c r="E2032">
        <v>0</v>
      </c>
      <c r="F2032" s="11">
        <v>30625.65</v>
      </c>
      <c r="G2032" t="s">
        <v>6064</v>
      </c>
      <c r="H2032" t="s">
        <v>6065</v>
      </c>
      <c r="I2032" t="s">
        <v>6076</v>
      </c>
      <c r="J2032" t="str">
        <f t="shared" si="31"/>
        <v>11Nov1970</v>
      </c>
    </row>
    <row r="2033" spans="1:10">
      <c r="A2033" t="s">
        <v>879</v>
      </c>
      <c r="B2033">
        <v>1999</v>
      </c>
      <c r="C2033" t="s">
        <v>6070</v>
      </c>
      <c r="D2033">
        <v>21</v>
      </c>
      <c r="E2033">
        <v>0</v>
      </c>
      <c r="F2033" s="11">
        <v>30697.71</v>
      </c>
      <c r="G2033" t="s">
        <v>6068</v>
      </c>
      <c r="H2033" t="s">
        <v>6064</v>
      </c>
      <c r="I2033" t="s">
        <v>6076</v>
      </c>
      <c r="J2033" t="str">
        <f t="shared" si="31"/>
        <v>21Sep1999</v>
      </c>
    </row>
    <row r="2034" spans="1:10" hidden="1">
      <c r="A2034" t="s">
        <v>876</v>
      </c>
      <c r="B2034">
        <v>1983</v>
      </c>
      <c r="C2034" t="s">
        <v>6072</v>
      </c>
      <c r="D2034">
        <v>21</v>
      </c>
      <c r="E2034">
        <v>3</v>
      </c>
      <c r="F2034" s="11">
        <v>30724.44</v>
      </c>
      <c r="G2034" t="s">
        <v>6064</v>
      </c>
      <c r="H2034" t="s">
        <v>6065</v>
      </c>
      <c r="I2034" t="s">
        <v>6076</v>
      </c>
      <c r="J2034" t="str">
        <f t="shared" si="31"/>
        <v>21Dec1983</v>
      </c>
    </row>
    <row r="2035" spans="1:10" hidden="1">
      <c r="A2035" t="s">
        <v>873</v>
      </c>
      <c r="B2035">
        <v>1988</v>
      </c>
      <c r="C2035" t="s">
        <v>6070</v>
      </c>
      <c r="D2035">
        <v>5</v>
      </c>
      <c r="E2035">
        <v>3</v>
      </c>
      <c r="F2035" s="11">
        <v>30763.01</v>
      </c>
      <c r="G2035" t="s">
        <v>6064</v>
      </c>
      <c r="H2035" t="s">
        <v>6068</v>
      </c>
      <c r="I2035" t="s">
        <v>6076</v>
      </c>
      <c r="J2035" t="str">
        <f t="shared" si="31"/>
        <v>5Sep1988</v>
      </c>
    </row>
    <row r="2036" spans="1:10" hidden="1">
      <c r="A2036" t="s">
        <v>870</v>
      </c>
      <c r="B2036">
        <v>1961</v>
      </c>
      <c r="C2036" t="s">
        <v>6070</v>
      </c>
      <c r="D2036">
        <v>9</v>
      </c>
      <c r="E2036">
        <v>3</v>
      </c>
      <c r="F2036" s="11">
        <v>30942.19</v>
      </c>
      <c r="G2036" t="s">
        <v>6064</v>
      </c>
      <c r="H2036" t="s">
        <v>6064</v>
      </c>
      <c r="I2036" t="s">
        <v>6066</v>
      </c>
      <c r="J2036" t="str">
        <f t="shared" si="31"/>
        <v>9Sep1961</v>
      </c>
    </row>
    <row r="2037" spans="1:10" hidden="1">
      <c r="A2037" t="s">
        <v>868</v>
      </c>
      <c r="B2037">
        <v>2004</v>
      </c>
      <c r="C2037" t="s">
        <v>6067</v>
      </c>
      <c r="D2037">
        <v>9</v>
      </c>
      <c r="E2037">
        <v>0</v>
      </c>
      <c r="F2037" s="11">
        <v>31196.61</v>
      </c>
      <c r="G2037" t="s">
        <v>6064</v>
      </c>
      <c r="H2037" t="s">
        <v>6068</v>
      </c>
      <c r="I2037" t="s">
        <v>6076</v>
      </c>
      <c r="J2037" t="str">
        <f t="shared" si="31"/>
        <v>9Nov2004</v>
      </c>
    </row>
    <row r="2038" spans="1:10">
      <c r="A2038" t="s">
        <v>866</v>
      </c>
      <c r="B2038">
        <v>2000</v>
      </c>
      <c r="C2038" t="s">
        <v>6063</v>
      </c>
      <c r="D2038">
        <v>22</v>
      </c>
      <c r="E2038">
        <v>0</v>
      </c>
      <c r="F2038" s="11">
        <v>31234.560000000001</v>
      </c>
      <c r="G2038" t="s">
        <v>6068</v>
      </c>
      <c r="H2038" t="s">
        <v>6068</v>
      </c>
      <c r="I2038" t="s">
        <v>6076</v>
      </c>
      <c r="J2038" t="str">
        <f t="shared" si="31"/>
        <v>22Jul2000</v>
      </c>
    </row>
    <row r="2039" spans="1:10" hidden="1">
      <c r="A2039" t="s">
        <v>863</v>
      </c>
      <c r="B2039">
        <v>1968</v>
      </c>
      <c r="C2039" t="s">
        <v>6063</v>
      </c>
      <c r="D2039">
        <v>9</v>
      </c>
      <c r="E2039">
        <v>0</v>
      </c>
      <c r="F2039" s="11">
        <v>31322.53</v>
      </c>
      <c r="G2039" t="s">
        <v>6064</v>
      </c>
      <c r="H2039" t="s">
        <v>6068</v>
      </c>
      <c r="I2039" t="s">
        <v>6076</v>
      </c>
      <c r="J2039" t="str">
        <f t="shared" si="31"/>
        <v>9Jul1968</v>
      </c>
    </row>
    <row r="2040" spans="1:10" hidden="1">
      <c r="A2040" t="s">
        <v>860</v>
      </c>
      <c r="B2040">
        <v>1995</v>
      </c>
      <c r="C2040" t="s">
        <v>6070</v>
      </c>
      <c r="D2040">
        <v>27</v>
      </c>
      <c r="E2040">
        <v>0</v>
      </c>
      <c r="F2040" s="11">
        <v>31328.27</v>
      </c>
      <c r="G2040" t="s">
        <v>6064</v>
      </c>
      <c r="H2040" t="s">
        <v>6064</v>
      </c>
      <c r="I2040" t="s">
        <v>6076</v>
      </c>
      <c r="J2040" t="str">
        <f t="shared" si="31"/>
        <v>27Sep1995</v>
      </c>
    </row>
    <row r="2041" spans="1:10" hidden="1">
      <c r="A2041" t="s">
        <v>857</v>
      </c>
      <c r="B2041">
        <v>1974</v>
      </c>
      <c r="C2041" t="s">
        <v>6075</v>
      </c>
      <c r="D2041">
        <v>8</v>
      </c>
      <c r="E2041">
        <v>0</v>
      </c>
      <c r="F2041" s="11">
        <v>31368.81</v>
      </c>
      <c r="G2041" t="s">
        <v>6064</v>
      </c>
      <c r="H2041" t="s">
        <v>6065</v>
      </c>
      <c r="I2041" t="s">
        <v>6076</v>
      </c>
      <c r="J2041" t="str">
        <f t="shared" si="31"/>
        <v>8Oct1974</v>
      </c>
    </row>
    <row r="2042" spans="1:10" hidden="1">
      <c r="A2042" t="s">
        <v>854</v>
      </c>
      <c r="B2042">
        <v>1975</v>
      </c>
      <c r="C2042" t="s">
        <v>6075</v>
      </c>
      <c r="D2042">
        <v>29</v>
      </c>
      <c r="E2042">
        <v>1</v>
      </c>
      <c r="F2042" s="11">
        <v>31591.82</v>
      </c>
      <c r="G2042" t="s">
        <v>6064</v>
      </c>
      <c r="H2042" t="s">
        <v>6068</v>
      </c>
      <c r="I2042" t="s">
        <v>6076</v>
      </c>
      <c r="J2042" t="str">
        <f t="shared" si="31"/>
        <v>29Oct1975</v>
      </c>
    </row>
    <row r="2043" spans="1:10" hidden="1">
      <c r="A2043" t="s">
        <v>851</v>
      </c>
      <c r="B2043">
        <v>1960</v>
      </c>
      <c r="C2043" t="s">
        <v>6072</v>
      </c>
      <c r="D2043">
        <v>13</v>
      </c>
      <c r="E2043">
        <v>1</v>
      </c>
      <c r="F2043" s="11">
        <v>31620</v>
      </c>
      <c r="G2043" t="s">
        <v>6064</v>
      </c>
      <c r="H2043" t="s">
        <v>6068</v>
      </c>
      <c r="I2043" t="s">
        <v>6083</v>
      </c>
      <c r="J2043" t="str">
        <f t="shared" si="31"/>
        <v>13Dec1960</v>
      </c>
    </row>
    <row r="2044" spans="1:10" hidden="1">
      <c r="A2044" t="s">
        <v>848</v>
      </c>
      <c r="B2044">
        <v>1977</v>
      </c>
      <c r="C2044" t="s">
        <v>6075</v>
      </c>
      <c r="D2044">
        <v>14</v>
      </c>
      <c r="E2044">
        <v>2</v>
      </c>
      <c r="F2044" s="11">
        <v>31736.7</v>
      </c>
      <c r="G2044" t="s">
        <v>6064</v>
      </c>
      <c r="H2044" t="s">
        <v>6064</v>
      </c>
      <c r="I2044" t="s">
        <v>6071</v>
      </c>
      <c r="J2044" t="str">
        <f t="shared" si="31"/>
        <v>14Oct1977</v>
      </c>
    </row>
    <row r="2045" spans="1:10" hidden="1">
      <c r="A2045" t="s">
        <v>845</v>
      </c>
      <c r="B2045">
        <v>1984</v>
      </c>
      <c r="C2045" t="s">
        <v>6070</v>
      </c>
      <c r="D2045">
        <v>10</v>
      </c>
      <c r="E2045">
        <v>3</v>
      </c>
      <c r="F2045" s="11">
        <v>31743.919999999998</v>
      </c>
      <c r="G2045" t="s">
        <v>6064</v>
      </c>
      <c r="H2045" t="s">
        <v>6068</v>
      </c>
      <c r="I2045" t="s">
        <v>6076</v>
      </c>
      <c r="J2045" t="str">
        <f t="shared" si="31"/>
        <v>10Sep1984</v>
      </c>
    </row>
    <row r="2046" spans="1:10" hidden="1">
      <c r="A2046" t="s">
        <v>842</v>
      </c>
      <c r="B2046">
        <v>1975</v>
      </c>
      <c r="C2046" t="s">
        <v>6070</v>
      </c>
      <c r="D2046">
        <v>25</v>
      </c>
      <c r="E2046">
        <v>1</v>
      </c>
      <c r="F2046" s="11">
        <v>31897.1</v>
      </c>
      <c r="G2046" t="s">
        <v>6064</v>
      </c>
      <c r="H2046" t="s">
        <v>6065</v>
      </c>
      <c r="I2046" t="s">
        <v>6076</v>
      </c>
      <c r="J2046" t="str">
        <f t="shared" si="31"/>
        <v>25Sep1975</v>
      </c>
    </row>
    <row r="2047" spans="1:10" hidden="1">
      <c r="A2047" t="s">
        <v>839</v>
      </c>
      <c r="B2047">
        <v>1972</v>
      </c>
      <c r="C2047" t="s">
        <v>6070</v>
      </c>
      <c r="D2047">
        <v>21</v>
      </c>
      <c r="E2047">
        <v>0</v>
      </c>
      <c r="F2047" s="11">
        <v>31980.89</v>
      </c>
      <c r="G2047" t="s">
        <v>6064</v>
      </c>
      <c r="H2047" t="s">
        <v>6068</v>
      </c>
      <c r="I2047" t="s">
        <v>6076</v>
      </c>
      <c r="J2047" t="str">
        <f t="shared" si="31"/>
        <v>21Sep1972</v>
      </c>
    </row>
    <row r="2048" spans="1:10">
      <c r="A2048" t="s">
        <v>836</v>
      </c>
      <c r="B2048">
        <v>1993</v>
      </c>
      <c r="C2048" t="s">
        <v>6070</v>
      </c>
      <c r="D2048">
        <v>13</v>
      </c>
      <c r="E2048">
        <v>0</v>
      </c>
      <c r="F2048" s="11">
        <v>32086.21</v>
      </c>
      <c r="G2048" t="s">
        <v>6068</v>
      </c>
      <c r="H2048" t="s">
        <v>6065</v>
      </c>
      <c r="I2048" t="s">
        <v>6076</v>
      </c>
      <c r="J2048" t="str">
        <f t="shared" si="31"/>
        <v>13Sep1993</v>
      </c>
    </row>
    <row r="2049" spans="1:10">
      <c r="A2049" t="s">
        <v>834</v>
      </c>
      <c r="B2049">
        <v>1978</v>
      </c>
      <c r="C2049" t="s">
        <v>6067</v>
      </c>
      <c r="D2049">
        <v>10</v>
      </c>
      <c r="E2049">
        <v>2</v>
      </c>
      <c r="F2049" s="11">
        <v>32108.66</v>
      </c>
      <c r="G2049" t="s">
        <v>6068</v>
      </c>
      <c r="H2049" t="s">
        <v>6065</v>
      </c>
      <c r="I2049" t="s">
        <v>6087</v>
      </c>
      <c r="J2049" t="str">
        <f t="shared" si="31"/>
        <v>10Nov1978</v>
      </c>
    </row>
    <row r="2050" spans="1:10">
      <c r="A2050" t="s">
        <v>831</v>
      </c>
      <c r="B2050">
        <v>1969</v>
      </c>
      <c r="C2050" t="s">
        <v>6070</v>
      </c>
      <c r="D2050">
        <v>11</v>
      </c>
      <c r="E2050">
        <v>0</v>
      </c>
      <c r="F2050" s="11">
        <v>32192.76</v>
      </c>
      <c r="G2050" t="s">
        <v>6068</v>
      </c>
      <c r="H2050" t="s">
        <v>6064</v>
      </c>
      <c r="I2050" t="s">
        <v>6076</v>
      </c>
      <c r="J2050" t="str">
        <f t="shared" si="31"/>
        <v>11Sep1969</v>
      </c>
    </row>
    <row r="2051" spans="1:10" hidden="1">
      <c r="A2051" t="s">
        <v>829</v>
      </c>
      <c r="B2051">
        <v>1994</v>
      </c>
      <c r="C2051" t="s">
        <v>6070</v>
      </c>
      <c r="D2051">
        <v>8</v>
      </c>
      <c r="E2051">
        <v>0</v>
      </c>
      <c r="F2051" s="11">
        <v>32222.81</v>
      </c>
      <c r="G2051" t="s">
        <v>6064</v>
      </c>
      <c r="H2051" t="s">
        <v>6068</v>
      </c>
      <c r="I2051" t="s">
        <v>6076</v>
      </c>
      <c r="J2051" t="str">
        <f t="shared" ref="J2051:J2114" si="32">CONCATENATE(D2051,C2051,B2051)</f>
        <v>8Sep1994</v>
      </c>
    </row>
    <row r="2052" spans="1:10" hidden="1">
      <c r="A2052" t="s">
        <v>826</v>
      </c>
      <c r="B2052">
        <v>1975</v>
      </c>
      <c r="C2052" t="s">
        <v>6072</v>
      </c>
      <c r="D2052">
        <v>17</v>
      </c>
      <c r="E2052">
        <v>1</v>
      </c>
      <c r="F2052" s="11">
        <v>32259.96</v>
      </c>
      <c r="G2052" t="s">
        <v>6064</v>
      </c>
      <c r="H2052" t="s">
        <v>6065</v>
      </c>
      <c r="I2052" t="s">
        <v>6071</v>
      </c>
      <c r="J2052" t="str">
        <f t="shared" si="32"/>
        <v>17Dec1975</v>
      </c>
    </row>
    <row r="2053" spans="1:10" hidden="1">
      <c r="A2053" t="s">
        <v>823</v>
      </c>
      <c r="B2053">
        <v>1986</v>
      </c>
      <c r="C2053" t="s">
        <v>6072</v>
      </c>
      <c r="D2053">
        <v>2</v>
      </c>
      <c r="E2053">
        <v>3</v>
      </c>
      <c r="F2053" s="11">
        <v>32288.49</v>
      </c>
      <c r="G2053" t="s">
        <v>6064</v>
      </c>
      <c r="H2053" t="s">
        <v>6064</v>
      </c>
      <c r="I2053" t="s">
        <v>6076</v>
      </c>
      <c r="J2053" t="str">
        <f t="shared" si="32"/>
        <v>2Dec1986</v>
      </c>
    </row>
    <row r="2054" spans="1:10" hidden="1">
      <c r="A2054" t="s">
        <v>820</v>
      </c>
      <c r="B2054">
        <v>1972</v>
      </c>
      <c r="C2054" t="s">
        <v>6075</v>
      </c>
      <c r="D2054">
        <v>19</v>
      </c>
      <c r="E2054">
        <v>0</v>
      </c>
      <c r="F2054" s="11">
        <v>32428.63</v>
      </c>
      <c r="G2054" t="s">
        <v>6064</v>
      </c>
      <c r="H2054" t="s">
        <v>6064</v>
      </c>
      <c r="I2054" t="s">
        <v>6076</v>
      </c>
      <c r="J2054" t="str">
        <f t="shared" si="32"/>
        <v>19Oct1972</v>
      </c>
    </row>
    <row r="2055" spans="1:10" hidden="1">
      <c r="A2055" t="s">
        <v>817</v>
      </c>
      <c r="B2055">
        <v>1976</v>
      </c>
      <c r="C2055" t="s">
        <v>6074</v>
      </c>
      <c r="D2055">
        <v>9</v>
      </c>
      <c r="E2055">
        <v>2</v>
      </c>
      <c r="F2055" s="11">
        <v>32430.22</v>
      </c>
      <c r="G2055" t="s">
        <v>6064</v>
      </c>
      <c r="H2055" t="s">
        <v>6065</v>
      </c>
      <c r="I2055" t="s">
        <v>6076</v>
      </c>
      <c r="J2055" t="str">
        <f t="shared" si="32"/>
        <v>9Aug1976</v>
      </c>
    </row>
    <row r="2056" spans="1:10" hidden="1">
      <c r="A2056" t="s">
        <v>814</v>
      </c>
      <c r="B2056">
        <v>1981</v>
      </c>
      <c r="C2056" t="s">
        <v>6070</v>
      </c>
      <c r="D2056">
        <v>27</v>
      </c>
      <c r="E2056">
        <v>1</v>
      </c>
      <c r="F2056" s="11">
        <v>32462.35</v>
      </c>
      <c r="G2056" t="s">
        <v>6064</v>
      </c>
      <c r="H2056" t="s">
        <v>6064</v>
      </c>
      <c r="I2056" t="s">
        <v>6076</v>
      </c>
      <c r="J2056" t="str">
        <f t="shared" si="32"/>
        <v>27Sep1981</v>
      </c>
    </row>
    <row r="2057" spans="1:10" hidden="1">
      <c r="A2057" t="s">
        <v>812</v>
      </c>
      <c r="B2057">
        <v>1976</v>
      </c>
      <c r="C2057" t="s">
        <v>6070</v>
      </c>
      <c r="D2057">
        <v>19</v>
      </c>
      <c r="E2057">
        <v>2</v>
      </c>
      <c r="F2057" s="11">
        <v>32485.46</v>
      </c>
      <c r="G2057" t="s">
        <v>6064</v>
      </c>
      <c r="H2057" t="s">
        <v>6068</v>
      </c>
      <c r="I2057" t="s">
        <v>6076</v>
      </c>
      <c r="J2057" t="str">
        <f t="shared" si="32"/>
        <v>19Sep1976</v>
      </c>
    </row>
    <row r="2058" spans="1:10">
      <c r="A2058" t="s">
        <v>809</v>
      </c>
      <c r="B2058">
        <v>2003</v>
      </c>
      <c r="C2058" t="s">
        <v>6075</v>
      </c>
      <c r="D2058">
        <v>8</v>
      </c>
      <c r="E2058">
        <v>0</v>
      </c>
      <c r="F2058" s="11">
        <v>32548.34</v>
      </c>
      <c r="G2058" t="s">
        <v>6068</v>
      </c>
      <c r="H2058" t="s">
        <v>6064</v>
      </c>
      <c r="I2058" t="s">
        <v>6066</v>
      </c>
      <c r="J2058" t="str">
        <f t="shared" si="32"/>
        <v>8Oct2003</v>
      </c>
    </row>
    <row r="2059" spans="1:10">
      <c r="A2059" t="s">
        <v>806</v>
      </c>
      <c r="B2059">
        <v>1990</v>
      </c>
      <c r="C2059" t="s">
        <v>6063</v>
      </c>
      <c r="D2059">
        <v>13</v>
      </c>
      <c r="E2059">
        <v>3</v>
      </c>
      <c r="F2059" s="11">
        <v>32672.11</v>
      </c>
      <c r="G2059" t="s">
        <v>6068</v>
      </c>
      <c r="H2059" t="s">
        <v>6068</v>
      </c>
      <c r="I2059" t="s">
        <v>6076</v>
      </c>
      <c r="J2059" t="str">
        <f t="shared" si="32"/>
        <v>13Jul1990</v>
      </c>
    </row>
    <row r="2060" spans="1:10" hidden="1">
      <c r="A2060" t="s">
        <v>804</v>
      </c>
      <c r="B2060">
        <v>1968</v>
      </c>
      <c r="C2060" t="s">
        <v>6067</v>
      </c>
      <c r="D2060">
        <v>1</v>
      </c>
      <c r="E2060">
        <v>0</v>
      </c>
      <c r="F2060" s="11">
        <v>32686.080000000002</v>
      </c>
      <c r="G2060" t="s">
        <v>6064</v>
      </c>
      <c r="H2060" t="s">
        <v>6065</v>
      </c>
      <c r="I2060" t="s">
        <v>6076</v>
      </c>
      <c r="J2060" t="str">
        <f t="shared" si="32"/>
        <v>1Nov1968</v>
      </c>
    </row>
    <row r="2061" spans="1:10">
      <c r="A2061" t="s">
        <v>801</v>
      </c>
      <c r="B2061">
        <v>1990</v>
      </c>
      <c r="C2061" t="s">
        <v>6070</v>
      </c>
      <c r="D2061">
        <v>30</v>
      </c>
      <c r="E2061">
        <v>3</v>
      </c>
      <c r="F2061" s="11">
        <v>32716.2</v>
      </c>
      <c r="G2061" t="s">
        <v>6068</v>
      </c>
      <c r="H2061" t="s">
        <v>6064</v>
      </c>
      <c r="I2061" t="s">
        <v>6076</v>
      </c>
      <c r="J2061" t="str">
        <f t="shared" si="32"/>
        <v>30Sep1990</v>
      </c>
    </row>
    <row r="2062" spans="1:10" hidden="1">
      <c r="A2062" t="s">
        <v>798</v>
      </c>
      <c r="B2062">
        <v>1990</v>
      </c>
      <c r="C2062" t="s">
        <v>6063</v>
      </c>
      <c r="D2062">
        <v>9</v>
      </c>
      <c r="E2062">
        <v>2</v>
      </c>
      <c r="F2062" s="11">
        <v>32734.19</v>
      </c>
      <c r="G2062" t="s">
        <v>6064</v>
      </c>
      <c r="H2062" t="s">
        <v>6068</v>
      </c>
      <c r="I2062" t="s">
        <v>6071</v>
      </c>
      <c r="J2062" t="str">
        <f t="shared" si="32"/>
        <v>9Jul1990</v>
      </c>
    </row>
    <row r="2063" spans="1:10">
      <c r="A2063" t="s">
        <v>796</v>
      </c>
      <c r="B2063">
        <v>1974</v>
      </c>
      <c r="C2063" t="s">
        <v>6072</v>
      </c>
      <c r="D2063">
        <v>6</v>
      </c>
      <c r="E2063">
        <v>0</v>
      </c>
      <c r="F2063" s="11">
        <v>32760.48</v>
      </c>
      <c r="G2063" t="s">
        <v>6068</v>
      </c>
      <c r="H2063" t="s">
        <v>6068</v>
      </c>
      <c r="I2063" t="s">
        <v>6076</v>
      </c>
      <c r="J2063" t="str">
        <f t="shared" si="32"/>
        <v>6Dec1974</v>
      </c>
    </row>
    <row r="2064" spans="1:10" hidden="1">
      <c r="A2064" t="s">
        <v>793</v>
      </c>
      <c r="B2064">
        <v>1972</v>
      </c>
      <c r="C2064" t="s">
        <v>6067</v>
      </c>
      <c r="D2064">
        <v>7</v>
      </c>
      <c r="E2064">
        <v>0</v>
      </c>
      <c r="F2064" s="11">
        <v>32765.33</v>
      </c>
      <c r="G2064" t="s">
        <v>6064</v>
      </c>
      <c r="H2064" t="s">
        <v>6064</v>
      </c>
      <c r="I2064" t="s">
        <v>6071</v>
      </c>
      <c r="J2064" t="str">
        <f t="shared" si="32"/>
        <v>7Nov1972</v>
      </c>
    </row>
    <row r="2065" spans="1:10">
      <c r="A2065" t="s">
        <v>790</v>
      </c>
      <c r="B2065">
        <v>1980</v>
      </c>
      <c r="C2065" t="s">
        <v>6072</v>
      </c>
      <c r="D2065">
        <v>12</v>
      </c>
      <c r="E2065">
        <v>3</v>
      </c>
      <c r="F2065" s="11">
        <v>32787.46</v>
      </c>
      <c r="G2065" t="s">
        <v>6068</v>
      </c>
      <c r="H2065" t="s">
        <v>6065</v>
      </c>
      <c r="I2065" t="s">
        <v>6071</v>
      </c>
      <c r="J2065" t="str">
        <f t="shared" si="32"/>
        <v>12Dec1980</v>
      </c>
    </row>
    <row r="2066" spans="1:10">
      <c r="A2066" t="s">
        <v>787</v>
      </c>
      <c r="B2066">
        <v>1995</v>
      </c>
      <c r="C2066" t="s">
        <v>6072</v>
      </c>
      <c r="D2066">
        <v>4</v>
      </c>
      <c r="E2066">
        <v>0</v>
      </c>
      <c r="F2066" s="11">
        <v>32827.51</v>
      </c>
      <c r="G2066" t="s">
        <v>6068</v>
      </c>
      <c r="H2066" t="s">
        <v>6064</v>
      </c>
      <c r="I2066" t="s">
        <v>6076</v>
      </c>
      <c r="J2066" t="str">
        <f t="shared" si="32"/>
        <v>4Dec1995</v>
      </c>
    </row>
    <row r="2067" spans="1:10" hidden="1">
      <c r="A2067" t="s">
        <v>785</v>
      </c>
      <c r="B2067">
        <v>1981</v>
      </c>
      <c r="C2067" t="s">
        <v>6067</v>
      </c>
      <c r="D2067">
        <v>17</v>
      </c>
      <c r="E2067">
        <v>1</v>
      </c>
      <c r="F2067" s="11">
        <v>32906.69</v>
      </c>
      <c r="G2067" t="s">
        <v>6064</v>
      </c>
      <c r="H2067" t="s">
        <v>6065</v>
      </c>
      <c r="I2067" t="s">
        <v>6076</v>
      </c>
      <c r="J2067" t="str">
        <f t="shared" si="32"/>
        <v>17Nov1981</v>
      </c>
    </row>
    <row r="2068" spans="1:10" hidden="1">
      <c r="A2068" t="s">
        <v>782</v>
      </c>
      <c r="B2068">
        <v>1971</v>
      </c>
      <c r="C2068" t="s">
        <v>6074</v>
      </c>
      <c r="D2068">
        <v>24</v>
      </c>
      <c r="E2068">
        <v>0</v>
      </c>
      <c r="F2068" s="11">
        <v>32947.629999999997</v>
      </c>
      <c r="G2068" t="s">
        <v>6064</v>
      </c>
      <c r="H2068" t="s">
        <v>6068</v>
      </c>
      <c r="I2068" t="s">
        <v>6076</v>
      </c>
      <c r="J2068" t="str">
        <f t="shared" si="32"/>
        <v>24Aug1971</v>
      </c>
    </row>
    <row r="2069" spans="1:10">
      <c r="A2069" t="s">
        <v>779</v>
      </c>
      <c r="B2069">
        <v>1995</v>
      </c>
      <c r="C2069" t="s">
        <v>6063</v>
      </c>
      <c r="D2069">
        <v>8</v>
      </c>
      <c r="E2069">
        <v>0</v>
      </c>
      <c r="F2069" s="11">
        <v>33017.46</v>
      </c>
      <c r="G2069" t="s">
        <v>6068</v>
      </c>
      <c r="H2069" t="s">
        <v>6068</v>
      </c>
      <c r="I2069" t="s">
        <v>6076</v>
      </c>
      <c r="J2069" t="str">
        <f t="shared" si="32"/>
        <v>8Jul1995</v>
      </c>
    </row>
    <row r="2070" spans="1:10" hidden="1">
      <c r="A2070" t="s">
        <v>777</v>
      </c>
      <c r="B2070">
        <v>1967</v>
      </c>
      <c r="C2070" t="s">
        <v>6063</v>
      </c>
      <c r="D2070">
        <v>10</v>
      </c>
      <c r="E2070">
        <v>0</v>
      </c>
      <c r="F2070" s="11">
        <v>33025.32</v>
      </c>
      <c r="G2070" t="s">
        <v>6064</v>
      </c>
      <c r="H2070" t="s">
        <v>6065</v>
      </c>
      <c r="I2070" t="s">
        <v>6076</v>
      </c>
      <c r="J2070" t="str">
        <f t="shared" si="32"/>
        <v>10Jul1967</v>
      </c>
    </row>
    <row r="2071" spans="1:10">
      <c r="A2071" t="s">
        <v>775</v>
      </c>
      <c r="B2071">
        <v>1994</v>
      </c>
      <c r="C2071" t="s">
        <v>6063</v>
      </c>
      <c r="D2071">
        <v>28</v>
      </c>
      <c r="E2071">
        <v>0</v>
      </c>
      <c r="F2071" s="11">
        <v>33057.230000000003</v>
      </c>
      <c r="G2071" t="s">
        <v>6068</v>
      </c>
      <c r="H2071" t="s">
        <v>6064</v>
      </c>
      <c r="I2071" t="s">
        <v>6076</v>
      </c>
      <c r="J2071" t="str">
        <f t="shared" si="32"/>
        <v>28Jul1994</v>
      </c>
    </row>
    <row r="2072" spans="1:10">
      <c r="A2072" t="s">
        <v>772</v>
      </c>
      <c r="B2072">
        <v>1962</v>
      </c>
      <c r="C2072" t="s">
        <v>6063</v>
      </c>
      <c r="D2072">
        <v>1</v>
      </c>
      <c r="E2072">
        <v>0</v>
      </c>
      <c r="F2072" s="11">
        <v>33074.94</v>
      </c>
      <c r="G2072" t="s">
        <v>6068</v>
      </c>
      <c r="H2072" t="s">
        <v>6064</v>
      </c>
      <c r="I2072" t="s">
        <v>6076</v>
      </c>
      <c r="J2072" t="str">
        <f t="shared" si="32"/>
        <v>1Jul1962</v>
      </c>
    </row>
    <row r="2073" spans="1:10" hidden="1">
      <c r="A2073" t="s">
        <v>770</v>
      </c>
      <c r="B2073">
        <v>1969</v>
      </c>
      <c r="C2073" t="s">
        <v>6075</v>
      </c>
      <c r="D2073">
        <v>30</v>
      </c>
      <c r="E2073">
        <v>0</v>
      </c>
      <c r="F2073" s="11">
        <v>33090.660000000003</v>
      </c>
      <c r="G2073" t="s">
        <v>6064</v>
      </c>
      <c r="H2073" t="s">
        <v>6064</v>
      </c>
      <c r="I2073" t="s">
        <v>6076</v>
      </c>
      <c r="J2073" t="str">
        <f t="shared" si="32"/>
        <v>30Oct1969</v>
      </c>
    </row>
    <row r="2074" spans="1:10" hidden="1">
      <c r="A2074" t="s">
        <v>767</v>
      </c>
      <c r="B2074">
        <v>1985</v>
      </c>
      <c r="C2074" t="s">
        <v>6063</v>
      </c>
      <c r="D2074">
        <v>15</v>
      </c>
      <c r="E2074">
        <v>3</v>
      </c>
      <c r="F2074" s="11">
        <v>33121</v>
      </c>
      <c r="G2074" t="s">
        <v>6064</v>
      </c>
      <c r="H2074" t="s">
        <v>6068</v>
      </c>
      <c r="I2074" t="s">
        <v>6076</v>
      </c>
      <c r="J2074" t="str">
        <f t="shared" si="32"/>
        <v>15Jul1985</v>
      </c>
    </row>
    <row r="2075" spans="1:10" hidden="1">
      <c r="A2075" t="s">
        <v>764</v>
      </c>
      <c r="B2075">
        <v>1990</v>
      </c>
      <c r="C2075" t="s">
        <v>6075</v>
      </c>
      <c r="D2075">
        <v>12</v>
      </c>
      <c r="E2075">
        <v>3</v>
      </c>
      <c r="F2075" s="11">
        <v>33292.83</v>
      </c>
      <c r="G2075" t="s">
        <v>6064</v>
      </c>
      <c r="H2075" t="s">
        <v>6068</v>
      </c>
      <c r="I2075" t="s">
        <v>6076</v>
      </c>
      <c r="J2075" t="str">
        <f t="shared" si="32"/>
        <v>12Oct1990</v>
      </c>
    </row>
    <row r="2076" spans="1:10" hidden="1">
      <c r="A2076" t="s">
        <v>761</v>
      </c>
      <c r="B2076">
        <v>2003</v>
      </c>
      <c r="C2076" t="s">
        <v>6067</v>
      </c>
      <c r="D2076">
        <v>28</v>
      </c>
      <c r="E2076">
        <v>0</v>
      </c>
      <c r="F2076" s="11">
        <v>33307.550000000003</v>
      </c>
      <c r="G2076" t="s">
        <v>6064</v>
      </c>
      <c r="H2076" t="s">
        <v>6065</v>
      </c>
      <c r="I2076" t="s">
        <v>6071</v>
      </c>
      <c r="J2076" t="str">
        <f t="shared" si="32"/>
        <v>28Nov2003</v>
      </c>
    </row>
    <row r="2077" spans="1:10" hidden="1">
      <c r="A2077" t="s">
        <v>758</v>
      </c>
      <c r="B2077">
        <v>1972</v>
      </c>
      <c r="C2077" t="s">
        <v>6070</v>
      </c>
      <c r="D2077">
        <v>5</v>
      </c>
      <c r="E2077">
        <v>0</v>
      </c>
      <c r="F2077" s="11">
        <v>33344.449999999997</v>
      </c>
      <c r="G2077" t="s">
        <v>6064</v>
      </c>
      <c r="H2077" t="s">
        <v>6065</v>
      </c>
      <c r="I2077" t="s">
        <v>6076</v>
      </c>
      <c r="J2077" t="str">
        <f t="shared" si="32"/>
        <v>5Sep1972</v>
      </c>
    </row>
    <row r="2078" spans="1:10" hidden="1">
      <c r="A2078" t="s">
        <v>755</v>
      </c>
      <c r="B2078">
        <v>1985</v>
      </c>
      <c r="C2078" t="s">
        <v>6072</v>
      </c>
      <c r="D2078">
        <v>7</v>
      </c>
      <c r="E2078">
        <v>3</v>
      </c>
      <c r="F2078" s="11">
        <v>33450.99</v>
      </c>
      <c r="G2078" t="s">
        <v>6064</v>
      </c>
      <c r="H2078" t="s">
        <v>6064</v>
      </c>
      <c r="I2078" t="s">
        <v>6076</v>
      </c>
      <c r="J2078" t="str">
        <f t="shared" si="32"/>
        <v>7Dec1985</v>
      </c>
    </row>
    <row r="2079" spans="1:10" hidden="1">
      <c r="A2079" t="s">
        <v>752</v>
      </c>
      <c r="B2079">
        <v>1970</v>
      </c>
      <c r="C2079" t="s">
        <v>6069</v>
      </c>
      <c r="D2079">
        <v>18</v>
      </c>
      <c r="E2079">
        <v>2</v>
      </c>
      <c r="F2079" s="11">
        <v>33471.97</v>
      </c>
      <c r="G2079" t="s">
        <v>6064</v>
      </c>
      <c r="H2079" t="s">
        <v>6064</v>
      </c>
      <c r="I2079" t="s">
        <v>6071</v>
      </c>
      <c r="J2079" t="str">
        <f t="shared" si="32"/>
        <v>18Jun1970</v>
      </c>
    </row>
    <row r="2080" spans="1:10">
      <c r="A2080" t="s">
        <v>749</v>
      </c>
      <c r="B2080">
        <v>2002</v>
      </c>
      <c r="C2080" t="s">
        <v>6074</v>
      </c>
      <c r="D2080">
        <v>25</v>
      </c>
      <c r="E2080">
        <v>0</v>
      </c>
      <c r="F2080" s="11">
        <v>33475.82</v>
      </c>
      <c r="G2080" t="s">
        <v>6068</v>
      </c>
      <c r="H2080" t="s">
        <v>6068</v>
      </c>
      <c r="I2080" t="s">
        <v>6081</v>
      </c>
      <c r="J2080" t="str">
        <f t="shared" si="32"/>
        <v>25Aug2002</v>
      </c>
    </row>
    <row r="2081" spans="1:10" hidden="1">
      <c r="A2081" t="s">
        <v>746</v>
      </c>
      <c r="B2081">
        <v>1984</v>
      </c>
      <c r="C2081" t="s">
        <v>6063</v>
      </c>
      <c r="D2081">
        <v>22</v>
      </c>
      <c r="E2081">
        <v>3</v>
      </c>
      <c r="F2081" s="11">
        <v>33527.1</v>
      </c>
      <c r="G2081" t="s">
        <v>6064</v>
      </c>
      <c r="H2081" t="s">
        <v>6065</v>
      </c>
      <c r="I2081" t="s">
        <v>6076</v>
      </c>
      <c r="J2081" t="str">
        <f t="shared" si="32"/>
        <v>22Jul1984</v>
      </c>
    </row>
    <row r="2082" spans="1:10">
      <c r="A2082" t="s">
        <v>743</v>
      </c>
      <c r="B2082">
        <v>2003</v>
      </c>
      <c r="C2082" t="s">
        <v>6070</v>
      </c>
      <c r="D2082">
        <v>9</v>
      </c>
      <c r="E2082">
        <v>0</v>
      </c>
      <c r="F2082" s="11">
        <v>33611.71</v>
      </c>
      <c r="G2082" t="s">
        <v>6068</v>
      </c>
      <c r="H2082" t="s">
        <v>6064</v>
      </c>
      <c r="I2082" t="s">
        <v>6076</v>
      </c>
      <c r="J2082" t="str">
        <f t="shared" si="32"/>
        <v>9Sep2003</v>
      </c>
    </row>
    <row r="2083" spans="1:10" hidden="1">
      <c r="A2083" t="s">
        <v>740</v>
      </c>
      <c r="B2083">
        <v>1993</v>
      </c>
      <c r="C2083" t="s">
        <v>6067</v>
      </c>
      <c r="D2083">
        <v>28</v>
      </c>
      <c r="E2083">
        <v>0</v>
      </c>
      <c r="F2083" s="11">
        <v>33707.550000000003</v>
      </c>
      <c r="G2083" t="s">
        <v>6064</v>
      </c>
      <c r="H2083" t="s">
        <v>6064</v>
      </c>
      <c r="I2083" t="s">
        <v>6076</v>
      </c>
      <c r="J2083" t="str">
        <f t="shared" si="32"/>
        <v>28Nov1993</v>
      </c>
    </row>
    <row r="2084" spans="1:10">
      <c r="A2084" t="s">
        <v>737</v>
      </c>
      <c r="B2084">
        <v>2004</v>
      </c>
      <c r="C2084" t="s">
        <v>6067</v>
      </c>
      <c r="D2084">
        <v>1</v>
      </c>
      <c r="E2084">
        <v>0</v>
      </c>
      <c r="F2084" s="11">
        <v>33732.69</v>
      </c>
      <c r="G2084" t="s">
        <v>6068</v>
      </c>
      <c r="H2084" t="s">
        <v>6068</v>
      </c>
      <c r="I2084" t="s">
        <v>6087</v>
      </c>
      <c r="J2084" t="str">
        <f t="shared" si="32"/>
        <v>1Nov2004</v>
      </c>
    </row>
    <row r="2085" spans="1:10">
      <c r="A2085" t="s">
        <v>735</v>
      </c>
      <c r="B2085">
        <v>2003</v>
      </c>
      <c r="C2085" t="s">
        <v>6070</v>
      </c>
      <c r="D2085">
        <v>12</v>
      </c>
      <c r="E2085">
        <v>0</v>
      </c>
      <c r="F2085" s="11">
        <v>33750.29</v>
      </c>
      <c r="G2085" t="s">
        <v>6068</v>
      </c>
      <c r="H2085" t="s">
        <v>6065</v>
      </c>
      <c r="I2085" t="s">
        <v>6071</v>
      </c>
      <c r="J2085" t="str">
        <f t="shared" si="32"/>
        <v>12Sep2003</v>
      </c>
    </row>
    <row r="2086" spans="1:10">
      <c r="A2086" t="s">
        <v>732</v>
      </c>
      <c r="B2086">
        <v>1962</v>
      </c>
      <c r="C2086" t="s">
        <v>6072</v>
      </c>
      <c r="D2086">
        <v>11</v>
      </c>
      <c r="E2086">
        <v>0</v>
      </c>
      <c r="F2086" s="11">
        <v>33753.32</v>
      </c>
      <c r="G2086" t="s">
        <v>6068</v>
      </c>
      <c r="H2086" t="s">
        <v>6065</v>
      </c>
      <c r="I2086" t="s">
        <v>6076</v>
      </c>
      <c r="J2086" t="str">
        <f t="shared" si="32"/>
        <v>11Dec1962</v>
      </c>
    </row>
    <row r="2087" spans="1:10" hidden="1">
      <c r="A2087" t="s">
        <v>730</v>
      </c>
      <c r="B2087">
        <v>2000</v>
      </c>
      <c r="C2087" t="s">
        <v>6075</v>
      </c>
      <c r="D2087">
        <v>26</v>
      </c>
      <c r="E2087">
        <v>0</v>
      </c>
      <c r="F2087" s="11">
        <v>33829.39</v>
      </c>
      <c r="G2087" t="s">
        <v>6064</v>
      </c>
      <c r="H2087" t="s">
        <v>6065</v>
      </c>
      <c r="I2087" t="s">
        <v>6076</v>
      </c>
      <c r="J2087" t="str">
        <f t="shared" si="32"/>
        <v>26Oct2000</v>
      </c>
    </row>
    <row r="2088" spans="1:10" hidden="1">
      <c r="A2088" t="s">
        <v>727</v>
      </c>
      <c r="B2088">
        <v>1997</v>
      </c>
      <c r="C2088" t="s">
        <v>6074</v>
      </c>
      <c r="D2088">
        <v>9</v>
      </c>
      <c r="E2088">
        <v>0</v>
      </c>
      <c r="F2088" s="11">
        <v>33900.65</v>
      </c>
      <c r="G2088" t="s">
        <v>6064</v>
      </c>
      <c r="H2088" t="s">
        <v>6065</v>
      </c>
      <c r="I2088" t="s">
        <v>6076</v>
      </c>
      <c r="J2088" t="str">
        <f t="shared" si="32"/>
        <v>9Aug1997</v>
      </c>
    </row>
    <row r="2089" spans="1:10" hidden="1">
      <c r="A2089" t="s">
        <v>724</v>
      </c>
      <c r="B2089">
        <v>2000</v>
      </c>
      <c r="C2089" t="s">
        <v>6072</v>
      </c>
      <c r="D2089">
        <v>27</v>
      </c>
      <c r="E2089">
        <v>0</v>
      </c>
      <c r="F2089" s="11">
        <v>33907.550000000003</v>
      </c>
      <c r="G2089" t="s">
        <v>6064</v>
      </c>
      <c r="H2089" t="s">
        <v>6064</v>
      </c>
      <c r="I2089" t="s">
        <v>6071</v>
      </c>
      <c r="J2089" t="str">
        <f t="shared" si="32"/>
        <v>27Dec2000</v>
      </c>
    </row>
    <row r="2090" spans="1:10" hidden="1">
      <c r="A2090" t="s">
        <v>721</v>
      </c>
      <c r="B2090">
        <v>1994</v>
      </c>
      <c r="C2090" t="s">
        <v>6070</v>
      </c>
      <c r="D2090">
        <v>25</v>
      </c>
      <c r="E2090">
        <v>0</v>
      </c>
      <c r="F2090" s="11">
        <v>33975.47</v>
      </c>
      <c r="G2090" t="s">
        <v>6064</v>
      </c>
      <c r="H2090" t="s">
        <v>6064</v>
      </c>
      <c r="I2090" t="s">
        <v>6076</v>
      </c>
      <c r="J2090" t="str">
        <f t="shared" si="32"/>
        <v>25Sep1994</v>
      </c>
    </row>
    <row r="2091" spans="1:10" hidden="1">
      <c r="A2091" t="s">
        <v>718</v>
      </c>
      <c r="B2091">
        <v>1972</v>
      </c>
      <c r="C2091" t="s">
        <v>6063</v>
      </c>
      <c r="D2091">
        <v>26</v>
      </c>
      <c r="E2091">
        <v>0</v>
      </c>
      <c r="F2091" s="11">
        <v>34053.360000000001</v>
      </c>
      <c r="G2091" t="s">
        <v>6064</v>
      </c>
      <c r="H2091" t="s">
        <v>6064</v>
      </c>
      <c r="I2091" t="s">
        <v>6076</v>
      </c>
      <c r="J2091" t="str">
        <f t="shared" si="32"/>
        <v>26Jul1972</v>
      </c>
    </row>
    <row r="2092" spans="1:10" hidden="1">
      <c r="A2092" t="s">
        <v>715</v>
      </c>
      <c r="B2092">
        <v>2002</v>
      </c>
      <c r="C2092" t="s">
        <v>6072</v>
      </c>
      <c r="D2092">
        <v>26</v>
      </c>
      <c r="E2092">
        <v>0</v>
      </c>
      <c r="F2092" s="11">
        <v>34084.68</v>
      </c>
      <c r="G2092" t="s">
        <v>6064</v>
      </c>
      <c r="H2092" t="s">
        <v>6065</v>
      </c>
      <c r="I2092" t="s">
        <v>6076</v>
      </c>
      <c r="J2092" t="str">
        <f t="shared" si="32"/>
        <v>26Dec2002</v>
      </c>
    </row>
    <row r="2093" spans="1:10" hidden="1">
      <c r="A2093" t="s">
        <v>712</v>
      </c>
      <c r="B2093">
        <v>1999</v>
      </c>
      <c r="C2093" t="s">
        <v>6067</v>
      </c>
      <c r="D2093">
        <v>6</v>
      </c>
      <c r="E2093">
        <v>0</v>
      </c>
      <c r="F2093" s="11">
        <v>34166.269999999997</v>
      </c>
      <c r="G2093" t="s">
        <v>6064</v>
      </c>
      <c r="H2093" t="s">
        <v>6065</v>
      </c>
      <c r="I2093" t="s">
        <v>6076</v>
      </c>
      <c r="J2093" t="str">
        <f t="shared" si="32"/>
        <v>6Nov1999</v>
      </c>
    </row>
    <row r="2094" spans="1:10" hidden="1">
      <c r="A2094" t="s">
        <v>709</v>
      </c>
      <c r="B2094">
        <v>1971</v>
      </c>
      <c r="C2094" t="s">
        <v>6074</v>
      </c>
      <c r="D2094">
        <v>25</v>
      </c>
      <c r="E2094">
        <v>0</v>
      </c>
      <c r="F2094" s="11">
        <v>34205.07</v>
      </c>
      <c r="G2094" t="s">
        <v>6064</v>
      </c>
      <c r="H2094" t="s">
        <v>6064</v>
      </c>
      <c r="I2094" t="s">
        <v>6076</v>
      </c>
      <c r="J2094" t="str">
        <f t="shared" si="32"/>
        <v>25Aug1971</v>
      </c>
    </row>
    <row r="2095" spans="1:10" hidden="1">
      <c r="A2095" t="s">
        <v>706</v>
      </c>
      <c r="B2095">
        <v>1975</v>
      </c>
      <c r="C2095" t="s">
        <v>6063</v>
      </c>
      <c r="D2095">
        <v>21</v>
      </c>
      <c r="E2095">
        <v>1</v>
      </c>
      <c r="F2095" s="11">
        <v>34210.33</v>
      </c>
      <c r="G2095" t="s">
        <v>6064</v>
      </c>
      <c r="H2095" t="s">
        <v>6068</v>
      </c>
      <c r="I2095" t="s">
        <v>6071</v>
      </c>
      <c r="J2095" t="str">
        <f t="shared" si="32"/>
        <v>21Jul1975</v>
      </c>
    </row>
    <row r="2096" spans="1:10">
      <c r="A2096" t="s">
        <v>703</v>
      </c>
      <c r="B2096">
        <v>1962</v>
      </c>
      <c r="C2096" t="s">
        <v>6063</v>
      </c>
      <c r="D2096">
        <v>5</v>
      </c>
      <c r="E2096">
        <v>0</v>
      </c>
      <c r="F2096" s="11">
        <v>34218.019999999997</v>
      </c>
      <c r="G2096" t="s">
        <v>6068</v>
      </c>
      <c r="H2096" t="s">
        <v>6068</v>
      </c>
      <c r="I2096" t="s">
        <v>6076</v>
      </c>
      <c r="J2096" t="str">
        <f t="shared" si="32"/>
        <v>5Jul1962</v>
      </c>
    </row>
    <row r="2097" spans="1:10">
      <c r="A2097" t="s">
        <v>700</v>
      </c>
      <c r="B2097">
        <v>1998</v>
      </c>
      <c r="C2097" t="s">
        <v>6069</v>
      </c>
      <c r="D2097">
        <v>11</v>
      </c>
      <c r="E2097">
        <v>0</v>
      </c>
      <c r="F2097" s="11">
        <v>34254.050000000003</v>
      </c>
      <c r="G2097" t="s">
        <v>6068</v>
      </c>
      <c r="H2097" t="s">
        <v>6065</v>
      </c>
      <c r="I2097" t="s">
        <v>6079</v>
      </c>
      <c r="J2097" t="str">
        <f t="shared" si="32"/>
        <v>11Jun1998</v>
      </c>
    </row>
    <row r="2098" spans="1:10">
      <c r="A2098" t="s">
        <v>6092</v>
      </c>
      <c r="B2098">
        <v>1995</v>
      </c>
      <c r="C2098" t="s">
        <v>6075</v>
      </c>
      <c r="D2098">
        <v>30</v>
      </c>
      <c r="E2098">
        <v>0</v>
      </c>
      <c r="F2098" s="11">
        <v>34289.43</v>
      </c>
      <c r="G2098" t="s">
        <v>6068</v>
      </c>
      <c r="H2098" t="s">
        <v>6068</v>
      </c>
      <c r="I2098" t="s">
        <v>6076</v>
      </c>
      <c r="J2098" t="str">
        <f t="shared" si="32"/>
        <v>30Oct1995</v>
      </c>
    </row>
    <row r="2099" spans="1:10">
      <c r="A2099" t="s">
        <v>697</v>
      </c>
      <c r="B2099">
        <v>1986</v>
      </c>
      <c r="C2099" t="s">
        <v>6075</v>
      </c>
      <c r="D2099">
        <v>11</v>
      </c>
      <c r="E2099">
        <v>3</v>
      </c>
      <c r="F2099" s="11">
        <v>34293.120000000003</v>
      </c>
      <c r="G2099" t="s">
        <v>6068</v>
      </c>
      <c r="H2099" t="s">
        <v>6064</v>
      </c>
      <c r="I2099" t="s">
        <v>6076</v>
      </c>
      <c r="J2099" t="str">
        <f t="shared" si="32"/>
        <v>11Oct1986</v>
      </c>
    </row>
    <row r="2100" spans="1:10">
      <c r="A2100" t="s">
        <v>694</v>
      </c>
      <c r="B2100">
        <v>2004</v>
      </c>
      <c r="C2100" t="s">
        <v>6067</v>
      </c>
      <c r="D2100">
        <v>1</v>
      </c>
      <c r="E2100">
        <v>2</v>
      </c>
      <c r="F2100" s="11">
        <v>34303.17</v>
      </c>
      <c r="G2100" t="s">
        <v>6068</v>
      </c>
      <c r="H2100" t="s">
        <v>6065</v>
      </c>
      <c r="I2100" t="s">
        <v>6066</v>
      </c>
      <c r="J2100" t="str">
        <f t="shared" si="32"/>
        <v>1Nov2004</v>
      </c>
    </row>
    <row r="2101" spans="1:10" hidden="1">
      <c r="A2101" t="s">
        <v>691</v>
      </c>
      <c r="B2101">
        <v>1983</v>
      </c>
      <c r="C2101" t="s">
        <v>6075</v>
      </c>
      <c r="D2101">
        <v>2</v>
      </c>
      <c r="E2101">
        <v>3</v>
      </c>
      <c r="F2101" s="11">
        <v>34307.22</v>
      </c>
      <c r="G2101" t="s">
        <v>6064</v>
      </c>
      <c r="H2101" t="s">
        <v>6064</v>
      </c>
      <c r="I2101" t="s">
        <v>6071</v>
      </c>
      <c r="J2101" t="str">
        <f t="shared" si="32"/>
        <v>2Oct1983</v>
      </c>
    </row>
    <row r="2102" spans="1:10" hidden="1">
      <c r="A2102" t="s">
        <v>688</v>
      </c>
      <c r="B2102">
        <v>1984</v>
      </c>
      <c r="C2102" t="s">
        <v>6075</v>
      </c>
      <c r="D2102">
        <v>1</v>
      </c>
      <c r="E2102">
        <v>3</v>
      </c>
      <c r="F2102" s="11">
        <v>34402.22</v>
      </c>
      <c r="G2102" t="s">
        <v>6064</v>
      </c>
      <c r="H2102" t="s">
        <v>6065</v>
      </c>
      <c r="I2102" t="s">
        <v>6076</v>
      </c>
      <c r="J2102" t="str">
        <f t="shared" si="32"/>
        <v>1Oct1984</v>
      </c>
    </row>
    <row r="2103" spans="1:10" hidden="1">
      <c r="A2103" t="s">
        <v>685</v>
      </c>
      <c r="B2103">
        <v>2003</v>
      </c>
      <c r="C2103" t="s">
        <v>6075</v>
      </c>
      <c r="D2103">
        <v>5</v>
      </c>
      <c r="E2103">
        <v>0</v>
      </c>
      <c r="F2103" s="11">
        <v>34439.86</v>
      </c>
      <c r="G2103" t="s">
        <v>6064</v>
      </c>
      <c r="H2103" t="s">
        <v>6068</v>
      </c>
      <c r="I2103" t="s">
        <v>6066</v>
      </c>
      <c r="J2103" t="str">
        <f t="shared" si="32"/>
        <v>5Oct2003</v>
      </c>
    </row>
    <row r="2104" spans="1:10">
      <c r="A2104" t="s">
        <v>682</v>
      </c>
      <c r="B2104">
        <v>1990</v>
      </c>
      <c r="C2104" t="s">
        <v>6070</v>
      </c>
      <c r="D2104">
        <v>24</v>
      </c>
      <c r="E2104">
        <v>3</v>
      </c>
      <c r="F2104" s="11">
        <v>34456.269999999997</v>
      </c>
      <c r="G2104" t="s">
        <v>6068</v>
      </c>
      <c r="H2104" t="s">
        <v>6064</v>
      </c>
      <c r="I2104" t="s">
        <v>6076</v>
      </c>
      <c r="J2104" t="str">
        <f t="shared" si="32"/>
        <v>24Sep1990</v>
      </c>
    </row>
    <row r="2105" spans="1:10">
      <c r="A2105" t="s">
        <v>681</v>
      </c>
      <c r="B2105">
        <v>1998</v>
      </c>
      <c r="C2105" t="s">
        <v>6069</v>
      </c>
      <c r="D2105">
        <v>24</v>
      </c>
      <c r="E2105">
        <v>0</v>
      </c>
      <c r="F2105" s="11">
        <v>34472.839999999997</v>
      </c>
      <c r="G2105" t="s">
        <v>6068</v>
      </c>
      <c r="H2105" t="s">
        <v>6065</v>
      </c>
      <c r="I2105" t="s">
        <v>6076</v>
      </c>
      <c r="J2105" t="str">
        <f t="shared" si="32"/>
        <v>24Jun1998</v>
      </c>
    </row>
    <row r="2106" spans="1:10" hidden="1">
      <c r="A2106" t="s">
        <v>678</v>
      </c>
      <c r="B2106">
        <v>1976</v>
      </c>
      <c r="C2106" t="s">
        <v>6067</v>
      </c>
      <c r="D2106">
        <v>25</v>
      </c>
      <c r="E2106">
        <v>2</v>
      </c>
      <c r="F2106" s="11">
        <v>34543.39</v>
      </c>
      <c r="G2106" t="s">
        <v>6064</v>
      </c>
      <c r="H2106" t="s">
        <v>6065</v>
      </c>
      <c r="I2106" t="s">
        <v>6076</v>
      </c>
      <c r="J2106" t="str">
        <f t="shared" si="32"/>
        <v>25Nov1976</v>
      </c>
    </row>
    <row r="2107" spans="1:10">
      <c r="A2107" t="s">
        <v>675</v>
      </c>
      <c r="B2107">
        <v>2004</v>
      </c>
      <c r="C2107" t="s">
        <v>6075</v>
      </c>
      <c r="D2107">
        <v>9</v>
      </c>
      <c r="E2107">
        <v>0</v>
      </c>
      <c r="F2107" s="11">
        <v>34617.839999999997</v>
      </c>
      <c r="G2107" t="s">
        <v>6068</v>
      </c>
      <c r="H2107" t="s">
        <v>6065</v>
      </c>
      <c r="I2107" t="s">
        <v>6080</v>
      </c>
      <c r="J2107" t="str">
        <f t="shared" si="32"/>
        <v>9Oct2004</v>
      </c>
    </row>
    <row r="2108" spans="1:10">
      <c r="A2108" t="s">
        <v>672</v>
      </c>
      <c r="B2108">
        <v>1994</v>
      </c>
      <c r="C2108" t="s">
        <v>6063</v>
      </c>
      <c r="D2108">
        <v>7</v>
      </c>
      <c r="E2108">
        <v>0</v>
      </c>
      <c r="F2108" s="11">
        <v>34672.15</v>
      </c>
      <c r="G2108" t="s">
        <v>6068</v>
      </c>
      <c r="H2108" t="s">
        <v>6065</v>
      </c>
      <c r="I2108" t="s">
        <v>6066</v>
      </c>
      <c r="J2108" t="str">
        <f t="shared" si="32"/>
        <v>7Jul1994</v>
      </c>
    </row>
    <row r="2109" spans="1:10">
      <c r="A2109" t="s">
        <v>669</v>
      </c>
      <c r="B2109">
        <v>2003</v>
      </c>
      <c r="C2109" t="s">
        <v>6063</v>
      </c>
      <c r="D2109">
        <v>3</v>
      </c>
      <c r="E2109">
        <v>0</v>
      </c>
      <c r="F2109" s="11">
        <v>34779.620000000003</v>
      </c>
      <c r="G2109" t="s">
        <v>6068</v>
      </c>
      <c r="H2109" t="s">
        <v>6064</v>
      </c>
      <c r="I2109" t="s">
        <v>6076</v>
      </c>
      <c r="J2109" t="str">
        <f t="shared" si="32"/>
        <v>3Jul2003</v>
      </c>
    </row>
    <row r="2110" spans="1:10">
      <c r="A2110" t="s">
        <v>666</v>
      </c>
      <c r="B2110">
        <v>1995</v>
      </c>
      <c r="C2110" t="s">
        <v>6072</v>
      </c>
      <c r="D2110">
        <v>27</v>
      </c>
      <c r="E2110">
        <v>1</v>
      </c>
      <c r="F2110" s="11">
        <v>34806.47</v>
      </c>
      <c r="G2110" t="s">
        <v>6068</v>
      </c>
      <c r="H2110" t="s">
        <v>6064</v>
      </c>
      <c r="I2110" t="s">
        <v>6066</v>
      </c>
      <c r="J2110" t="str">
        <f t="shared" si="32"/>
        <v>27Dec1995</v>
      </c>
    </row>
    <row r="2111" spans="1:10">
      <c r="A2111" t="s">
        <v>663</v>
      </c>
      <c r="B2111">
        <v>2003</v>
      </c>
      <c r="C2111" t="s">
        <v>6070</v>
      </c>
      <c r="D2111">
        <v>17</v>
      </c>
      <c r="E2111">
        <v>0</v>
      </c>
      <c r="F2111" s="11">
        <v>34828.65</v>
      </c>
      <c r="G2111" t="s">
        <v>6068</v>
      </c>
      <c r="H2111" t="s">
        <v>6065</v>
      </c>
      <c r="I2111" t="s">
        <v>6076</v>
      </c>
      <c r="J2111" t="str">
        <f t="shared" si="32"/>
        <v>17Sep2003</v>
      </c>
    </row>
    <row r="2112" spans="1:10" hidden="1">
      <c r="A2112" t="s">
        <v>660</v>
      </c>
      <c r="B2112">
        <v>1995</v>
      </c>
      <c r="C2112" t="s">
        <v>6075</v>
      </c>
      <c r="D2112">
        <v>17</v>
      </c>
      <c r="E2112">
        <v>0</v>
      </c>
      <c r="F2112" s="11">
        <v>34838.870000000003</v>
      </c>
      <c r="G2112" t="s">
        <v>6064</v>
      </c>
      <c r="H2112" t="s">
        <v>6065</v>
      </c>
      <c r="I2112" t="s">
        <v>6076</v>
      </c>
      <c r="J2112" t="str">
        <f t="shared" si="32"/>
        <v>17Oct1995</v>
      </c>
    </row>
    <row r="2113" spans="1:10" hidden="1">
      <c r="A2113" t="s">
        <v>657</v>
      </c>
      <c r="B2113">
        <v>1983</v>
      </c>
      <c r="C2113" t="s">
        <v>6063</v>
      </c>
      <c r="D2113">
        <v>29</v>
      </c>
      <c r="E2113">
        <v>3</v>
      </c>
      <c r="F2113" s="11">
        <v>34940.61</v>
      </c>
      <c r="G2113" t="s">
        <v>6064</v>
      </c>
      <c r="H2113" t="s">
        <v>6065</v>
      </c>
      <c r="I2113" t="s">
        <v>6076</v>
      </c>
      <c r="J2113" t="str">
        <f t="shared" si="32"/>
        <v>29Jul1983</v>
      </c>
    </row>
    <row r="2114" spans="1:10" hidden="1">
      <c r="A2114" t="s">
        <v>655</v>
      </c>
      <c r="B2114">
        <v>1967</v>
      </c>
      <c r="C2114" t="s">
        <v>6075</v>
      </c>
      <c r="D2114">
        <v>7</v>
      </c>
      <c r="E2114">
        <v>0</v>
      </c>
      <c r="F2114" s="11">
        <v>34975.68</v>
      </c>
      <c r="G2114" t="s">
        <v>6064</v>
      </c>
      <c r="H2114" t="s">
        <v>6064</v>
      </c>
      <c r="I2114" t="s">
        <v>6076</v>
      </c>
      <c r="J2114" t="str">
        <f t="shared" si="32"/>
        <v>7Oct1967</v>
      </c>
    </row>
    <row r="2115" spans="1:10" hidden="1">
      <c r="A2115" t="s">
        <v>653</v>
      </c>
      <c r="B2115">
        <v>1998</v>
      </c>
      <c r="C2115" t="s">
        <v>6074</v>
      </c>
      <c r="D2115">
        <v>22</v>
      </c>
      <c r="E2115">
        <v>0</v>
      </c>
      <c r="F2115" s="11">
        <v>34976.42</v>
      </c>
      <c r="G2115" t="s">
        <v>6064</v>
      </c>
      <c r="H2115" t="s">
        <v>6068</v>
      </c>
      <c r="I2115" t="s">
        <v>6076</v>
      </c>
      <c r="J2115" t="str">
        <f t="shared" ref="J2115:J2178" si="33">CONCATENATE(D2115,C2115,B2115)</f>
        <v>22Aug1998</v>
      </c>
    </row>
    <row r="2116" spans="1:10" hidden="1">
      <c r="A2116" t="s">
        <v>650</v>
      </c>
      <c r="B2116">
        <v>1997</v>
      </c>
      <c r="C2116" t="s">
        <v>6074</v>
      </c>
      <c r="D2116">
        <v>22</v>
      </c>
      <c r="E2116">
        <v>0</v>
      </c>
      <c r="F2116" s="11">
        <v>34979.86</v>
      </c>
      <c r="G2116" t="s">
        <v>6064</v>
      </c>
      <c r="H2116" t="s">
        <v>6064</v>
      </c>
      <c r="I2116" t="s">
        <v>6076</v>
      </c>
      <c r="J2116" t="str">
        <f t="shared" si="33"/>
        <v>22Aug1997</v>
      </c>
    </row>
    <row r="2117" spans="1:10" hidden="1">
      <c r="A2117" t="s">
        <v>647</v>
      </c>
      <c r="B2117">
        <v>1982</v>
      </c>
      <c r="C2117" t="s">
        <v>6063</v>
      </c>
      <c r="D2117">
        <v>5</v>
      </c>
      <c r="E2117">
        <v>3</v>
      </c>
      <c r="F2117" s="11">
        <v>35000.730000000003</v>
      </c>
      <c r="G2117" t="s">
        <v>6064</v>
      </c>
      <c r="H2117" t="s">
        <v>6065</v>
      </c>
      <c r="I2117" t="s">
        <v>6076</v>
      </c>
      <c r="J2117" t="str">
        <f t="shared" si="33"/>
        <v>5Jul1982</v>
      </c>
    </row>
    <row r="2118" spans="1:10" hidden="1">
      <c r="A2118" t="s">
        <v>644</v>
      </c>
      <c r="B2118">
        <v>1975</v>
      </c>
      <c r="C2118" t="s">
        <v>6074</v>
      </c>
      <c r="D2118">
        <v>29</v>
      </c>
      <c r="E2118">
        <v>1</v>
      </c>
      <c r="F2118" s="11">
        <v>35050.620000000003</v>
      </c>
      <c r="G2118" t="s">
        <v>6064</v>
      </c>
      <c r="H2118" t="s">
        <v>6068</v>
      </c>
      <c r="I2118" t="s">
        <v>6076</v>
      </c>
      <c r="J2118" t="str">
        <f t="shared" si="33"/>
        <v>29Aug1975</v>
      </c>
    </row>
    <row r="2119" spans="1:10">
      <c r="A2119" t="s">
        <v>641</v>
      </c>
      <c r="B2119">
        <v>1977</v>
      </c>
      <c r="C2119" t="s">
        <v>6069</v>
      </c>
      <c r="D2119">
        <v>29</v>
      </c>
      <c r="E2119">
        <v>0</v>
      </c>
      <c r="F2119" s="11">
        <v>35069.370000000003</v>
      </c>
      <c r="G2119" t="s">
        <v>6068</v>
      </c>
      <c r="H2119" t="s">
        <v>6068</v>
      </c>
      <c r="I2119" t="s">
        <v>6087</v>
      </c>
      <c r="J2119" t="str">
        <f t="shared" si="33"/>
        <v>29Jun1977</v>
      </c>
    </row>
    <row r="2120" spans="1:10">
      <c r="A2120" t="s">
        <v>639</v>
      </c>
      <c r="B2120">
        <v>1998</v>
      </c>
      <c r="C2120" t="s">
        <v>6072</v>
      </c>
      <c r="D2120">
        <v>22</v>
      </c>
      <c r="E2120">
        <v>0</v>
      </c>
      <c r="F2120" s="11">
        <v>35147.53</v>
      </c>
      <c r="G2120" t="s">
        <v>6068</v>
      </c>
      <c r="H2120" t="s">
        <v>6068</v>
      </c>
      <c r="I2120" t="s">
        <v>6080</v>
      </c>
      <c r="J2120" t="str">
        <f t="shared" si="33"/>
        <v>22Dec1998</v>
      </c>
    </row>
    <row r="2121" spans="1:10" hidden="1">
      <c r="A2121" t="s">
        <v>636</v>
      </c>
      <c r="B2121">
        <v>1967</v>
      </c>
      <c r="C2121" t="s">
        <v>6072</v>
      </c>
      <c r="D2121">
        <v>30</v>
      </c>
      <c r="E2121">
        <v>1</v>
      </c>
      <c r="F2121" s="11">
        <v>35160.129999999997</v>
      </c>
      <c r="G2121" t="s">
        <v>6064</v>
      </c>
      <c r="H2121" t="s">
        <v>6064</v>
      </c>
      <c r="I2121" t="s">
        <v>6076</v>
      </c>
      <c r="J2121" t="str">
        <f t="shared" si="33"/>
        <v>30Dec1967</v>
      </c>
    </row>
    <row r="2122" spans="1:10">
      <c r="A2122" t="s">
        <v>634</v>
      </c>
      <c r="B2122">
        <v>1997</v>
      </c>
      <c r="C2122" t="s">
        <v>6063</v>
      </c>
      <c r="D2122">
        <v>9</v>
      </c>
      <c r="E2122">
        <v>0</v>
      </c>
      <c r="F2122" s="11">
        <v>35302.089999999997</v>
      </c>
      <c r="G2122" t="s">
        <v>6068</v>
      </c>
      <c r="H2122" t="s">
        <v>6064</v>
      </c>
      <c r="I2122" t="s">
        <v>6076</v>
      </c>
      <c r="J2122" t="str">
        <f t="shared" si="33"/>
        <v>9Jul1997</v>
      </c>
    </row>
    <row r="2123" spans="1:10" hidden="1">
      <c r="A2123" t="s">
        <v>631</v>
      </c>
      <c r="B2123">
        <v>1988</v>
      </c>
      <c r="C2123" t="s">
        <v>6070</v>
      </c>
      <c r="D2123">
        <v>19</v>
      </c>
      <c r="E2123">
        <v>3</v>
      </c>
      <c r="F2123" s="11">
        <v>35315.96</v>
      </c>
      <c r="G2123" t="s">
        <v>6064</v>
      </c>
      <c r="H2123" t="s">
        <v>6068</v>
      </c>
      <c r="I2123" t="s">
        <v>6076</v>
      </c>
      <c r="J2123" t="str">
        <f t="shared" si="33"/>
        <v>19Sep1988</v>
      </c>
    </row>
    <row r="2124" spans="1:10" hidden="1">
      <c r="A2124" t="s">
        <v>628</v>
      </c>
      <c r="B2124">
        <v>1971</v>
      </c>
      <c r="C2124" t="s">
        <v>6070</v>
      </c>
      <c r="D2124">
        <v>22</v>
      </c>
      <c r="E2124">
        <v>0</v>
      </c>
      <c r="F2124" s="11">
        <v>35345.730000000003</v>
      </c>
      <c r="G2124" t="s">
        <v>6064</v>
      </c>
      <c r="H2124" t="s">
        <v>6065</v>
      </c>
      <c r="I2124" t="s">
        <v>6076</v>
      </c>
      <c r="J2124" t="str">
        <f t="shared" si="33"/>
        <v>22Sep1971</v>
      </c>
    </row>
    <row r="2125" spans="1:10">
      <c r="A2125" t="s">
        <v>626</v>
      </c>
      <c r="B2125">
        <v>1988</v>
      </c>
      <c r="C2125" t="s">
        <v>6067</v>
      </c>
      <c r="D2125">
        <v>20</v>
      </c>
      <c r="E2125">
        <v>0</v>
      </c>
      <c r="F2125" s="11">
        <v>35491.64</v>
      </c>
      <c r="G2125" t="s">
        <v>6068</v>
      </c>
      <c r="H2125" t="s">
        <v>6064</v>
      </c>
      <c r="I2125" t="s">
        <v>6076</v>
      </c>
      <c r="J2125" t="str">
        <f t="shared" si="33"/>
        <v>20Nov1988</v>
      </c>
    </row>
    <row r="2126" spans="1:10" hidden="1">
      <c r="A2126" t="s">
        <v>624</v>
      </c>
      <c r="B2126">
        <v>1973</v>
      </c>
      <c r="C2126" t="s">
        <v>6072</v>
      </c>
      <c r="D2126">
        <v>16</v>
      </c>
      <c r="E2126">
        <v>0</v>
      </c>
      <c r="F2126" s="11">
        <v>35517.19</v>
      </c>
      <c r="G2126" t="s">
        <v>6064</v>
      </c>
      <c r="H2126" t="s">
        <v>6064</v>
      </c>
      <c r="I2126" t="s">
        <v>6076</v>
      </c>
      <c r="J2126" t="str">
        <f t="shared" si="33"/>
        <v>16Dec1973</v>
      </c>
    </row>
    <row r="2127" spans="1:10" hidden="1">
      <c r="A2127" t="s">
        <v>621</v>
      </c>
      <c r="B2127">
        <v>1992</v>
      </c>
      <c r="C2127" t="s">
        <v>6070</v>
      </c>
      <c r="D2127">
        <v>13</v>
      </c>
      <c r="E2127">
        <v>0</v>
      </c>
      <c r="F2127" s="11">
        <v>35547.47</v>
      </c>
      <c r="G2127" t="s">
        <v>6064</v>
      </c>
      <c r="H2127" t="s">
        <v>6065</v>
      </c>
      <c r="I2127" t="s">
        <v>6076</v>
      </c>
      <c r="J2127" t="str">
        <f t="shared" si="33"/>
        <v>13Sep1992</v>
      </c>
    </row>
    <row r="2128" spans="1:10">
      <c r="A2128" t="s">
        <v>618</v>
      </c>
      <c r="B2128">
        <v>1973</v>
      </c>
      <c r="C2128" t="s">
        <v>6075</v>
      </c>
      <c r="D2128">
        <v>27</v>
      </c>
      <c r="E2128">
        <v>0</v>
      </c>
      <c r="F2128" s="11">
        <v>35547.72</v>
      </c>
      <c r="G2128" t="s">
        <v>6068</v>
      </c>
      <c r="H2128" t="s">
        <v>6068</v>
      </c>
      <c r="I2128" t="s">
        <v>6076</v>
      </c>
      <c r="J2128" t="str">
        <f t="shared" si="33"/>
        <v>27Oct1973</v>
      </c>
    </row>
    <row r="2129" spans="1:10" hidden="1">
      <c r="A2129" t="s">
        <v>615</v>
      </c>
      <c r="B2129">
        <v>1964</v>
      </c>
      <c r="C2129" t="s">
        <v>6074</v>
      </c>
      <c r="D2129">
        <v>29</v>
      </c>
      <c r="E2129">
        <v>0</v>
      </c>
      <c r="F2129" s="11">
        <v>35573.26</v>
      </c>
      <c r="G2129" t="s">
        <v>6064</v>
      </c>
      <c r="H2129" t="s">
        <v>6068</v>
      </c>
      <c r="I2129" t="s">
        <v>6076</v>
      </c>
      <c r="J2129" t="str">
        <f t="shared" si="33"/>
        <v>29Aug1964</v>
      </c>
    </row>
    <row r="2130" spans="1:10">
      <c r="A2130" t="s">
        <v>612</v>
      </c>
      <c r="B2130">
        <v>1971</v>
      </c>
      <c r="C2130" t="s">
        <v>6074</v>
      </c>
      <c r="D2130">
        <v>10</v>
      </c>
      <c r="E2130">
        <v>0</v>
      </c>
      <c r="F2130" s="11">
        <v>35583.17</v>
      </c>
      <c r="G2130" t="s">
        <v>6068</v>
      </c>
      <c r="H2130" t="s">
        <v>6065</v>
      </c>
      <c r="I2130" t="s">
        <v>6076</v>
      </c>
      <c r="J2130" t="str">
        <f t="shared" si="33"/>
        <v>10Aug1971</v>
      </c>
    </row>
    <row r="2131" spans="1:10">
      <c r="A2131" t="s">
        <v>609</v>
      </c>
      <c r="B2131">
        <v>2000</v>
      </c>
      <c r="C2131" t="s">
        <v>6075</v>
      </c>
      <c r="D2131">
        <v>13</v>
      </c>
      <c r="E2131">
        <v>0</v>
      </c>
      <c r="F2131" s="11">
        <v>35585.58</v>
      </c>
      <c r="G2131" t="s">
        <v>6068</v>
      </c>
      <c r="H2131" t="s">
        <v>6064</v>
      </c>
      <c r="I2131" t="s">
        <v>6076</v>
      </c>
      <c r="J2131" t="str">
        <f t="shared" si="33"/>
        <v>13Oct2000</v>
      </c>
    </row>
    <row r="2132" spans="1:10" hidden="1">
      <c r="A2132" t="s">
        <v>606</v>
      </c>
      <c r="B2132">
        <v>2000</v>
      </c>
      <c r="C2132" t="s">
        <v>6067</v>
      </c>
      <c r="D2132">
        <v>19</v>
      </c>
      <c r="E2132">
        <v>0</v>
      </c>
      <c r="F2132" s="11">
        <v>35585.58</v>
      </c>
      <c r="G2132" t="s">
        <v>6064</v>
      </c>
      <c r="H2132" t="s">
        <v>6065</v>
      </c>
      <c r="I2132" t="s">
        <v>6076</v>
      </c>
      <c r="J2132" t="str">
        <f t="shared" si="33"/>
        <v>19Nov2000</v>
      </c>
    </row>
    <row r="2133" spans="1:10" hidden="1">
      <c r="A2133" t="s">
        <v>603</v>
      </c>
      <c r="B2133">
        <v>2000</v>
      </c>
      <c r="C2133" t="s">
        <v>6072</v>
      </c>
      <c r="D2133">
        <v>17</v>
      </c>
      <c r="E2133">
        <v>3</v>
      </c>
      <c r="F2133" s="11">
        <v>35595.589999999997</v>
      </c>
      <c r="G2133" t="s">
        <v>6064</v>
      </c>
      <c r="H2133" t="s">
        <v>6065</v>
      </c>
      <c r="I2133" t="s">
        <v>6066</v>
      </c>
      <c r="J2133" t="str">
        <f t="shared" si="33"/>
        <v>17Dec2000</v>
      </c>
    </row>
    <row r="2134" spans="1:10" hidden="1">
      <c r="A2134" t="s">
        <v>600</v>
      </c>
      <c r="B2134">
        <v>1978</v>
      </c>
      <c r="C2134" t="s">
        <v>6072</v>
      </c>
      <c r="D2134">
        <v>19</v>
      </c>
      <c r="E2134">
        <v>2</v>
      </c>
      <c r="F2134" s="11">
        <v>35701.9</v>
      </c>
      <c r="G2134" t="s">
        <v>6064</v>
      </c>
      <c r="H2134" t="s">
        <v>6068</v>
      </c>
      <c r="I2134" t="s">
        <v>6076</v>
      </c>
      <c r="J2134" t="str">
        <f t="shared" si="33"/>
        <v>19Dec1978</v>
      </c>
    </row>
    <row r="2135" spans="1:10" hidden="1">
      <c r="A2135" t="s">
        <v>597</v>
      </c>
      <c r="B2135">
        <v>1974</v>
      </c>
      <c r="C2135" t="s">
        <v>6063</v>
      </c>
      <c r="D2135">
        <v>15</v>
      </c>
      <c r="E2135">
        <v>0</v>
      </c>
      <c r="F2135" s="11">
        <v>35711.39</v>
      </c>
      <c r="G2135" t="s">
        <v>6064</v>
      </c>
      <c r="H2135" t="s">
        <v>6065</v>
      </c>
      <c r="I2135" t="s">
        <v>6071</v>
      </c>
      <c r="J2135" t="str">
        <f t="shared" si="33"/>
        <v>15Jul1974</v>
      </c>
    </row>
    <row r="2136" spans="1:10" hidden="1">
      <c r="A2136" t="s">
        <v>595</v>
      </c>
      <c r="B2136">
        <v>1976</v>
      </c>
      <c r="C2136" t="s">
        <v>6075</v>
      </c>
      <c r="D2136">
        <v>4</v>
      </c>
      <c r="E2136">
        <v>2</v>
      </c>
      <c r="F2136" s="11">
        <v>35733.96</v>
      </c>
      <c r="G2136" t="s">
        <v>6064</v>
      </c>
      <c r="H2136" t="s">
        <v>6064</v>
      </c>
      <c r="I2136" t="s">
        <v>6076</v>
      </c>
      <c r="J2136" t="str">
        <f t="shared" si="33"/>
        <v>4Oct1976</v>
      </c>
    </row>
    <row r="2137" spans="1:10" hidden="1">
      <c r="A2137" t="s">
        <v>592</v>
      </c>
      <c r="B2137">
        <v>1992</v>
      </c>
      <c r="C2137" t="s">
        <v>6069</v>
      </c>
      <c r="D2137">
        <v>18</v>
      </c>
      <c r="E2137">
        <v>0</v>
      </c>
      <c r="F2137" s="11">
        <v>35883.269999999997</v>
      </c>
      <c r="G2137" t="s">
        <v>6064</v>
      </c>
      <c r="H2137" t="s">
        <v>6068</v>
      </c>
      <c r="I2137" t="s">
        <v>6076</v>
      </c>
      <c r="J2137" t="str">
        <f t="shared" si="33"/>
        <v>18Jun1992</v>
      </c>
    </row>
    <row r="2138" spans="1:10">
      <c r="A2138" t="s">
        <v>589</v>
      </c>
      <c r="B2138">
        <v>1981</v>
      </c>
      <c r="C2138" t="s">
        <v>6067</v>
      </c>
      <c r="D2138">
        <v>22</v>
      </c>
      <c r="E2138">
        <v>1</v>
      </c>
      <c r="F2138" s="11">
        <v>35952.65</v>
      </c>
      <c r="G2138" t="s">
        <v>6068</v>
      </c>
      <c r="H2138" t="s">
        <v>6065</v>
      </c>
      <c r="I2138" t="s">
        <v>6076</v>
      </c>
      <c r="J2138" t="str">
        <f t="shared" si="33"/>
        <v>22Nov1981</v>
      </c>
    </row>
    <row r="2139" spans="1:10" hidden="1">
      <c r="A2139" t="s">
        <v>586</v>
      </c>
      <c r="B2139">
        <v>1999</v>
      </c>
      <c r="C2139" t="s">
        <v>6070</v>
      </c>
      <c r="D2139">
        <v>4</v>
      </c>
      <c r="E2139">
        <v>2</v>
      </c>
      <c r="F2139" s="11">
        <v>36021.01</v>
      </c>
      <c r="G2139" t="s">
        <v>6064</v>
      </c>
      <c r="H2139" t="s">
        <v>6065</v>
      </c>
      <c r="I2139" t="s">
        <v>6066</v>
      </c>
      <c r="J2139" t="str">
        <f t="shared" si="33"/>
        <v>4Sep1999</v>
      </c>
    </row>
    <row r="2140" spans="1:10" hidden="1">
      <c r="A2140" t="s">
        <v>584</v>
      </c>
      <c r="B2140">
        <v>1963</v>
      </c>
      <c r="C2140" t="s">
        <v>6063</v>
      </c>
      <c r="D2140">
        <v>22</v>
      </c>
      <c r="E2140">
        <v>0</v>
      </c>
      <c r="F2140" s="11">
        <v>36074.339999999997</v>
      </c>
      <c r="G2140" t="s">
        <v>6064</v>
      </c>
      <c r="H2140" t="s">
        <v>6068</v>
      </c>
      <c r="I2140" t="s">
        <v>6076</v>
      </c>
      <c r="J2140" t="str">
        <f t="shared" si="33"/>
        <v>22Jul1963</v>
      </c>
    </row>
    <row r="2141" spans="1:10">
      <c r="A2141" t="s">
        <v>581</v>
      </c>
      <c r="B2141">
        <v>1996</v>
      </c>
      <c r="C2141" t="s">
        <v>6074</v>
      </c>
      <c r="D2141">
        <v>20</v>
      </c>
      <c r="E2141">
        <v>2</v>
      </c>
      <c r="F2141" s="11">
        <v>36085.22</v>
      </c>
      <c r="G2141" t="s">
        <v>6068</v>
      </c>
      <c r="H2141" t="s">
        <v>6068</v>
      </c>
      <c r="I2141" t="s">
        <v>6076</v>
      </c>
      <c r="J2141" t="str">
        <f t="shared" si="33"/>
        <v>20Aug1996</v>
      </c>
    </row>
    <row r="2142" spans="1:10" hidden="1">
      <c r="A2142" t="s">
        <v>579</v>
      </c>
      <c r="B2142">
        <v>1979</v>
      </c>
      <c r="C2142" t="s">
        <v>6067</v>
      </c>
      <c r="D2142">
        <v>4</v>
      </c>
      <c r="E2142">
        <v>2</v>
      </c>
      <c r="F2142" s="11">
        <v>36090.49</v>
      </c>
      <c r="G2142" t="s">
        <v>6064</v>
      </c>
      <c r="H2142" t="s">
        <v>6064</v>
      </c>
      <c r="I2142" t="s">
        <v>6076</v>
      </c>
      <c r="J2142" t="str">
        <f t="shared" si="33"/>
        <v>4Nov1979</v>
      </c>
    </row>
    <row r="2143" spans="1:10">
      <c r="A2143" t="s">
        <v>576</v>
      </c>
      <c r="B2143">
        <v>1997</v>
      </c>
      <c r="C2143" t="s">
        <v>6069</v>
      </c>
      <c r="D2143">
        <v>12</v>
      </c>
      <c r="E2143">
        <v>2</v>
      </c>
      <c r="F2143" s="11">
        <v>36124.57</v>
      </c>
      <c r="G2143" t="s">
        <v>6068</v>
      </c>
      <c r="H2143" t="s">
        <v>6065</v>
      </c>
      <c r="I2143" t="s">
        <v>6066</v>
      </c>
      <c r="J2143" t="str">
        <f t="shared" si="33"/>
        <v>12Jun1997</v>
      </c>
    </row>
    <row r="2144" spans="1:10" hidden="1">
      <c r="A2144" t="s">
        <v>573</v>
      </c>
      <c r="B2144">
        <v>2004</v>
      </c>
      <c r="C2144" t="s">
        <v>6074</v>
      </c>
      <c r="D2144">
        <v>30</v>
      </c>
      <c r="E2144">
        <v>0</v>
      </c>
      <c r="F2144" s="11">
        <v>36149.480000000003</v>
      </c>
      <c r="G2144" t="s">
        <v>6064</v>
      </c>
      <c r="H2144" t="s">
        <v>6064</v>
      </c>
      <c r="I2144" t="s">
        <v>6066</v>
      </c>
      <c r="J2144" t="str">
        <f t="shared" si="33"/>
        <v>30Aug2004</v>
      </c>
    </row>
    <row r="2145" spans="1:10" hidden="1">
      <c r="A2145" t="s">
        <v>570</v>
      </c>
      <c r="B2145">
        <v>1974</v>
      </c>
      <c r="C2145" t="s">
        <v>6072</v>
      </c>
      <c r="D2145">
        <v>6</v>
      </c>
      <c r="E2145">
        <v>0</v>
      </c>
      <c r="F2145" s="11">
        <v>36182.870000000003</v>
      </c>
      <c r="G2145" t="s">
        <v>6064</v>
      </c>
      <c r="H2145" t="s">
        <v>6065</v>
      </c>
      <c r="I2145" t="s">
        <v>6071</v>
      </c>
      <c r="J2145" t="str">
        <f t="shared" si="33"/>
        <v>6Dec1974</v>
      </c>
    </row>
    <row r="2146" spans="1:10">
      <c r="A2146" t="s">
        <v>567</v>
      </c>
      <c r="B2146">
        <v>1999</v>
      </c>
      <c r="C2146" t="s">
        <v>6075</v>
      </c>
      <c r="D2146">
        <v>1</v>
      </c>
      <c r="E2146">
        <v>3</v>
      </c>
      <c r="F2146" s="11">
        <v>36189.1</v>
      </c>
      <c r="G2146" t="s">
        <v>6068</v>
      </c>
      <c r="H2146" t="s">
        <v>6065</v>
      </c>
      <c r="I2146" t="s">
        <v>6080</v>
      </c>
      <c r="J2146" t="str">
        <f t="shared" si="33"/>
        <v>1Oct1999</v>
      </c>
    </row>
    <row r="2147" spans="1:10">
      <c r="A2147" t="s">
        <v>564</v>
      </c>
      <c r="B2147">
        <v>1993</v>
      </c>
      <c r="C2147" t="s">
        <v>6072</v>
      </c>
      <c r="D2147">
        <v>28</v>
      </c>
      <c r="E2147">
        <v>0</v>
      </c>
      <c r="F2147" s="11">
        <v>36197.699999999997</v>
      </c>
      <c r="G2147" t="s">
        <v>6068</v>
      </c>
      <c r="H2147" t="s">
        <v>6065</v>
      </c>
      <c r="I2147" t="s">
        <v>6076</v>
      </c>
      <c r="J2147" t="str">
        <f t="shared" si="33"/>
        <v>28Dec1993</v>
      </c>
    </row>
    <row r="2148" spans="1:10">
      <c r="A2148" t="s">
        <v>561</v>
      </c>
      <c r="B2148">
        <v>2003</v>
      </c>
      <c r="C2148" t="s">
        <v>6070</v>
      </c>
      <c r="D2148">
        <v>5</v>
      </c>
      <c r="E2148">
        <v>0</v>
      </c>
      <c r="F2148" s="11">
        <v>36219.410000000003</v>
      </c>
      <c r="G2148" t="s">
        <v>6068</v>
      </c>
      <c r="H2148" t="s">
        <v>6068</v>
      </c>
      <c r="I2148" t="s">
        <v>6071</v>
      </c>
      <c r="J2148" t="str">
        <f t="shared" si="33"/>
        <v>5Sep2003</v>
      </c>
    </row>
    <row r="2149" spans="1:10">
      <c r="A2149" t="s">
        <v>558</v>
      </c>
      <c r="B2149">
        <v>2004</v>
      </c>
      <c r="C2149" t="s">
        <v>6072</v>
      </c>
      <c r="D2149">
        <v>25</v>
      </c>
      <c r="E2149">
        <v>0</v>
      </c>
      <c r="F2149" s="11">
        <v>36307.800000000003</v>
      </c>
      <c r="G2149" t="s">
        <v>6068</v>
      </c>
      <c r="H2149" t="s">
        <v>6064</v>
      </c>
      <c r="I2149" t="s">
        <v>6066</v>
      </c>
      <c r="J2149" t="str">
        <f t="shared" si="33"/>
        <v>25Dec2004</v>
      </c>
    </row>
    <row r="2150" spans="1:10" hidden="1">
      <c r="A2150" t="s">
        <v>555</v>
      </c>
      <c r="B2150">
        <v>1992</v>
      </c>
      <c r="C2150" t="s">
        <v>6069</v>
      </c>
      <c r="D2150">
        <v>16</v>
      </c>
      <c r="E2150">
        <v>0</v>
      </c>
      <c r="F2150" s="11">
        <v>36314.050000000003</v>
      </c>
      <c r="G2150" t="s">
        <v>6064</v>
      </c>
      <c r="H2150" t="s">
        <v>6064</v>
      </c>
      <c r="I2150" t="s">
        <v>6076</v>
      </c>
      <c r="J2150" t="str">
        <f t="shared" si="33"/>
        <v>16Jun1992</v>
      </c>
    </row>
    <row r="2151" spans="1:10">
      <c r="A2151" t="s">
        <v>552</v>
      </c>
      <c r="B2151">
        <v>1967</v>
      </c>
      <c r="C2151" t="s">
        <v>6075</v>
      </c>
      <c r="D2151">
        <v>18</v>
      </c>
      <c r="E2151">
        <v>0</v>
      </c>
      <c r="F2151" s="11">
        <v>36332.449999999997</v>
      </c>
      <c r="G2151" t="s">
        <v>6068</v>
      </c>
      <c r="H2151" t="s">
        <v>6065</v>
      </c>
      <c r="I2151" t="s">
        <v>6076</v>
      </c>
      <c r="J2151" t="str">
        <f t="shared" si="33"/>
        <v>18Oct1967</v>
      </c>
    </row>
    <row r="2152" spans="1:10">
      <c r="A2152" t="s">
        <v>549</v>
      </c>
      <c r="B2152">
        <v>1975</v>
      </c>
      <c r="C2152" t="s">
        <v>6069</v>
      </c>
      <c r="D2152">
        <v>5</v>
      </c>
      <c r="E2152">
        <v>1</v>
      </c>
      <c r="F2152" s="11">
        <v>36350.71</v>
      </c>
      <c r="G2152" t="s">
        <v>6068</v>
      </c>
      <c r="H2152" t="s">
        <v>6064</v>
      </c>
      <c r="I2152" t="s">
        <v>6076</v>
      </c>
      <c r="J2152" t="str">
        <f t="shared" si="33"/>
        <v>5Jun1975</v>
      </c>
    </row>
    <row r="2153" spans="1:10" hidden="1">
      <c r="A2153" t="s">
        <v>546</v>
      </c>
      <c r="B2153">
        <v>2003</v>
      </c>
      <c r="C2153" t="s">
        <v>6072</v>
      </c>
      <c r="D2153">
        <v>9</v>
      </c>
      <c r="E2153">
        <v>2</v>
      </c>
      <c r="F2153" s="11">
        <v>36397.58</v>
      </c>
      <c r="G2153" t="s">
        <v>6064</v>
      </c>
      <c r="H2153" t="s">
        <v>6065</v>
      </c>
      <c r="I2153" t="s">
        <v>6076</v>
      </c>
      <c r="J2153" t="str">
        <f t="shared" si="33"/>
        <v>9Dec2003</v>
      </c>
    </row>
    <row r="2154" spans="1:10" hidden="1">
      <c r="A2154" t="s">
        <v>543</v>
      </c>
      <c r="B2154">
        <v>1962</v>
      </c>
      <c r="C2154" t="s">
        <v>6067</v>
      </c>
      <c r="D2154">
        <v>19</v>
      </c>
      <c r="E2154">
        <v>0</v>
      </c>
      <c r="F2154" s="11">
        <v>36445.550000000003</v>
      </c>
      <c r="G2154" t="s">
        <v>6064</v>
      </c>
      <c r="H2154" t="s">
        <v>6064</v>
      </c>
      <c r="I2154" t="s">
        <v>6076</v>
      </c>
      <c r="J2154" t="str">
        <f t="shared" si="33"/>
        <v>19Nov1962</v>
      </c>
    </row>
    <row r="2155" spans="1:10" hidden="1">
      <c r="A2155" t="s">
        <v>540</v>
      </c>
      <c r="B2155">
        <v>1973</v>
      </c>
      <c r="C2155" t="s">
        <v>6074</v>
      </c>
      <c r="D2155">
        <v>9</v>
      </c>
      <c r="E2155">
        <v>0</v>
      </c>
      <c r="F2155" s="11">
        <v>36541.550000000003</v>
      </c>
      <c r="G2155" t="s">
        <v>6064</v>
      </c>
      <c r="H2155" t="s">
        <v>6065</v>
      </c>
      <c r="I2155" t="s">
        <v>6076</v>
      </c>
      <c r="J2155" t="str">
        <f t="shared" si="33"/>
        <v>9Aug1973</v>
      </c>
    </row>
    <row r="2156" spans="1:10">
      <c r="A2156" t="s">
        <v>537</v>
      </c>
      <c r="B2156">
        <v>1992</v>
      </c>
      <c r="C2156" t="s">
        <v>6075</v>
      </c>
      <c r="D2156">
        <v>9</v>
      </c>
      <c r="E2156">
        <v>0</v>
      </c>
      <c r="F2156" s="11">
        <v>36572.800000000003</v>
      </c>
      <c r="G2156" t="s">
        <v>6068</v>
      </c>
      <c r="H2156" t="s">
        <v>6064</v>
      </c>
      <c r="I2156" t="s">
        <v>6076</v>
      </c>
      <c r="J2156" t="str">
        <f t="shared" si="33"/>
        <v>9Oct1992</v>
      </c>
    </row>
    <row r="2157" spans="1:10" hidden="1">
      <c r="A2157" t="s">
        <v>534</v>
      </c>
      <c r="B2157">
        <v>1961</v>
      </c>
      <c r="C2157" t="s">
        <v>6063</v>
      </c>
      <c r="D2157">
        <v>29</v>
      </c>
      <c r="E2157">
        <v>4</v>
      </c>
      <c r="F2157" s="11">
        <v>36580.28</v>
      </c>
      <c r="G2157" t="s">
        <v>6064</v>
      </c>
      <c r="H2157" t="s">
        <v>6064</v>
      </c>
      <c r="I2157" t="s">
        <v>6066</v>
      </c>
      <c r="J2157" t="str">
        <f t="shared" si="33"/>
        <v>29Jul1961</v>
      </c>
    </row>
    <row r="2158" spans="1:10">
      <c r="A2158" t="s">
        <v>531</v>
      </c>
      <c r="B2158">
        <v>1970</v>
      </c>
      <c r="C2158" t="s">
        <v>6063</v>
      </c>
      <c r="D2158">
        <v>14</v>
      </c>
      <c r="E2158">
        <v>0</v>
      </c>
      <c r="F2158" s="11">
        <v>36786.370000000003</v>
      </c>
      <c r="G2158" t="s">
        <v>6068</v>
      </c>
      <c r="H2158" t="s">
        <v>6068</v>
      </c>
      <c r="I2158" t="s">
        <v>6076</v>
      </c>
      <c r="J2158" t="str">
        <f t="shared" si="33"/>
        <v>14Jul1970</v>
      </c>
    </row>
    <row r="2159" spans="1:10" hidden="1">
      <c r="A2159" t="s">
        <v>528</v>
      </c>
      <c r="B2159">
        <v>1965</v>
      </c>
      <c r="C2159" t="s">
        <v>6072</v>
      </c>
      <c r="D2159">
        <v>28</v>
      </c>
      <c r="E2159">
        <v>0</v>
      </c>
      <c r="F2159" s="11">
        <v>36795.29</v>
      </c>
      <c r="G2159" t="s">
        <v>6064</v>
      </c>
      <c r="H2159" t="s">
        <v>6068</v>
      </c>
      <c r="I2159" t="s">
        <v>6076</v>
      </c>
      <c r="J2159" t="str">
        <f t="shared" si="33"/>
        <v>28Dec1965</v>
      </c>
    </row>
    <row r="2160" spans="1:10">
      <c r="A2160" t="s">
        <v>525</v>
      </c>
      <c r="B2160">
        <v>1992</v>
      </c>
      <c r="C2160" t="s">
        <v>6075</v>
      </c>
      <c r="D2160">
        <v>6</v>
      </c>
      <c r="E2160">
        <v>0</v>
      </c>
      <c r="F2160" s="11">
        <v>36837.47</v>
      </c>
      <c r="G2160" t="s">
        <v>6068</v>
      </c>
      <c r="H2160" t="s">
        <v>6064</v>
      </c>
      <c r="I2160" t="s">
        <v>6076</v>
      </c>
      <c r="J2160" t="str">
        <f t="shared" si="33"/>
        <v>6Oct1992</v>
      </c>
    </row>
    <row r="2161" spans="1:10" hidden="1">
      <c r="A2161" t="s">
        <v>522</v>
      </c>
      <c r="B2161">
        <v>1992</v>
      </c>
      <c r="C2161" t="s">
        <v>6063</v>
      </c>
      <c r="D2161">
        <v>4</v>
      </c>
      <c r="E2161">
        <v>0</v>
      </c>
      <c r="F2161" s="11">
        <v>36837.47</v>
      </c>
      <c r="G2161" t="s">
        <v>6064</v>
      </c>
      <c r="H2161" t="s">
        <v>6065</v>
      </c>
      <c r="I2161" t="s">
        <v>6076</v>
      </c>
      <c r="J2161" t="str">
        <f t="shared" si="33"/>
        <v>4Jul1992</v>
      </c>
    </row>
    <row r="2162" spans="1:10">
      <c r="A2162" t="s">
        <v>519</v>
      </c>
      <c r="B2162">
        <v>1972</v>
      </c>
      <c r="C2162" t="s">
        <v>6072</v>
      </c>
      <c r="D2162">
        <v>5</v>
      </c>
      <c r="E2162">
        <v>0</v>
      </c>
      <c r="F2162" s="11">
        <v>36889.99</v>
      </c>
      <c r="G2162" t="s">
        <v>6068</v>
      </c>
      <c r="H2162" t="s">
        <v>6065</v>
      </c>
      <c r="I2162" t="s">
        <v>6076</v>
      </c>
      <c r="J2162" t="str">
        <f t="shared" si="33"/>
        <v>5Dec1972</v>
      </c>
    </row>
    <row r="2163" spans="1:10" hidden="1">
      <c r="A2163" t="s">
        <v>516</v>
      </c>
      <c r="B2163">
        <v>2003</v>
      </c>
      <c r="C2163" t="s">
        <v>6069</v>
      </c>
      <c r="D2163">
        <v>21</v>
      </c>
      <c r="E2163">
        <v>0</v>
      </c>
      <c r="F2163" s="11">
        <v>36898.730000000003</v>
      </c>
      <c r="G2163" t="s">
        <v>6064</v>
      </c>
      <c r="H2163" t="s">
        <v>6068</v>
      </c>
      <c r="I2163" t="s">
        <v>6071</v>
      </c>
      <c r="J2163" t="str">
        <f t="shared" si="33"/>
        <v>21Jun2003</v>
      </c>
    </row>
    <row r="2164" spans="1:10" hidden="1">
      <c r="A2164" t="s">
        <v>514</v>
      </c>
      <c r="B2164">
        <v>1963</v>
      </c>
      <c r="C2164" t="s">
        <v>6063</v>
      </c>
      <c r="D2164">
        <v>24</v>
      </c>
      <c r="E2164">
        <v>2</v>
      </c>
      <c r="F2164" s="11">
        <v>36910.61</v>
      </c>
      <c r="G2164" t="s">
        <v>6064</v>
      </c>
      <c r="H2164" t="s">
        <v>6064</v>
      </c>
      <c r="I2164" t="s">
        <v>6076</v>
      </c>
      <c r="J2164" t="str">
        <f t="shared" si="33"/>
        <v>24Jul1963</v>
      </c>
    </row>
    <row r="2165" spans="1:10" hidden="1">
      <c r="A2165" t="s">
        <v>511</v>
      </c>
      <c r="B2165">
        <v>1991</v>
      </c>
      <c r="C2165" t="s">
        <v>6069</v>
      </c>
      <c r="D2165">
        <v>10</v>
      </c>
      <c r="E2165">
        <v>3</v>
      </c>
      <c r="F2165" s="11">
        <v>36911.99</v>
      </c>
      <c r="G2165" t="s">
        <v>6064</v>
      </c>
      <c r="H2165" t="s">
        <v>6064</v>
      </c>
      <c r="I2165" t="s">
        <v>6076</v>
      </c>
      <c r="J2165" t="str">
        <f t="shared" si="33"/>
        <v>10Jun1991</v>
      </c>
    </row>
    <row r="2166" spans="1:10" hidden="1">
      <c r="A2166" t="s">
        <v>509</v>
      </c>
      <c r="B2166">
        <v>1968</v>
      </c>
      <c r="C2166" t="s">
        <v>6075</v>
      </c>
      <c r="D2166">
        <v>22</v>
      </c>
      <c r="E2166">
        <v>0</v>
      </c>
      <c r="F2166" s="11">
        <v>36922.61</v>
      </c>
      <c r="G2166" t="s">
        <v>6064</v>
      </c>
      <c r="H2166" t="s">
        <v>6068</v>
      </c>
      <c r="I2166" t="s">
        <v>6076</v>
      </c>
      <c r="J2166" t="str">
        <f t="shared" si="33"/>
        <v>22Oct1968</v>
      </c>
    </row>
    <row r="2167" spans="1:10" hidden="1">
      <c r="A2167" t="s">
        <v>506</v>
      </c>
      <c r="B2167">
        <v>1977</v>
      </c>
      <c r="C2167" t="s">
        <v>6074</v>
      </c>
      <c r="D2167">
        <v>13</v>
      </c>
      <c r="E2167">
        <v>2</v>
      </c>
      <c r="F2167" s="11">
        <v>36935.64</v>
      </c>
      <c r="G2167" t="s">
        <v>6064</v>
      </c>
      <c r="H2167" t="s">
        <v>6068</v>
      </c>
      <c r="I2167" t="s">
        <v>6076</v>
      </c>
      <c r="J2167" t="str">
        <f t="shared" si="33"/>
        <v>13Aug1977</v>
      </c>
    </row>
    <row r="2168" spans="1:10">
      <c r="A2168" t="s">
        <v>503</v>
      </c>
      <c r="B2168">
        <v>1992</v>
      </c>
      <c r="C2168" t="s">
        <v>6074</v>
      </c>
      <c r="D2168">
        <v>25</v>
      </c>
      <c r="E2168">
        <v>0</v>
      </c>
      <c r="F2168" s="11">
        <v>36950.26</v>
      </c>
      <c r="G2168" t="s">
        <v>6068</v>
      </c>
      <c r="H2168" t="s">
        <v>6068</v>
      </c>
      <c r="I2168" t="s">
        <v>6066</v>
      </c>
      <c r="J2168" t="str">
        <f t="shared" si="33"/>
        <v>25Aug1992</v>
      </c>
    </row>
    <row r="2169" spans="1:10" hidden="1">
      <c r="A2169" t="s">
        <v>501</v>
      </c>
      <c r="B2169">
        <v>1992</v>
      </c>
      <c r="C2169" t="s">
        <v>6070</v>
      </c>
      <c r="D2169">
        <v>13</v>
      </c>
      <c r="E2169">
        <v>0</v>
      </c>
      <c r="F2169" s="11">
        <v>36976.449999999997</v>
      </c>
      <c r="G2169" t="s">
        <v>6064</v>
      </c>
      <c r="H2169" t="s">
        <v>6065</v>
      </c>
      <c r="I2169" t="s">
        <v>6076</v>
      </c>
      <c r="J2169" t="str">
        <f t="shared" si="33"/>
        <v>13Sep1992</v>
      </c>
    </row>
    <row r="2170" spans="1:10" hidden="1">
      <c r="A2170" t="s">
        <v>498</v>
      </c>
      <c r="B2170">
        <v>1991</v>
      </c>
      <c r="C2170" t="s">
        <v>6067</v>
      </c>
      <c r="D2170">
        <v>1</v>
      </c>
      <c r="E2170">
        <v>3</v>
      </c>
      <c r="F2170" s="11">
        <v>37040.879999999997</v>
      </c>
      <c r="G2170" t="s">
        <v>6064</v>
      </c>
      <c r="H2170" t="s">
        <v>6064</v>
      </c>
      <c r="I2170" t="s">
        <v>6076</v>
      </c>
      <c r="J2170" t="str">
        <f t="shared" si="33"/>
        <v>1Nov1991</v>
      </c>
    </row>
    <row r="2171" spans="1:10" hidden="1">
      <c r="A2171" t="s">
        <v>495</v>
      </c>
      <c r="B2171">
        <v>1988</v>
      </c>
      <c r="C2171" t="s">
        <v>6072</v>
      </c>
      <c r="D2171">
        <v>17</v>
      </c>
      <c r="E2171">
        <v>3</v>
      </c>
      <c r="F2171" s="11">
        <v>37076.370000000003</v>
      </c>
      <c r="G2171" t="s">
        <v>6064</v>
      </c>
      <c r="H2171" t="s">
        <v>6068</v>
      </c>
      <c r="I2171" t="s">
        <v>6076</v>
      </c>
      <c r="J2171" t="str">
        <f t="shared" si="33"/>
        <v>17Dec1988</v>
      </c>
    </row>
    <row r="2172" spans="1:10" hidden="1">
      <c r="A2172" t="s">
        <v>492</v>
      </c>
      <c r="B2172">
        <v>1989</v>
      </c>
      <c r="C2172" t="s">
        <v>6069</v>
      </c>
      <c r="D2172">
        <v>10</v>
      </c>
      <c r="E2172">
        <v>0</v>
      </c>
      <c r="F2172" s="11">
        <v>37079.370000000003</v>
      </c>
      <c r="G2172" t="s">
        <v>6064</v>
      </c>
      <c r="H2172" t="s">
        <v>6065</v>
      </c>
      <c r="I2172" t="s">
        <v>6076</v>
      </c>
      <c r="J2172" t="str">
        <f t="shared" si="33"/>
        <v>10Jun1989</v>
      </c>
    </row>
    <row r="2173" spans="1:10" hidden="1">
      <c r="A2173" t="s">
        <v>489</v>
      </c>
      <c r="B2173">
        <v>1995</v>
      </c>
      <c r="C2173" t="s">
        <v>6075</v>
      </c>
      <c r="D2173">
        <v>30</v>
      </c>
      <c r="E2173">
        <v>0</v>
      </c>
      <c r="F2173" s="11">
        <v>37133.9</v>
      </c>
      <c r="G2173" t="s">
        <v>6064</v>
      </c>
      <c r="H2173" t="s">
        <v>6064</v>
      </c>
      <c r="I2173" t="s">
        <v>6066</v>
      </c>
      <c r="J2173" t="str">
        <f t="shared" si="33"/>
        <v>30Oct1995</v>
      </c>
    </row>
    <row r="2174" spans="1:10">
      <c r="A2174" t="s">
        <v>486</v>
      </c>
      <c r="B2174">
        <v>2000</v>
      </c>
      <c r="C2174" t="s">
        <v>6070</v>
      </c>
      <c r="D2174">
        <v>5</v>
      </c>
      <c r="E2174">
        <v>1</v>
      </c>
      <c r="F2174" s="11">
        <v>37165.160000000003</v>
      </c>
      <c r="G2174" t="s">
        <v>6068</v>
      </c>
      <c r="H2174" t="s">
        <v>6065</v>
      </c>
      <c r="I2174" t="s">
        <v>6077</v>
      </c>
      <c r="J2174" t="str">
        <f t="shared" si="33"/>
        <v>5Sep2000</v>
      </c>
    </row>
    <row r="2175" spans="1:10" hidden="1">
      <c r="A2175" t="s">
        <v>483</v>
      </c>
      <c r="B2175">
        <v>1990</v>
      </c>
      <c r="C2175" t="s">
        <v>6075</v>
      </c>
      <c r="D2175">
        <v>17</v>
      </c>
      <c r="E2175">
        <v>3</v>
      </c>
      <c r="F2175" s="11">
        <v>37251.22</v>
      </c>
      <c r="G2175" t="s">
        <v>6064</v>
      </c>
      <c r="H2175" t="s">
        <v>6064</v>
      </c>
      <c r="I2175" t="s">
        <v>6076</v>
      </c>
      <c r="J2175" t="str">
        <f t="shared" si="33"/>
        <v>17Oct1990</v>
      </c>
    </row>
    <row r="2176" spans="1:10" hidden="1">
      <c r="A2176" t="s">
        <v>480</v>
      </c>
      <c r="B2176">
        <v>1985</v>
      </c>
      <c r="C2176" t="s">
        <v>6067</v>
      </c>
      <c r="D2176">
        <v>17</v>
      </c>
      <c r="E2176">
        <v>0</v>
      </c>
      <c r="F2176" s="11">
        <v>37270.15</v>
      </c>
      <c r="G2176" t="s">
        <v>6064</v>
      </c>
      <c r="H2176" t="s">
        <v>6068</v>
      </c>
      <c r="I2176" t="s">
        <v>6083</v>
      </c>
      <c r="J2176" t="str">
        <f t="shared" si="33"/>
        <v>17Nov1985</v>
      </c>
    </row>
    <row r="2177" spans="1:10" hidden="1">
      <c r="A2177" t="s">
        <v>477</v>
      </c>
      <c r="B2177">
        <v>1975</v>
      </c>
      <c r="C2177" t="s">
        <v>6067</v>
      </c>
      <c r="D2177">
        <v>9</v>
      </c>
      <c r="E2177">
        <v>1</v>
      </c>
      <c r="F2177" s="11">
        <v>37272.339999999997</v>
      </c>
      <c r="G2177" t="s">
        <v>6064</v>
      </c>
      <c r="H2177" t="s">
        <v>6065</v>
      </c>
      <c r="I2177" t="s">
        <v>6076</v>
      </c>
      <c r="J2177" t="str">
        <f t="shared" si="33"/>
        <v>9Nov1975</v>
      </c>
    </row>
    <row r="2178" spans="1:10">
      <c r="A2178" t="s">
        <v>474</v>
      </c>
      <c r="B2178">
        <v>1969</v>
      </c>
      <c r="C2178" t="s">
        <v>6075</v>
      </c>
      <c r="D2178">
        <v>30</v>
      </c>
      <c r="E2178">
        <v>0</v>
      </c>
      <c r="F2178" s="11">
        <v>37277.269999999997</v>
      </c>
      <c r="G2178" t="s">
        <v>6068</v>
      </c>
      <c r="H2178" t="s">
        <v>6065</v>
      </c>
      <c r="I2178" t="s">
        <v>6076</v>
      </c>
      <c r="J2178" t="str">
        <f t="shared" si="33"/>
        <v>30Oct1969</v>
      </c>
    </row>
    <row r="2179" spans="1:10" hidden="1">
      <c r="A2179" t="s">
        <v>471</v>
      </c>
      <c r="B2179">
        <v>1979</v>
      </c>
      <c r="C2179" t="s">
        <v>6074</v>
      </c>
      <c r="D2179">
        <v>3</v>
      </c>
      <c r="E2179">
        <v>2</v>
      </c>
      <c r="F2179" s="11">
        <v>37425.94</v>
      </c>
      <c r="G2179" t="s">
        <v>6064</v>
      </c>
      <c r="H2179" t="s">
        <v>6068</v>
      </c>
      <c r="I2179" t="s">
        <v>6076</v>
      </c>
      <c r="J2179" t="str">
        <f t="shared" ref="J2179:J2242" si="34">CONCATENATE(D2179,C2179,B2179)</f>
        <v>3Aug1979</v>
      </c>
    </row>
    <row r="2180" spans="1:10">
      <c r="A2180" t="s">
        <v>468</v>
      </c>
      <c r="B2180">
        <v>2002</v>
      </c>
      <c r="C2180" t="s">
        <v>6070</v>
      </c>
      <c r="D2180">
        <v>27</v>
      </c>
      <c r="E2180">
        <v>3</v>
      </c>
      <c r="F2180" s="11">
        <v>37465.339999999997</v>
      </c>
      <c r="G2180" t="s">
        <v>6068</v>
      </c>
      <c r="H2180" t="s">
        <v>6064</v>
      </c>
      <c r="I2180" t="s">
        <v>6071</v>
      </c>
      <c r="J2180" t="str">
        <f t="shared" si="34"/>
        <v>27Sep2002</v>
      </c>
    </row>
    <row r="2181" spans="1:10">
      <c r="A2181" t="s">
        <v>465</v>
      </c>
      <c r="B2181">
        <v>2000</v>
      </c>
      <c r="C2181" t="s">
        <v>6075</v>
      </c>
      <c r="D2181">
        <v>12</v>
      </c>
      <c r="E2181">
        <v>2</v>
      </c>
      <c r="F2181" s="11">
        <v>37484.449999999997</v>
      </c>
      <c r="G2181" t="s">
        <v>6068</v>
      </c>
      <c r="H2181" t="s">
        <v>6068</v>
      </c>
      <c r="I2181" t="s">
        <v>6066</v>
      </c>
      <c r="J2181" t="str">
        <f t="shared" si="34"/>
        <v>12Oct2000</v>
      </c>
    </row>
    <row r="2182" spans="1:10">
      <c r="A2182" t="s">
        <v>462</v>
      </c>
      <c r="B2182">
        <v>1990</v>
      </c>
      <c r="C2182" t="s">
        <v>6067</v>
      </c>
      <c r="D2182">
        <v>16</v>
      </c>
      <c r="E2182">
        <v>1</v>
      </c>
      <c r="F2182" s="11">
        <v>37607.53</v>
      </c>
      <c r="G2182" t="s">
        <v>6068</v>
      </c>
      <c r="H2182" t="s">
        <v>6064</v>
      </c>
      <c r="I2182" t="s">
        <v>6079</v>
      </c>
      <c r="J2182" t="str">
        <f t="shared" si="34"/>
        <v>16Nov1990</v>
      </c>
    </row>
    <row r="2183" spans="1:10" hidden="1">
      <c r="A2183" t="s">
        <v>460</v>
      </c>
      <c r="B2183">
        <v>1982</v>
      </c>
      <c r="C2183" t="s">
        <v>6069</v>
      </c>
      <c r="D2183">
        <v>20</v>
      </c>
      <c r="E2183">
        <v>3</v>
      </c>
      <c r="F2183" s="11">
        <v>37650.74</v>
      </c>
      <c r="G2183" t="s">
        <v>6064</v>
      </c>
      <c r="H2183" t="s">
        <v>6064</v>
      </c>
      <c r="I2183" t="s">
        <v>6071</v>
      </c>
      <c r="J2183" t="str">
        <f t="shared" si="34"/>
        <v>20Jun1982</v>
      </c>
    </row>
    <row r="2184" spans="1:10" hidden="1">
      <c r="A2184" t="s">
        <v>457</v>
      </c>
      <c r="B2184">
        <v>1970</v>
      </c>
      <c r="C2184" t="s">
        <v>6075</v>
      </c>
      <c r="D2184">
        <v>28</v>
      </c>
      <c r="E2184">
        <v>0</v>
      </c>
      <c r="F2184" s="11">
        <v>37675.06</v>
      </c>
      <c r="G2184" t="s">
        <v>6064</v>
      </c>
      <c r="H2184" t="s">
        <v>6065</v>
      </c>
      <c r="I2184" t="s">
        <v>6076</v>
      </c>
      <c r="J2184" t="str">
        <f t="shared" si="34"/>
        <v>28Oct1970</v>
      </c>
    </row>
    <row r="2185" spans="1:10" hidden="1">
      <c r="A2185" t="s">
        <v>454</v>
      </c>
      <c r="B2185">
        <v>1988</v>
      </c>
      <c r="C2185" t="s">
        <v>6075</v>
      </c>
      <c r="D2185">
        <v>10</v>
      </c>
      <c r="E2185">
        <v>1</v>
      </c>
      <c r="F2185" s="11">
        <v>37701.879999999997</v>
      </c>
      <c r="G2185" t="s">
        <v>6064</v>
      </c>
      <c r="H2185" t="s">
        <v>6065</v>
      </c>
      <c r="I2185" t="s">
        <v>6084</v>
      </c>
      <c r="J2185" t="str">
        <f t="shared" si="34"/>
        <v>10Oct1988</v>
      </c>
    </row>
    <row r="2186" spans="1:10" hidden="1">
      <c r="A2186" t="s">
        <v>451</v>
      </c>
      <c r="B2186">
        <v>1976</v>
      </c>
      <c r="C2186" t="s">
        <v>6070</v>
      </c>
      <c r="D2186">
        <v>18</v>
      </c>
      <c r="E2186">
        <v>2</v>
      </c>
      <c r="F2186" s="11">
        <v>37735.199999999997</v>
      </c>
      <c r="G2186" t="s">
        <v>6064</v>
      </c>
      <c r="H2186" t="s">
        <v>6064</v>
      </c>
      <c r="I2186" t="s">
        <v>6076</v>
      </c>
      <c r="J2186" t="str">
        <f t="shared" si="34"/>
        <v>18Sep1976</v>
      </c>
    </row>
    <row r="2187" spans="1:10">
      <c r="A2187" t="s">
        <v>448</v>
      </c>
      <c r="B2187">
        <v>1986</v>
      </c>
      <c r="C2187" t="s">
        <v>6074</v>
      </c>
      <c r="D2187">
        <v>15</v>
      </c>
      <c r="E2187">
        <v>0</v>
      </c>
      <c r="F2187" s="11">
        <v>37742.58</v>
      </c>
      <c r="G2187" t="s">
        <v>6068</v>
      </c>
      <c r="H2187" t="s">
        <v>6068</v>
      </c>
      <c r="I2187" t="s">
        <v>6066</v>
      </c>
      <c r="J2187" t="str">
        <f t="shared" si="34"/>
        <v>15Aug1986</v>
      </c>
    </row>
    <row r="2188" spans="1:10" hidden="1">
      <c r="A2188" t="s">
        <v>446</v>
      </c>
      <c r="B2188">
        <v>1983</v>
      </c>
      <c r="C2188" t="s">
        <v>6063</v>
      </c>
      <c r="D2188">
        <v>26</v>
      </c>
      <c r="E2188">
        <v>3</v>
      </c>
      <c r="F2188" s="11">
        <v>37800.980000000003</v>
      </c>
      <c r="G2188" t="s">
        <v>6064</v>
      </c>
      <c r="H2188" t="s">
        <v>6064</v>
      </c>
      <c r="I2188" t="s">
        <v>6076</v>
      </c>
      <c r="J2188" t="str">
        <f t="shared" si="34"/>
        <v>26Jul1983</v>
      </c>
    </row>
    <row r="2189" spans="1:10">
      <c r="A2189" t="s">
        <v>443</v>
      </c>
      <c r="B2189">
        <v>1979</v>
      </c>
      <c r="C2189" t="s">
        <v>6070</v>
      </c>
      <c r="D2189">
        <v>9</v>
      </c>
      <c r="E2189">
        <v>0</v>
      </c>
      <c r="F2189" s="11">
        <v>37829.72</v>
      </c>
      <c r="G2189" t="s">
        <v>6068</v>
      </c>
      <c r="H2189" t="s">
        <v>6064</v>
      </c>
      <c r="I2189" t="s">
        <v>6076</v>
      </c>
      <c r="J2189" t="str">
        <f t="shared" si="34"/>
        <v>9Sep1979</v>
      </c>
    </row>
    <row r="2190" spans="1:10">
      <c r="A2190" t="s">
        <v>440</v>
      </c>
      <c r="B2190">
        <v>1998</v>
      </c>
      <c r="C2190" t="s">
        <v>6063</v>
      </c>
      <c r="D2190">
        <v>29</v>
      </c>
      <c r="E2190">
        <v>0</v>
      </c>
      <c r="F2190" s="11">
        <v>38126.25</v>
      </c>
      <c r="G2190" t="s">
        <v>6068</v>
      </c>
      <c r="H2190" t="s">
        <v>6065</v>
      </c>
      <c r="I2190" t="s">
        <v>6066</v>
      </c>
      <c r="J2190" t="str">
        <f t="shared" si="34"/>
        <v>29Jul1998</v>
      </c>
    </row>
    <row r="2191" spans="1:10" hidden="1">
      <c r="A2191" t="s">
        <v>437</v>
      </c>
      <c r="B2191">
        <v>1972</v>
      </c>
      <c r="C2191" t="s">
        <v>6067</v>
      </c>
      <c r="D2191">
        <v>19</v>
      </c>
      <c r="E2191">
        <v>0</v>
      </c>
      <c r="F2191" s="11">
        <v>38189.1</v>
      </c>
      <c r="G2191" t="s">
        <v>6064</v>
      </c>
      <c r="H2191" t="s">
        <v>6064</v>
      </c>
      <c r="I2191" t="s">
        <v>6076</v>
      </c>
      <c r="J2191" t="str">
        <f t="shared" si="34"/>
        <v>19Nov1972</v>
      </c>
    </row>
    <row r="2192" spans="1:10" hidden="1">
      <c r="A2192" t="s">
        <v>434</v>
      </c>
      <c r="B2192">
        <v>1989</v>
      </c>
      <c r="C2192" t="s">
        <v>6070</v>
      </c>
      <c r="D2192">
        <v>8</v>
      </c>
      <c r="E2192">
        <v>3</v>
      </c>
      <c r="F2192" s="11">
        <v>38237.339999999997</v>
      </c>
      <c r="G2192" t="s">
        <v>6064</v>
      </c>
      <c r="H2192" t="s">
        <v>6065</v>
      </c>
      <c r="I2192" t="s">
        <v>6076</v>
      </c>
      <c r="J2192" t="str">
        <f t="shared" si="34"/>
        <v>8Sep1989</v>
      </c>
    </row>
    <row r="2193" spans="1:10" hidden="1">
      <c r="A2193" t="s">
        <v>432</v>
      </c>
      <c r="B2193">
        <v>1964</v>
      </c>
      <c r="C2193" t="s">
        <v>6069</v>
      </c>
      <c r="D2193">
        <v>16</v>
      </c>
      <c r="E2193">
        <v>0</v>
      </c>
      <c r="F2193" s="11">
        <v>38241.74</v>
      </c>
      <c r="G2193" t="s">
        <v>6064</v>
      </c>
      <c r="H2193" t="s">
        <v>6065</v>
      </c>
      <c r="I2193" t="s">
        <v>6076</v>
      </c>
      <c r="J2193" t="str">
        <f t="shared" si="34"/>
        <v>16Jun1964</v>
      </c>
    </row>
    <row r="2194" spans="1:10">
      <c r="A2194" t="s">
        <v>429</v>
      </c>
      <c r="B2194">
        <v>1980</v>
      </c>
      <c r="C2194" t="s">
        <v>6074</v>
      </c>
      <c r="D2194">
        <v>16</v>
      </c>
      <c r="E2194">
        <v>1</v>
      </c>
      <c r="F2194" s="11">
        <v>38245.589999999997</v>
      </c>
      <c r="G2194" t="s">
        <v>6068</v>
      </c>
      <c r="H2194" t="s">
        <v>6064</v>
      </c>
      <c r="I2194" t="s">
        <v>6066</v>
      </c>
      <c r="J2194" t="str">
        <f t="shared" si="34"/>
        <v>16Aug1980</v>
      </c>
    </row>
    <row r="2195" spans="1:10">
      <c r="A2195" t="s">
        <v>426</v>
      </c>
      <c r="B2195">
        <v>1989</v>
      </c>
      <c r="C2195" t="s">
        <v>6075</v>
      </c>
      <c r="D2195">
        <v>30</v>
      </c>
      <c r="E2195">
        <v>1</v>
      </c>
      <c r="F2195" s="11">
        <v>38282.75</v>
      </c>
      <c r="G2195" t="s">
        <v>6068</v>
      </c>
      <c r="H2195" t="s">
        <v>6064</v>
      </c>
      <c r="I2195" t="s">
        <v>6066</v>
      </c>
      <c r="J2195" t="str">
        <f t="shared" si="34"/>
        <v>30Oct1989</v>
      </c>
    </row>
    <row r="2196" spans="1:10">
      <c r="A2196" t="s">
        <v>423</v>
      </c>
      <c r="B2196">
        <v>1980</v>
      </c>
      <c r="C2196" t="s">
        <v>6069</v>
      </c>
      <c r="D2196">
        <v>12</v>
      </c>
      <c r="E2196">
        <v>2</v>
      </c>
      <c r="F2196" s="11">
        <v>38313.129999999997</v>
      </c>
      <c r="G2196" t="s">
        <v>6068</v>
      </c>
      <c r="H2196" t="s">
        <v>6065</v>
      </c>
      <c r="I2196" t="s">
        <v>6076</v>
      </c>
      <c r="J2196" t="str">
        <f t="shared" si="34"/>
        <v>12Jun1980</v>
      </c>
    </row>
    <row r="2197" spans="1:10">
      <c r="A2197" t="s">
        <v>420</v>
      </c>
      <c r="B2197">
        <v>2002</v>
      </c>
      <c r="C2197" t="s">
        <v>6070</v>
      </c>
      <c r="D2197">
        <v>17</v>
      </c>
      <c r="E2197">
        <v>2</v>
      </c>
      <c r="F2197" s="11">
        <v>38344.57</v>
      </c>
      <c r="G2197" t="s">
        <v>6068</v>
      </c>
      <c r="H2197" t="s">
        <v>6065</v>
      </c>
      <c r="I2197" t="s">
        <v>6076</v>
      </c>
      <c r="J2197" t="str">
        <f t="shared" si="34"/>
        <v>17Sep2002</v>
      </c>
    </row>
    <row r="2198" spans="1:10" hidden="1">
      <c r="A2198" t="s">
        <v>417</v>
      </c>
      <c r="B2198">
        <v>1970</v>
      </c>
      <c r="C2198" t="s">
        <v>6074</v>
      </c>
      <c r="D2198">
        <v>22</v>
      </c>
      <c r="E2198">
        <v>0</v>
      </c>
      <c r="F2198" s="11">
        <v>38389.79</v>
      </c>
      <c r="G2198" t="s">
        <v>6064</v>
      </c>
      <c r="H2198" t="s">
        <v>6065</v>
      </c>
      <c r="I2198" t="s">
        <v>6076</v>
      </c>
      <c r="J2198" t="str">
        <f t="shared" si="34"/>
        <v>22Aug1970</v>
      </c>
    </row>
    <row r="2199" spans="1:10" hidden="1">
      <c r="A2199" t="s">
        <v>414</v>
      </c>
      <c r="B2199">
        <v>1971</v>
      </c>
      <c r="C2199" t="s">
        <v>6072</v>
      </c>
      <c r="D2199">
        <v>23</v>
      </c>
      <c r="E2199">
        <v>0</v>
      </c>
      <c r="F2199" s="11">
        <v>38405.26</v>
      </c>
      <c r="G2199" t="s">
        <v>6064</v>
      </c>
      <c r="H2199" t="s">
        <v>6068</v>
      </c>
      <c r="I2199" t="s">
        <v>6076</v>
      </c>
      <c r="J2199" t="str">
        <f t="shared" si="34"/>
        <v>23Dec1971</v>
      </c>
    </row>
    <row r="2200" spans="1:10">
      <c r="A2200" t="s">
        <v>411</v>
      </c>
      <c r="B2200">
        <v>1986</v>
      </c>
      <c r="C2200" t="s">
        <v>6069</v>
      </c>
      <c r="D2200">
        <v>21</v>
      </c>
      <c r="E2200">
        <v>2</v>
      </c>
      <c r="F2200" s="11">
        <v>38415.47</v>
      </c>
      <c r="G2200" t="s">
        <v>6068</v>
      </c>
      <c r="H2200" t="s">
        <v>6064</v>
      </c>
      <c r="I2200" t="s">
        <v>6076</v>
      </c>
      <c r="J2200" t="str">
        <f t="shared" si="34"/>
        <v>21Jun1986</v>
      </c>
    </row>
    <row r="2201" spans="1:10" hidden="1">
      <c r="A2201" t="s">
        <v>408</v>
      </c>
      <c r="B2201">
        <v>1999</v>
      </c>
      <c r="C2201" t="s">
        <v>6067</v>
      </c>
      <c r="D2201">
        <v>12</v>
      </c>
      <c r="E2201">
        <v>2</v>
      </c>
      <c r="F2201" s="11">
        <v>38511.629999999997</v>
      </c>
      <c r="G2201" t="s">
        <v>6064</v>
      </c>
      <c r="H2201" t="s">
        <v>6064</v>
      </c>
      <c r="I2201" t="s">
        <v>6083</v>
      </c>
      <c r="J2201" t="str">
        <f t="shared" si="34"/>
        <v>12Nov1999</v>
      </c>
    </row>
    <row r="2202" spans="1:10" hidden="1">
      <c r="A2202" t="s">
        <v>405</v>
      </c>
      <c r="B2202">
        <v>1990</v>
      </c>
      <c r="C2202" t="s">
        <v>6063</v>
      </c>
      <c r="D2202">
        <v>13</v>
      </c>
      <c r="E2202">
        <v>3</v>
      </c>
      <c r="F2202" s="11">
        <v>38652.089999999997</v>
      </c>
      <c r="G2202" t="s">
        <v>6064</v>
      </c>
      <c r="H2202" t="s">
        <v>6064</v>
      </c>
      <c r="I2202" t="s">
        <v>6076</v>
      </c>
      <c r="J2202" t="str">
        <f t="shared" si="34"/>
        <v>13Jul1990</v>
      </c>
    </row>
    <row r="2203" spans="1:10">
      <c r="A2203" t="s">
        <v>402</v>
      </c>
      <c r="B2203">
        <v>1986</v>
      </c>
      <c r="C2203" t="s">
        <v>6063</v>
      </c>
      <c r="D2203">
        <v>20</v>
      </c>
      <c r="E2203">
        <v>1</v>
      </c>
      <c r="F2203" s="11">
        <v>38709.18</v>
      </c>
      <c r="G2203" t="s">
        <v>6068</v>
      </c>
      <c r="H2203" t="s">
        <v>6065</v>
      </c>
      <c r="I2203" t="s">
        <v>6066</v>
      </c>
      <c r="J2203" t="str">
        <f t="shared" si="34"/>
        <v>20Jul1986</v>
      </c>
    </row>
    <row r="2204" spans="1:10">
      <c r="A2204" t="s">
        <v>399</v>
      </c>
      <c r="B2204">
        <v>1991</v>
      </c>
      <c r="C2204" t="s">
        <v>6067</v>
      </c>
      <c r="D2204">
        <v>22</v>
      </c>
      <c r="E2204">
        <v>2</v>
      </c>
      <c r="F2204" s="11">
        <v>38711</v>
      </c>
      <c r="G2204" t="s">
        <v>6068</v>
      </c>
      <c r="H2204" t="s">
        <v>6065</v>
      </c>
      <c r="I2204" t="s">
        <v>6076</v>
      </c>
      <c r="J2204" t="str">
        <f t="shared" si="34"/>
        <v>22Nov1991</v>
      </c>
    </row>
    <row r="2205" spans="1:10" hidden="1">
      <c r="A2205" t="s">
        <v>396</v>
      </c>
      <c r="B2205">
        <v>1991</v>
      </c>
      <c r="C2205" t="s">
        <v>6067</v>
      </c>
      <c r="D2205">
        <v>2</v>
      </c>
      <c r="E2205">
        <v>2</v>
      </c>
      <c r="F2205" s="11">
        <v>38711</v>
      </c>
      <c r="G2205" t="s">
        <v>6064</v>
      </c>
      <c r="H2205" t="s">
        <v>6064</v>
      </c>
      <c r="I2205" t="s">
        <v>6076</v>
      </c>
      <c r="J2205" t="str">
        <f t="shared" si="34"/>
        <v>2Nov1991</v>
      </c>
    </row>
    <row r="2206" spans="1:10" hidden="1">
      <c r="A2206" t="s">
        <v>393</v>
      </c>
      <c r="B2206">
        <v>1976</v>
      </c>
      <c r="C2206" t="s">
        <v>6069</v>
      </c>
      <c r="D2206">
        <v>15</v>
      </c>
      <c r="E2206">
        <v>2</v>
      </c>
      <c r="F2206" s="11">
        <v>38740.120000000003</v>
      </c>
      <c r="G2206" t="s">
        <v>6064</v>
      </c>
      <c r="H2206" t="s">
        <v>6064</v>
      </c>
      <c r="I2206" t="s">
        <v>6071</v>
      </c>
      <c r="J2206" t="str">
        <f t="shared" si="34"/>
        <v>15Jun1976</v>
      </c>
    </row>
    <row r="2207" spans="1:10">
      <c r="A2207" t="s">
        <v>390</v>
      </c>
      <c r="B2207">
        <v>1991</v>
      </c>
      <c r="C2207" t="s">
        <v>6067</v>
      </c>
      <c r="D2207">
        <v>8</v>
      </c>
      <c r="E2207">
        <v>3</v>
      </c>
      <c r="F2207" s="11">
        <v>38746.36</v>
      </c>
      <c r="G2207" t="s">
        <v>6068</v>
      </c>
      <c r="H2207" t="s">
        <v>6064</v>
      </c>
      <c r="I2207" t="s">
        <v>6071</v>
      </c>
      <c r="J2207" t="str">
        <f t="shared" si="34"/>
        <v>8Nov1991</v>
      </c>
    </row>
    <row r="2208" spans="1:10" hidden="1">
      <c r="A2208" t="s">
        <v>387</v>
      </c>
      <c r="B2208">
        <v>2004</v>
      </c>
      <c r="C2208" t="s">
        <v>6072</v>
      </c>
      <c r="D2208">
        <v>5</v>
      </c>
      <c r="E2208">
        <v>0</v>
      </c>
      <c r="F2208" s="11">
        <v>38792.69</v>
      </c>
      <c r="G2208" t="s">
        <v>6064</v>
      </c>
      <c r="H2208" t="s">
        <v>6064</v>
      </c>
      <c r="I2208" t="s">
        <v>6066</v>
      </c>
      <c r="J2208" t="str">
        <f t="shared" si="34"/>
        <v>5Dec2004</v>
      </c>
    </row>
    <row r="2209" spans="1:10" hidden="1">
      <c r="A2209" t="s">
        <v>384</v>
      </c>
      <c r="B2209">
        <v>1979</v>
      </c>
      <c r="C2209" t="s">
        <v>6072</v>
      </c>
      <c r="D2209">
        <v>3</v>
      </c>
      <c r="E2209">
        <v>2</v>
      </c>
      <c r="F2209" s="11">
        <v>38836.980000000003</v>
      </c>
      <c r="G2209" t="s">
        <v>6064</v>
      </c>
      <c r="H2209" t="s">
        <v>6068</v>
      </c>
      <c r="I2209" t="s">
        <v>6076</v>
      </c>
      <c r="J2209" t="str">
        <f t="shared" si="34"/>
        <v>3Dec1979</v>
      </c>
    </row>
    <row r="2210" spans="1:10" hidden="1">
      <c r="A2210" t="s">
        <v>381</v>
      </c>
      <c r="B2210">
        <v>1964</v>
      </c>
      <c r="C2210" t="s">
        <v>6069</v>
      </c>
      <c r="D2210">
        <v>6</v>
      </c>
      <c r="E2210">
        <v>0</v>
      </c>
      <c r="F2210" s="11">
        <v>38869.25</v>
      </c>
      <c r="G2210" t="s">
        <v>6064</v>
      </c>
      <c r="H2210" t="s">
        <v>6064</v>
      </c>
      <c r="I2210" t="s">
        <v>6076</v>
      </c>
      <c r="J2210" t="str">
        <f t="shared" si="34"/>
        <v>6Jun1964</v>
      </c>
    </row>
    <row r="2211" spans="1:10">
      <c r="A2211" t="s">
        <v>378</v>
      </c>
      <c r="B2211">
        <v>1967</v>
      </c>
      <c r="C2211" t="s">
        <v>6063</v>
      </c>
      <c r="D2211">
        <v>30</v>
      </c>
      <c r="E2211">
        <v>0</v>
      </c>
      <c r="F2211" s="11">
        <v>38893.360000000001</v>
      </c>
      <c r="G2211" t="s">
        <v>6068</v>
      </c>
      <c r="H2211" t="s">
        <v>6064</v>
      </c>
      <c r="I2211" t="s">
        <v>6076</v>
      </c>
      <c r="J2211" t="str">
        <f t="shared" si="34"/>
        <v>30Jul1967</v>
      </c>
    </row>
    <row r="2212" spans="1:10" hidden="1">
      <c r="A2212" t="s">
        <v>375</v>
      </c>
      <c r="B2212">
        <v>1987</v>
      </c>
      <c r="C2212" t="s">
        <v>6069</v>
      </c>
      <c r="D2212">
        <v>16</v>
      </c>
      <c r="E2212">
        <v>3</v>
      </c>
      <c r="F2212" s="11">
        <v>38924.04</v>
      </c>
      <c r="G2212" t="s">
        <v>6064</v>
      </c>
      <c r="H2212" t="s">
        <v>6064</v>
      </c>
      <c r="I2212" t="s">
        <v>6076</v>
      </c>
      <c r="J2212" t="str">
        <f t="shared" si="34"/>
        <v>16Jun1987</v>
      </c>
    </row>
    <row r="2213" spans="1:10" hidden="1">
      <c r="A2213" t="s">
        <v>372</v>
      </c>
      <c r="B2213">
        <v>1976</v>
      </c>
      <c r="C2213" t="s">
        <v>6072</v>
      </c>
      <c r="D2213">
        <v>15</v>
      </c>
      <c r="E2213">
        <v>2</v>
      </c>
      <c r="F2213" s="11">
        <v>38932.559999999998</v>
      </c>
      <c r="G2213" t="s">
        <v>6064</v>
      </c>
      <c r="H2213" t="s">
        <v>6065</v>
      </c>
      <c r="I2213" t="s">
        <v>6076</v>
      </c>
      <c r="J2213" t="str">
        <f t="shared" si="34"/>
        <v>15Dec1976</v>
      </c>
    </row>
    <row r="2214" spans="1:10" hidden="1">
      <c r="A2214" t="s">
        <v>369</v>
      </c>
      <c r="B2214">
        <v>1980</v>
      </c>
      <c r="C2214" t="s">
        <v>6070</v>
      </c>
      <c r="D2214">
        <v>24</v>
      </c>
      <c r="E2214">
        <v>2</v>
      </c>
      <c r="F2214" s="11">
        <v>38947.43</v>
      </c>
      <c r="G2214" t="s">
        <v>6064</v>
      </c>
      <c r="H2214" t="s">
        <v>6065</v>
      </c>
      <c r="I2214" t="s">
        <v>6076</v>
      </c>
      <c r="J2214" t="str">
        <f t="shared" si="34"/>
        <v>24Sep1980</v>
      </c>
    </row>
    <row r="2215" spans="1:10">
      <c r="A2215" t="s">
        <v>366</v>
      </c>
      <c r="B2215">
        <v>1978</v>
      </c>
      <c r="C2215" t="s">
        <v>6075</v>
      </c>
      <c r="D2215">
        <v>12</v>
      </c>
      <c r="E2215">
        <v>2</v>
      </c>
      <c r="F2215" s="11">
        <v>38998.550000000003</v>
      </c>
      <c r="G2215" t="s">
        <v>6068</v>
      </c>
      <c r="H2215" t="s">
        <v>6068</v>
      </c>
      <c r="I2215" t="s">
        <v>6076</v>
      </c>
      <c r="J2215" t="str">
        <f t="shared" si="34"/>
        <v>12Oct1978</v>
      </c>
    </row>
    <row r="2216" spans="1:10">
      <c r="A2216" t="s">
        <v>363</v>
      </c>
      <c r="B2216">
        <v>1985</v>
      </c>
      <c r="C2216" t="s">
        <v>6070</v>
      </c>
      <c r="D2216">
        <v>20</v>
      </c>
      <c r="E2216">
        <v>1</v>
      </c>
      <c r="F2216" s="11">
        <v>39047.29</v>
      </c>
      <c r="G2216" t="s">
        <v>6068</v>
      </c>
      <c r="H2216" t="s">
        <v>6065</v>
      </c>
      <c r="I2216" t="s">
        <v>6087</v>
      </c>
      <c r="J2216" t="str">
        <f t="shared" si="34"/>
        <v>20Sep1985</v>
      </c>
    </row>
    <row r="2217" spans="1:10">
      <c r="A2217" t="s">
        <v>360</v>
      </c>
      <c r="B2217">
        <v>1982</v>
      </c>
      <c r="C2217" t="s">
        <v>6074</v>
      </c>
      <c r="D2217">
        <v>4</v>
      </c>
      <c r="E2217">
        <v>1</v>
      </c>
      <c r="F2217" s="11">
        <v>39125.33</v>
      </c>
      <c r="G2217" t="s">
        <v>6068</v>
      </c>
      <c r="H2217" t="s">
        <v>6068</v>
      </c>
      <c r="I2217" t="s">
        <v>6080</v>
      </c>
      <c r="J2217" t="str">
        <f t="shared" si="34"/>
        <v>4Aug1982</v>
      </c>
    </row>
    <row r="2218" spans="1:10" hidden="1">
      <c r="A2218" t="s">
        <v>357</v>
      </c>
      <c r="B2218">
        <v>1962</v>
      </c>
      <c r="C2218" t="s">
        <v>6063</v>
      </c>
      <c r="D2218">
        <v>7</v>
      </c>
      <c r="E2218">
        <v>0</v>
      </c>
      <c r="F2218" s="11">
        <v>39221.120000000003</v>
      </c>
      <c r="G2218" t="s">
        <v>6064</v>
      </c>
      <c r="H2218" t="s">
        <v>6068</v>
      </c>
      <c r="I2218" t="s">
        <v>6076</v>
      </c>
      <c r="J2218" t="str">
        <f t="shared" si="34"/>
        <v>7Jul1962</v>
      </c>
    </row>
    <row r="2219" spans="1:10">
      <c r="A2219" t="s">
        <v>354</v>
      </c>
      <c r="B2219">
        <v>1992</v>
      </c>
      <c r="C2219" t="s">
        <v>6067</v>
      </c>
      <c r="D2219">
        <v>30</v>
      </c>
      <c r="E2219">
        <v>2</v>
      </c>
      <c r="F2219" s="11">
        <v>39241.440000000002</v>
      </c>
      <c r="G2219" t="s">
        <v>6068</v>
      </c>
      <c r="H2219" t="s">
        <v>6065</v>
      </c>
      <c r="I2219" t="s">
        <v>6076</v>
      </c>
      <c r="J2219" t="str">
        <f t="shared" si="34"/>
        <v>30Nov1992</v>
      </c>
    </row>
    <row r="2220" spans="1:10" hidden="1">
      <c r="A2220" t="s">
        <v>351</v>
      </c>
      <c r="B2220">
        <v>1982</v>
      </c>
      <c r="C2220" t="s">
        <v>6074</v>
      </c>
      <c r="D2220">
        <v>16</v>
      </c>
      <c r="E2220">
        <v>3</v>
      </c>
      <c r="F2220" s="11">
        <v>39315.279999999999</v>
      </c>
      <c r="G2220" t="s">
        <v>6064</v>
      </c>
      <c r="H2220" t="s">
        <v>6065</v>
      </c>
      <c r="I2220" t="s">
        <v>6076</v>
      </c>
      <c r="J2220" t="str">
        <f t="shared" si="34"/>
        <v>16Aug1982</v>
      </c>
    </row>
    <row r="2221" spans="1:10" hidden="1">
      <c r="A2221" t="s">
        <v>348</v>
      </c>
      <c r="B2221">
        <v>1978</v>
      </c>
      <c r="C2221" t="s">
        <v>6074</v>
      </c>
      <c r="D2221">
        <v>5</v>
      </c>
      <c r="E2221">
        <v>2</v>
      </c>
      <c r="F2221" s="11">
        <v>39352.6</v>
      </c>
      <c r="G2221" t="s">
        <v>6064</v>
      </c>
      <c r="H2221" t="s">
        <v>6065</v>
      </c>
      <c r="I2221" t="s">
        <v>6076</v>
      </c>
      <c r="J2221" t="str">
        <f t="shared" si="34"/>
        <v>5Aug1978</v>
      </c>
    </row>
    <row r="2222" spans="1:10" hidden="1">
      <c r="A2222" t="s">
        <v>346</v>
      </c>
      <c r="B2222">
        <v>1966</v>
      </c>
      <c r="C2222" t="s">
        <v>6069</v>
      </c>
      <c r="D2222">
        <v>24</v>
      </c>
      <c r="E2222">
        <v>0</v>
      </c>
      <c r="F2222" s="11">
        <v>39396.86</v>
      </c>
      <c r="G2222" t="s">
        <v>6064</v>
      </c>
      <c r="H2222" t="s">
        <v>6064</v>
      </c>
      <c r="I2222" t="s">
        <v>6076</v>
      </c>
      <c r="J2222" t="str">
        <f t="shared" si="34"/>
        <v>24Jun1966</v>
      </c>
    </row>
    <row r="2223" spans="1:10">
      <c r="A2223" t="s">
        <v>343</v>
      </c>
      <c r="B2223">
        <v>1978</v>
      </c>
      <c r="C2223" t="s">
        <v>6063</v>
      </c>
      <c r="D2223">
        <v>12</v>
      </c>
      <c r="E2223">
        <v>1</v>
      </c>
      <c r="F2223" s="11">
        <v>39556.49</v>
      </c>
      <c r="G2223" t="s">
        <v>6068</v>
      </c>
      <c r="H2223" t="s">
        <v>6064</v>
      </c>
      <c r="I2223" t="s">
        <v>6078</v>
      </c>
      <c r="J2223" t="str">
        <f t="shared" si="34"/>
        <v>12Jul1978</v>
      </c>
    </row>
    <row r="2224" spans="1:10">
      <c r="A2224" t="s">
        <v>340</v>
      </c>
      <c r="B2224">
        <v>1981</v>
      </c>
      <c r="C2224" t="s">
        <v>6063</v>
      </c>
      <c r="D2224">
        <v>5</v>
      </c>
      <c r="E2224">
        <v>3</v>
      </c>
      <c r="F2224" s="11">
        <v>39597.410000000003</v>
      </c>
      <c r="G2224" t="s">
        <v>6068</v>
      </c>
      <c r="H2224" t="s">
        <v>6064</v>
      </c>
      <c r="I2224" t="s">
        <v>6087</v>
      </c>
      <c r="J2224" t="str">
        <f t="shared" si="34"/>
        <v>5Jul1981</v>
      </c>
    </row>
    <row r="2225" spans="1:10">
      <c r="A2225" t="s">
        <v>337</v>
      </c>
      <c r="B2225">
        <v>1995</v>
      </c>
      <c r="C2225" t="s">
        <v>6074</v>
      </c>
      <c r="D2225">
        <v>7</v>
      </c>
      <c r="E2225">
        <v>0</v>
      </c>
      <c r="F2225" s="11">
        <v>39611.760000000002</v>
      </c>
      <c r="G2225" t="s">
        <v>6068</v>
      </c>
      <c r="H2225" t="s">
        <v>6065</v>
      </c>
      <c r="I2225" t="s">
        <v>6066</v>
      </c>
      <c r="J2225" t="str">
        <f t="shared" si="34"/>
        <v>7Aug1995</v>
      </c>
    </row>
    <row r="2226" spans="1:10" hidden="1">
      <c r="A2226" t="s">
        <v>334</v>
      </c>
      <c r="B2226">
        <v>1977</v>
      </c>
      <c r="C2226" t="s">
        <v>6072</v>
      </c>
      <c r="D2226">
        <v>17</v>
      </c>
      <c r="E2226">
        <v>2</v>
      </c>
      <c r="F2226" s="11">
        <v>39670.44</v>
      </c>
      <c r="G2226" t="s">
        <v>6064</v>
      </c>
      <c r="H2226" t="s">
        <v>6068</v>
      </c>
      <c r="I2226" t="s">
        <v>6071</v>
      </c>
      <c r="J2226" t="str">
        <f t="shared" si="34"/>
        <v>17Dec1977</v>
      </c>
    </row>
    <row r="2227" spans="1:10" hidden="1">
      <c r="A2227" t="s">
        <v>331</v>
      </c>
      <c r="B2227">
        <v>1968</v>
      </c>
      <c r="C2227" t="s">
        <v>6070</v>
      </c>
      <c r="D2227">
        <v>29</v>
      </c>
      <c r="E2227">
        <v>0</v>
      </c>
      <c r="F2227" s="11">
        <v>39721.93</v>
      </c>
      <c r="G2227" t="s">
        <v>6064</v>
      </c>
      <c r="H2227" t="s">
        <v>6064</v>
      </c>
      <c r="I2227" t="s">
        <v>6076</v>
      </c>
      <c r="J2227" t="str">
        <f t="shared" si="34"/>
        <v>29Sep1968</v>
      </c>
    </row>
    <row r="2228" spans="1:10">
      <c r="A2228" t="s">
        <v>328</v>
      </c>
      <c r="B2228">
        <v>2003</v>
      </c>
      <c r="C2228" t="s">
        <v>6063</v>
      </c>
      <c r="D2228">
        <v>16</v>
      </c>
      <c r="E2228">
        <v>0</v>
      </c>
      <c r="F2228" s="11">
        <v>39722.75</v>
      </c>
      <c r="G2228" t="s">
        <v>6068</v>
      </c>
      <c r="H2228" t="s">
        <v>6068</v>
      </c>
      <c r="I2228" t="s">
        <v>6066</v>
      </c>
      <c r="J2228" t="str">
        <f t="shared" si="34"/>
        <v>16Jul2003</v>
      </c>
    </row>
    <row r="2229" spans="1:10" hidden="1">
      <c r="A2229" t="s">
        <v>325</v>
      </c>
      <c r="B2229">
        <v>1977</v>
      </c>
      <c r="C2229" t="s">
        <v>6074</v>
      </c>
      <c r="D2229">
        <v>12</v>
      </c>
      <c r="E2229">
        <v>1</v>
      </c>
      <c r="F2229" s="11">
        <v>39725.519999999997</v>
      </c>
      <c r="G2229" t="s">
        <v>6064</v>
      </c>
      <c r="H2229" t="s">
        <v>6068</v>
      </c>
      <c r="I2229" t="s">
        <v>6071</v>
      </c>
      <c r="J2229" t="str">
        <f t="shared" si="34"/>
        <v>12Aug1977</v>
      </c>
    </row>
    <row r="2230" spans="1:10">
      <c r="A2230" t="s">
        <v>323</v>
      </c>
      <c r="B2230">
        <v>1973</v>
      </c>
      <c r="C2230" t="s">
        <v>6072</v>
      </c>
      <c r="D2230">
        <v>17</v>
      </c>
      <c r="E2230">
        <v>0</v>
      </c>
      <c r="F2230" s="11">
        <v>39727.61</v>
      </c>
      <c r="G2230" t="s">
        <v>6068</v>
      </c>
      <c r="H2230" t="s">
        <v>6064</v>
      </c>
      <c r="I2230" t="s">
        <v>6076</v>
      </c>
      <c r="J2230" t="str">
        <f t="shared" si="34"/>
        <v>17Dec1973</v>
      </c>
    </row>
    <row r="2231" spans="1:10">
      <c r="A2231" t="s">
        <v>320</v>
      </c>
      <c r="B2231">
        <v>1987</v>
      </c>
      <c r="C2231" t="s">
        <v>6063</v>
      </c>
      <c r="D2231">
        <v>24</v>
      </c>
      <c r="E2231">
        <v>1</v>
      </c>
      <c r="F2231" s="11">
        <v>39774.28</v>
      </c>
      <c r="G2231" t="s">
        <v>6068</v>
      </c>
      <c r="H2231" t="s">
        <v>6068</v>
      </c>
      <c r="I2231" t="s">
        <v>6085</v>
      </c>
      <c r="J2231" t="str">
        <f t="shared" si="34"/>
        <v>24Jul1987</v>
      </c>
    </row>
    <row r="2232" spans="1:10" hidden="1">
      <c r="A2232" t="s">
        <v>317</v>
      </c>
      <c r="B2232">
        <v>1985</v>
      </c>
      <c r="C2232" t="s">
        <v>6063</v>
      </c>
      <c r="D2232">
        <v>17</v>
      </c>
      <c r="E2232">
        <v>2</v>
      </c>
      <c r="F2232" s="11">
        <v>39836.519999999997</v>
      </c>
      <c r="G2232" t="s">
        <v>6064</v>
      </c>
      <c r="H2232" t="s">
        <v>6068</v>
      </c>
      <c r="I2232" t="s">
        <v>6076</v>
      </c>
      <c r="J2232" t="str">
        <f t="shared" si="34"/>
        <v>17Jul1985</v>
      </c>
    </row>
    <row r="2233" spans="1:10" hidden="1">
      <c r="A2233" t="s">
        <v>314</v>
      </c>
      <c r="B2233">
        <v>1983</v>
      </c>
      <c r="C2233" t="s">
        <v>6069</v>
      </c>
      <c r="D2233">
        <v>1</v>
      </c>
      <c r="E2233">
        <v>3</v>
      </c>
      <c r="F2233" s="11">
        <v>39865.699999999997</v>
      </c>
      <c r="G2233" t="s">
        <v>6064</v>
      </c>
      <c r="H2233" t="s">
        <v>6064</v>
      </c>
      <c r="I2233" t="s">
        <v>6076</v>
      </c>
      <c r="J2233" t="str">
        <f t="shared" si="34"/>
        <v>1Jun1983</v>
      </c>
    </row>
    <row r="2234" spans="1:10">
      <c r="A2234" t="s">
        <v>311</v>
      </c>
      <c r="B2234">
        <v>1985</v>
      </c>
      <c r="C2234" t="s">
        <v>6074</v>
      </c>
      <c r="D2234">
        <v>22</v>
      </c>
      <c r="E2234">
        <v>1</v>
      </c>
      <c r="F2234" s="11">
        <v>39871.699999999997</v>
      </c>
      <c r="G2234" t="s">
        <v>6068</v>
      </c>
      <c r="H2234" t="s">
        <v>6064</v>
      </c>
      <c r="I2234" t="s">
        <v>6066</v>
      </c>
      <c r="J2234" t="str">
        <f t="shared" si="34"/>
        <v>22Aug1985</v>
      </c>
    </row>
    <row r="2235" spans="1:10" hidden="1">
      <c r="A2235" t="s">
        <v>308</v>
      </c>
      <c r="B2235">
        <v>1975</v>
      </c>
      <c r="C2235" t="s">
        <v>6072</v>
      </c>
      <c r="D2235">
        <v>2</v>
      </c>
      <c r="E2235">
        <v>1</v>
      </c>
      <c r="F2235" s="11">
        <v>39963.120000000003</v>
      </c>
      <c r="G2235" t="s">
        <v>6064</v>
      </c>
      <c r="H2235" t="s">
        <v>6064</v>
      </c>
      <c r="I2235" t="s">
        <v>6076</v>
      </c>
      <c r="J2235" t="str">
        <f t="shared" si="34"/>
        <v>2Dec1975</v>
      </c>
    </row>
    <row r="2236" spans="1:10" hidden="1">
      <c r="A2236" t="s">
        <v>305</v>
      </c>
      <c r="B2236">
        <v>1987</v>
      </c>
      <c r="C2236" t="s">
        <v>6074</v>
      </c>
      <c r="D2236">
        <v>8</v>
      </c>
      <c r="E2236">
        <v>3</v>
      </c>
      <c r="F2236" s="11">
        <v>39983.43</v>
      </c>
      <c r="G2236" t="s">
        <v>6064</v>
      </c>
      <c r="H2236" t="s">
        <v>6065</v>
      </c>
      <c r="I2236" t="s">
        <v>6071</v>
      </c>
      <c r="J2236" t="str">
        <f t="shared" si="34"/>
        <v>8Aug1987</v>
      </c>
    </row>
    <row r="2237" spans="1:10">
      <c r="A2237" t="s">
        <v>302</v>
      </c>
      <c r="B2237">
        <v>1982</v>
      </c>
      <c r="C2237" t="s">
        <v>6072</v>
      </c>
      <c r="D2237">
        <v>25</v>
      </c>
      <c r="E2237">
        <v>2</v>
      </c>
      <c r="F2237" s="11">
        <v>40003.33</v>
      </c>
      <c r="G2237" t="s">
        <v>6068</v>
      </c>
      <c r="H2237" t="s">
        <v>6068</v>
      </c>
      <c r="I2237" t="s">
        <v>6071</v>
      </c>
      <c r="J2237" t="str">
        <f t="shared" si="34"/>
        <v>25Dec1982</v>
      </c>
    </row>
    <row r="2238" spans="1:10">
      <c r="A2238" t="s">
        <v>299</v>
      </c>
      <c r="B2238">
        <v>1978</v>
      </c>
      <c r="C2238" t="s">
        <v>6072</v>
      </c>
      <c r="D2238">
        <v>20</v>
      </c>
      <c r="E2238">
        <v>2</v>
      </c>
      <c r="F2238" s="11">
        <v>40054.730000000003</v>
      </c>
      <c r="G2238" t="s">
        <v>6068</v>
      </c>
      <c r="H2238" t="s">
        <v>6065</v>
      </c>
      <c r="I2238" t="s">
        <v>6076</v>
      </c>
      <c r="J2238" t="str">
        <f t="shared" si="34"/>
        <v>20Dec1978</v>
      </c>
    </row>
    <row r="2239" spans="1:10">
      <c r="A2239" t="s">
        <v>296</v>
      </c>
      <c r="B2239">
        <v>1966</v>
      </c>
      <c r="C2239" t="s">
        <v>6074</v>
      </c>
      <c r="D2239">
        <v>12</v>
      </c>
      <c r="E2239">
        <v>0</v>
      </c>
      <c r="F2239" s="11">
        <v>40069.440000000002</v>
      </c>
      <c r="G2239" t="s">
        <v>6068</v>
      </c>
      <c r="H2239" t="s">
        <v>6065</v>
      </c>
      <c r="I2239" t="s">
        <v>6076</v>
      </c>
      <c r="J2239" t="str">
        <f t="shared" si="34"/>
        <v>12Aug1966</v>
      </c>
    </row>
    <row r="2240" spans="1:10">
      <c r="A2240" t="s">
        <v>294</v>
      </c>
      <c r="B2240">
        <v>1983</v>
      </c>
      <c r="C2240" t="s">
        <v>6075</v>
      </c>
      <c r="D2240">
        <v>14</v>
      </c>
      <c r="E2240">
        <v>2</v>
      </c>
      <c r="F2240" s="11">
        <v>40103.89</v>
      </c>
      <c r="G2240" t="s">
        <v>6068</v>
      </c>
      <c r="H2240" t="s">
        <v>6064</v>
      </c>
      <c r="I2240" t="s">
        <v>6076</v>
      </c>
      <c r="J2240" t="str">
        <f t="shared" si="34"/>
        <v>14Oct1983</v>
      </c>
    </row>
    <row r="2241" spans="1:10">
      <c r="A2241" t="s">
        <v>291</v>
      </c>
      <c r="B2241">
        <v>1985</v>
      </c>
      <c r="C2241" t="s">
        <v>6075</v>
      </c>
      <c r="D2241">
        <v>21</v>
      </c>
      <c r="E2241">
        <v>4</v>
      </c>
      <c r="F2241" s="11">
        <v>40182.25</v>
      </c>
      <c r="G2241" t="s">
        <v>6068</v>
      </c>
      <c r="H2241" t="s">
        <v>6064</v>
      </c>
      <c r="I2241" t="s">
        <v>6076</v>
      </c>
      <c r="J2241" t="str">
        <f t="shared" si="34"/>
        <v>21Oct1985</v>
      </c>
    </row>
    <row r="2242" spans="1:10">
      <c r="A2242" t="s">
        <v>288</v>
      </c>
      <c r="B2242">
        <v>1979</v>
      </c>
      <c r="C2242" t="s">
        <v>6074</v>
      </c>
      <c r="D2242">
        <v>18</v>
      </c>
      <c r="E2242">
        <v>2</v>
      </c>
      <c r="F2242" s="11">
        <v>40204.83</v>
      </c>
      <c r="G2242" t="s">
        <v>6068</v>
      </c>
      <c r="H2242" t="s">
        <v>6065</v>
      </c>
      <c r="I2242" t="s">
        <v>6071</v>
      </c>
      <c r="J2242" t="str">
        <f t="shared" si="34"/>
        <v>18Aug1979</v>
      </c>
    </row>
    <row r="2243" spans="1:10">
      <c r="A2243" t="s">
        <v>285</v>
      </c>
      <c r="B2243">
        <v>1981</v>
      </c>
      <c r="C2243" t="s">
        <v>6063</v>
      </c>
      <c r="D2243">
        <v>28</v>
      </c>
      <c r="E2243">
        <v>1</v>
      </c>
      <c r="F2243" s="11">
        <v>40208.559999999998</v>
      </c>
      <c r="G2243" t="s">
        <v>6068</v>
      </c>
      <c r="H2243" t="s">
        <v>6064</v>
      </c>
      <c r="I2243" t="s">
        <v>6076</v>
      </c>
      <c r="J2243" t="str">
        <f t="shared" ref="J2243:J2306" si="35">CONCATENATE(D2243,C2243,B2243)</f>
        <v>28Jul1981</v>
      </c>
    </row>
    <row r="2244" spans="1:10">
      <c r="A2244" t="s">
        <v>282</v>
      </c>
      <c r="B2244">
        <v>1981</v>
      </c>
      <c r="C2244" t="s">
        <v>6075</v>
      </c>
      <c r="D2244">
        <v>4</v>
      </c>
      <c r="E2244">
        <v>1</v>
      </c>
      <c r="F2244" s="11">
        <v>40273.65</v>
      </c>
      <c r="G2244" t="s">
        <v>6068</v>
      </c>
      <c r="H2244" t="s">
        <v>6065</v>
      </c>
      <c r="I2244" t="s">
        <v>6066</v>
      </c>
      <c r="J2244" t="str">
        <f t="shared" si="35"/>
        <v>4Oct1981</v>
      </c>
    </row>
    <row r="2245" spans="1:10">
      <c r="A2245" t="s">
        <v>280</v>
      </c>
      <c r="B2245">
        <v>1977</v>
      </c>
      <c r="C2245" t="s">
        <v>6069</v>
      </c>
      <c r="D2245">
        <v>27</v>
      </c>
      <c r="E2245">
        <v>2</v>
      </c>
      <c r="F2245" s="11">
        <v>40284.379999999997</v>
      </c>
      <c r="G2245" t="s">
        <v>6068</v>
      </c>
      <c r="H2245" t="s">
        <v>6065</v>
      </c>
      <c r="I2245" t="s">
        <v>6071</v>
      </c>
      <c r="J2245" t="str">
        <f t="shared" si="35"/>
        <v>27Jun1977</v>
      </c>
    </row>
    <row r="2246" spans="1:10">
      <c r="A2246" t="s">
        <v>278</v>
      </c>
      <c r="B2246">
        <v>1962</v>
      </c>
      <c r="C2246" t="s">
        <v>6070</v>
      </c>
      <c r="D2246">
        <v>4</v>
      </c>
      <c r="E2246">
        <v>0</v>
      </c>
      <c r="F2246" s="11">
        <v>40309.93</v>
      </c>
      <c r="G2246" t="s">
        <v>6068</v>
      </c>
      <c r="H2246" t="s">
        <v>6065</v>
      </c>
      <c r="I2246" t="s">
        <v>6076</v>
      </c>
      <c r="J2246" t="str">
        <f t="shared" si="35"/>
        <v>4Sep1962</v>
      </c>
    </row>
    <row r="2247" spans="1:10">
      <c r="A2247" t="s">
        <v>275</v>
      </c>
      <c r="B2247">
        <v>1966</v>
      </c>
      <c r="C2247" t="s">
        <v>6074</v>
      </c>
      <c r="D2247">
        <v>12</v>
      </c>
      <c r="E2247">
        <v>0</v>
      </c>
      <c r="F2247" s="11">
        <v>40373.74</v>
      </c>
      <c r="G2247" t="s">
        <v>6068</v>
      </c>
      <c r="H2247" t="s">
        <v>6065</v>
      </c>
      <c r="I2247" t="s">
        <v>6076</v>
      </c>
      <c r="J2247" t="str">
        <f t="shared" si="35"/>
        <v>12Aug1966</v>
      </c>
    </row>
    <row r="2248" spans="1:10">
      <c r="A2248" t="s">
        <v>272</v>
      </c>
      <c r="B2248">
        <v>1985</v>
      </c>
      <c r="C2248" t="s">
        <v>6067</v>
      </c>
      <c r="D2248">
        <v>3</v>
      </c>
      <c r="E2248">
        <v>0</v>
      </c>
      <c r="F2248" s="11">
        <v>40419.019999999997</v>
      </c>
      <c r="G2248" t="s">
        <v>6068</v>
      </c>
      <c r="H2248" t="s">
        <v>6064</v>
      </c>
      <c r="I2248" t="s">
        <v>6066</v>
      </c>
      <c r="J2248" t="str">
        <f t="shared" si="35"/>
        <v>3Nov1985</v>
      </c>
    </row>
    <row r="2249" spans="1:10">
      <c r="A2249" t="s">
        <v>269</v>
      </c>
      <c r="B2249">
        <v>1975</v>
      </c>
      <c r="C2249" t="s">
        <v>6063</v>
      </c>
      <c r="D2249">
        <v>10</v>
      </c>
      <c r="E2249">
        <v>1</v>
      </c>
      <c r="F2249" s="11">
        <v>40590.550000000003</v>
      </c>
      <c r="G2249" t="s">
        <v>6068</v>
      </c>
      <c r="H2249" t="s">
        <v>6065</v>
      </c>
      <c r="I2249" t="s">
        <v>6071</v>
      </c>
      <c r="J2249" t="str">
        <f t="shared" si="35"/>
        <v>10Jul1975</v>
      </c>
    </row>
    <row r="2250" spans="1:10">
      <c r="A2250" t="s">
        <v>266</v>
      </c>
      <c r="B2250">
        <v>1970</v>
      </c>
      <c r="C2250" t="s">
        <v>6070</v>
      </c>
      <c r="D2250">
        <v>25</v>
      </c>
      <c r="E2250">
        <v>0</v>
      </c>
      <c r="F2250" s="11">
        <v>40692.910000000003</v>
      </c>
      <c r="G2250" t="s">
        <v>6068</v>
      </c>
      <c r="H2250" t="s">
        <v>6068</v>
      </c>
      <c r="I2250" t="s">
        <v>6076</v>
      </c>
      <c r="J2250" t="str">
        <f t="shared" si="35"/>
        <v>25Sep1970</v>
      </c>
    </row>
    <row r="2251" spans="1:10">
      <c r="A2251" t="s">
        <v>263</v>
      </c>
      <c r="B2251">
        <v>1976</v>
      </c>
      <c r="C2251" t="s">
        <v>6072</v>
      </c>
      <c r="D2251">
        <v>26</v>
      </c>
      <c r="E2251">
        <v>3</v>
      </c>
      <c r="F2251" s="11">
        <v>40720.550000000003</v>
      </c>
      <c r="G2251" t="s">
        <v>6068</v>
      </c>
      <c r="H2251" t="s">
        <v>6065</v>
      </c>
      <c r="I2251" t="s">
        <v>6071</v>
      </c>
      <c r="J2251" t="str">
        <f t="shared" si="35"/>
        <v>26Dec1976</v>
      </c>
    </row>
    <row r="2252" spans="1:10">
      <c r="A2252" t="s">
        <v>260</v>
      </c>
      <c r="B2252">
        <v>1972</v>
      </c>
      <c r="C2252" t="s">
        <v>6069</v>
      </c>
      <c r="D2252">
        <v>10</v>
      </c>
      <c r="E2252">
        <v>0</v>
      </c>
      <c r="F2252" s="11">
        <v>40817.85</v>
      </c>
      <c r="G2252" t="s">
        <v>6068</v>
      </c>
      <c r="H2252" t="s">
        <v>6065</v>
      </c>
      <c r="I2252" t="s">
        <v>6076</v>
      </c>
      <c r="J2252" t="str">
        <f t="shared" si="35"/>
        <v>10Jun1972</v>
      </c>
    </row>
    <row r="2253" spans="1:10">
      <c r="A2253" t="s">
        <v>257</v>
      </c>
      <c r="B2253">
        <v>1999</v>
      </c>
      <c r="C2253" t="s">
        <v>6063</v>
      </c>
      <c r="D2253">
        <v>2</v>
      </c>
      <c r="E2253">
        <v>1</v>
      </c>
      <c r="F2253" s="11">
        <v>40904.199999999997</v>
      </c>
      <c r="G2253" t="s">
        <v>6068</v>
      </c>
      <c r="H2253" t="s">
        <v>6068</v>
      </c>
      <c r="I2253" t="s">
        <v>6083</v>
      </c>
      <c r="J2253" t="str">
        <f t="shared" si="35"/>
        <v>2Jul1999</v>
      </c>
    </row>
    <row r="2254" spans="1:10">
      <c r="A2254" t="s">
        <v>254</v>
      </c>
      <c r="B2254">
        <v>1992</v>
      </c>
      <c r="C2254" t="s">
        <v>6074</v>
      </c>
      <c r="D2254">
        <v>4</v>
      </c>
      <c r="E2254">
        <v>3</v>
      </c>
      <c r="F2254" s="11">
        <v>40932.43</v>
      </c>
      <c r="G2254" t="s">
        <v>6068</v>
      </c>
      <c r="H2254" t="s">
        <v>6064</v>
      </c>
      <c r="I2254" t="s">
        <v>6066</v>
      </c>
      <c r="J2254" t="str">
        <f t="shared" si="35"/>
        <v>4Aug1992</v>
      </c>
    </row>
    <row r="2255" spans="1:10">
      <c r="A2255" t="s">
        <v>251</v>
      </c>
      <c r="B2255">
        <v>1979</v>
      </c>
      <c r="C2255" t="s">
        <v>6070</v>
      </c>
      <c r="D2255">
        <v>16</v>
      </c>
      <c r="E2255">
        <v>3</v>
      </c>
      <c r="F2255" s="11">
        <v>40941.29</v>
      </c>
      <c r="G2255" t="s">
        <v>6068</v>
      </c>
      <c r="H2255" t="s">
        <v>6064</v>
      </c>
      <c r="I2255" t="s">
        <v>6066</v>
      </c>
      <c r="J2255" t="str">
        <f t="shared" si="35"/>
        <v>16Sep1979</v>
      </c>
    </row>
    <row r="2256" spans="1:10">
      <c r="A2256" t="s">
        <v>248</v>
      </c>
      <c r="B2256">
        <v>1983</v>
      </c>
      <c r="C2256" t="s">
        <v>6070</v>
      </c>
      <c r="D2256">
        <v>8</v>
      </c>
      <c r="E2256">
        <v>3</v>
      </c>
      <c r="F2256" s="11">
        <v>40961.29</v>
      </c>
      <c r="G2256" t="s">
        <v>6068</v>
      </c>
      <c r="H2256" t="s">
        <v>6064</v>
      </c>
      <c r="I2256" t="s">
        <v>6076</v>
      </c>
      <c r="J2256" t="str">
        <f t="shared" si="35"/>
        <v>8Sep1983</v>
      </c>
    </row>
    <row r="2257" spans="1:10">
      <c r="A2257" t="s">
        <v>245</v>
      </c>
      <c r="B2257">
        <v>1974</v>
      </c>
      <c r="C2257" t="s">
        <v>6069</v>
      </c>
      <c r="D2257">
        <v>5</v>
      </c>
      <c r="E2257">
        <v>0</v>
      </c>
      <c r="F2257" s="11">
        <v>40974.160000000003</v>
      </c>
      <c r="G2257" t="s">
        <v>6068</v>
      </c>
      <c r="H2257" t="s">
        <v>6064</v>
      </c>
      <c r="I2257" t="s">
        <v>6066</v>
      </c>
      <c r="J2257" t="str">
        <f t="shared" si="35"/>
        <v>5Jun1974</v>
      </c>
    </row>
    <row r="2258" spans="1:10">
      <c r="A2258" t="s">
        <v>242</v>
      </c>
      <c r="B2258">
        <v>1979</v>
      </c>
      <c r="C2258" t="s">
        <v>6075</v>
      </c>
      <c r="D2258">
        <v>11</v>
      </c>
      <c r="E2258">
        <v>1</v>
      </c>
      <c r="F2258" s="11">
        <v>41034.22</v>
      </c>
      <c r="G2258" t="s">
        <v>6068</v>
      </c>
      <c r="H2258" t="s">
        <v>6065</v>
      </c>
      <c r="I2258" t="s">
        <v>6087</v>
      </c>
      <c r="J2258" t="str">
        <f t="shared" si="35"/>
        <v>11Oct1979</v>
      </c>
    </row>
    <row r="2259" spans="1:10">
      <c r="A2259" t="s">
        <v>239</v>
      </c>
      <c r="B2259">
        <v>1972</v>
      </c>
      <c r="C2259" t="s">
        <v>6074</v>
      </c>
      <c r="D2259">
        <v>12</v>
      </c>
      <c r="E2259">
        <v>0</v>
      </c>
      <c r="F2259" s="11">
        <v>41055.29</v>
      </c>
      <c r="G2259" t="s">
        <v>6068</v>
      </c>
      <c r="H2259" t="s">
        <v>6064</v>
      </c>
      <c r="I2259" t="s">
        <v>6076</v>
      </c>
      <c r="J2259" t="str">
        <f t="shared" si="35"/>
        <v>12Aug1972</v>
      </c>
    </row>
    <row r="2260" spans="1:10">
      <c r="A2260" t="s">
        <v>236</v>
      </c>
      <c r="B2260">
        <v>1972</v>
      </c>
      <c r="C2260" t="s">
        <v>6070</v>
      </c>
      <c r="D2260">
        <v>6</v>
      </c>
      <c r="E2260">
        <v>0</v>
      </c>
      <c r="F2260" s="11">
        <v>41097.160000000003</v>
      </c>
      <c r="G2260" t="s">
        <v>6068</v>
      </c>
      <c r="H2260" t="s">
        <v>6065</v>
      </c>
      <c r="I2260" t="s">
        <v>6080</v>
      </c>
      <c r="J2260" t="str">
        <f t="shared" si="35"/>
        <v>6Sep1972</v>
      </c>
    </row>
    <row r="2261" spans="1:10">
      <c r="A2261" t="s">
        <v>233</v>
      </c>
      <c r="B2261">
        <v>1969</v>
      </c>
      <c r="C2261" t="s">
        <v>6074</v>
      </c>
      <c r="D2261">
        <v>8</v>
      </c>
      <c r="E2261">
        <v>0</v>
      </c>
      <c r="F2261" s="11">
        <v>41191.57</v>
      </c>
      <c r="G2261" t="s">
        <v>6068</v>
      </c>
      <c r="H2261" t="s">
        <v>6064</v>
      </c>
      <c r="I2261" t="s">
        <v>6076</v>
      </c>
      <c r="J2261" t="str">
        <f t="shared" si="35"/>
        <v>8Aug1969</v>
      </c>
    </row>
    <row r="2262" spans="1:10">
      <c r="A2262" t="s">
        <v>230</v>
      </c>
      <c r="B2262">
        <v>1964</v>
      </c>
      <c r="C2262" t="s">
        <v>6069</v>
      </c>
      <c r="D2262">
        <v>6</v>
      </c>
      <c r="E2262">
        <v>0</v>
      </c>
      <c r="F2262" s="11">
        <v>41250.39</v>
      </c>
      <c r="G2262" t="s">
        <v>6068</v>
      </c>
      <c r="H2262" t="s">
        <v>6065</v>
      </c>
      <c r="I2262" t="s">
        <v>6076</v>
      </c>
      <c r="J2262" t="str">
        <f t="shared" si="35"/>
        <v>6Jun1964</v>
      </c>
    </row>
    <row r="2263" spans="1:10">
      <c r="A2263" t="s">
        <v>227</v>
      </c>
      <c r="B2263">
        <v>1977</v>
      </c>
      <c r="C2263" t="s">
        <v>6074</v>
      </c>
      <c r="D2263">
        <v>27</v>
      </c>
      <c r="E2263">
        <v>2</v>
      </c>
      <c r="F2263" s="11">
        <v>41271.5</v>
      </c>
      <c r="G2263" t="s">
        <v>6068</v>
      </c>
      <c r="H2263" t="s">
        <v>6064</v>
      </c>
      <c r="I2263" t="s">
        <v>6076</v>
      </c>
      <c r="J2263" t="str">
        <f t="shared" si="35"/>
        <v>27Aug1977</v>
      </c>
    </row>
    <row r="2264" spans="1:10">
      <c r="A2264" t="s">
        <v>224</v>
      </c>
      <c r="B2264">
        <v>1964</v>
      </c>
      <c r="C2264" t="s">
        <v>6075</v>
      </c>
      <c r="D2264">
        <v>7</v>
      </c>
      <c r="E2264">
        <v>0</v>
      </c>
      <c r="F2264" s="11">
        <v>41331.79</v>
      </c>
      <c r="G2264" t="s">
        <v>6068</v>
      </c>
      <c r="H2264" t="s">
        <v>6064</v>
      </c>
      <c r="I2264" t="s">
        <v>6076</v>
      </c>
      <c r="J2264" t="str">
        <f t="shared" si="35"/>
        <v>7Oct1964</v>
      </c>
    </row>
    <row r="2265" spans="1:10">
      <c r="A2265" t="s">
        <v>221</v>
      </c>
      <c r="B2265">
        <v>1971</v>
      </c>
      <c r="C2265" t="s">
        <v>6075</v>
      </c>
      <c r="D2265">
        <v>16</v>
      </c>
      <c r="E2265">
        <v>0</v>
      </c>
      <c r="F2265" s="11">
        <v>41351.879999999997</v>
      </c>
      <c r="G2265" t="s">
        <v>6068</v>
      </c>
      <c r="H2265" t="s">
        <v>6064</v>
      </c>
      <c r="I2265" t="s">
        <v>6076</v>
      </c>
      <c r="J2265" t="str">
        <f t="shared" si="35"/>
        <v>16Oct1971</v>
      </c>
    </row>
    <row r="2266" spans="1:10">
      <c r="A2266" t="s">
        <v>218</v>
      </c>
      <c r="B2266">
        <v>1967</v>
      </c>
      <c r="C2266" t="s">
        <v>6072</v>
      </c>
      <c r="D2266">
        <v>22</v>
      </c>
      <c r="E2266">
        <v>0</v>
      </c>
      <c r="F2266" s="11">
        <v>41505.15</v>
      </c>
      <c r="G2266" t="s">
        <v>6068</v>
      </c>
      <c r="H2266" t="s">
        <v>6064</v>
      </c>
      <c r="I2266" t="s">
        <v>6076</v>
      </c>
      <c r="J2266" t="str">
        <f t="shared" si="35"/>
        <v>22Dec1967</v>
      </c>
    </row>
    <row r="2267" spans="1:10">
      <c r="A2267" t="s">
        <v>215</v>
      </c>
      <c r="B2267">
        <v>1974</v>
      </c>
      <c r="C2267" t="s">
        <v>6067</v>
      </c>
      <c r="D2267">
        <v>24</v>
      </c>
      <c r="E2267">
        <v>0</v>
      </c>
      <c r="F2267" s="11">
        <v>41636.199999999997</v>
      </c>
      <c r="G2267" t="s">
        <v>6068</v>
      </c>
      <c r="H2267" t="s">
        <v>6068</v>
      </c>
      <c r="I2267" t="s">
        <v>6076</v>
      </c>
      <c r="J2267" t="str">
        <f t="shared" si="35"/>
        <v>24Nov1974</v>
      </c>
    </row>
    <row r="2268" spans="1:10">
      <c r="A2268" t="s">
        <v>212</v>
      </c>
      <c r="B2268">
        <v>1976</v>
      </c>
      <c r="C2268" t="s">
        <v>6075</v>
      </c>
      <c r="D2268">
        <v>29</v>
      </c>
      <c r="E2268">
        <v>1</v>
      </c>
      <c r="F2268" s="11">
        <v>41661.599999999999</v>
      </c>
      <c r="G2268" t="s">
        <v>6068</v>
      </c>
      <c r="H2268" t="s">
        <v>6065</v>
      </c>
      <c r="I2268" t="s">
        <v>6076</v>
      </c>
      <c r="J2268" t="str">
        <f t="shared" si="35"/>
        <v>29Oct1976</v>
      </c>
    </row>
    <row r="2269" spans="1:10">
      <c r="A2269" t="s">
        <v>209</v>
      </c>
      <c r="B2269">
        <v>1975</v>
      </c>
      <c r="C2269" t="s">
        <v>6067</v>
      </c>
      <c r="D2269">
        <v>14</v>
      </c>
      <c r="E2269">
        <v>0</v>
      </c>
      <c r="F2269" s="11">
        <v>41676.080000000002</v>
      </c>
      <c r="G2269" t="s">
        <v>6068</v>
      </c>
      <c r="H2269" t="s">
        <v>6064</v>
      </c>
      <c r="I2269" t="s">
        <v>6066</v>
      </c>
      <c r="J2269" t="str">
        <f t="shared" si="35"/>
        <v>14Nov1975</v>
      </c>
    </row>
    <row r="2270" spans="1:10">
      <c r="A2270" t="s">
        <v>206</v>
      </c>
      <c r="B2270">
        <v>1975</v>
      </c>
      <c r="C2270" t="s">
        <v>6070</v>
      </c>
      <c r="D2270">
        <v>29</v>
      </c>
      <c r="E2270">
        <v>1</v>
      </c>
      <c r="F2270" s="11">
        <v>41681.86</v>
      </c>
      <c r="G2270" t="s">
        <v>6068</v>
      </c>
      <c r="H2270" t="s">
        <v>6068</v>
      </c>
      <c r="I2270" t="s">
        <v>6076</v>
      </c>
      <c r="J2270" t="str">
        <f t="shared" si="35"/>
        <v>29Sep1975</v>
      </c>
    </row>
    <row r="2271" spans="1:10">
      <c r="A2271" t="s">
        <v>203</v>
      </c>
      <c r="B2271">
        <v>1962</v>
      </c>
      <c r="C2271" t="s">
        <v>6070</v>
      </c>
      <c r="D2271">
        <v>22</v>
      </c>
      <c r="E2271">
        <v>0</v>
      </c>
      <c r="F2271" s="11">
        <v>41794.629999999997</v>
      </c>
      <c r="G2271" t="s">
        <v>6068</v>
      </c>
      <c r="H2271" t="s">
        <v>6065</v>
      </c>
      <c r="I2271" t="s">
        <v>6076</v>
      </c>
      <c r="J2271" t="str">
        <f t="shared" si="35"/>
        <v>22Sep1962</v>
      </c>
    </row>
    <row r="2272" spans="1:10">
      <c r="A2272" t="s">
        <v>200</v>
      </c>
      <c r="B2272">
        <v>1966</v>
      </c>
      <c r="C2272" t="s">
        <v>6070</v>
      </c>
      <c r="D2272">
        <v>21</v>
      </c>
      <c r="E2272">
        <v>0</v>
      </c>
      <c r="F2272" s="11">
        <v>41886.54</v>
      </c>
      <c r="G2272" t="s">
        <v>6068</v>
      </c>
      <c r="H2272" t="s">
        <v>6065</v>
      </c>
      <c r="I2272" t="s">
        <v>6076</v>
      </c>
      <c r="J2272" t="str">
        <f t="shared" si="35"/>
        <v>21Sep1966</v>
      </c>
    </row>
    <row r="2273" spans="1:10">
      <c r="A2273" t="s">
        <v>197</v>
      </c>
      <c r="B2273">
        <v>1972</v>
      </c>
      <c r="C2273" t="s">
        <v>6069</v>
      </c>
      <c r="D2273">
        <v>8</v>
      </c>
      <c r="E2273">
        <v>1</v>
      </c>
      <c r="F2273" s="11">
        <v>41919.1</v>
      </c>
      <c r="G2273" t="s">
        <v>6068</v>
      </c>
      <c r="H2273" t="s">
        <v>6068</v>
      </c>
      <c r="I2273" t="s">
        <v>6080</v>
      </c>
      <c r="J2273" t="str">
        <f t="shared" si="35"/>
        <v>8Jun1972</v>
      </c>
    </row>
    <row r="2274" spans="1:10">
      <c r="A2274" t="s">
        <v>194</v>
      </c>
      <c r="B2274">
        <v>1984</v>
      </c>
      <c r="C2274" t="s">
        <v>6067</v>
      </c>
      <c r="D2274">
        <v>10</v>
      </c>
      <c r="E2274">
        <v>3</v>
      </c>
      <c r="F2274" s="11">
        <v>41949.24</v>
      </c>
      <c r="G2274" t="s">
        <v>6068</v>
      </c>
      <c r="H2274" t="s">
        <v>6068</v>
      </c>
      <c r="I2274" t="s">
        <v>6066</v>
      </c>
      <c r="J2274" t="str">
        <f t="shared" si="35"/>
        <v>10Nov1984</v>
      </c>
    </row>
    <row r="2275" spans="1:10">
      <c r="A2275" t="s">
        <v>191</v>
      </c>
      <c r="B2275">
        <v>1968</v>
      </c>
      <c r="C2275" t="s">
        <v>6072</v>
      </c>
      <c r="D2275">
        <v>19</v>
      </c>
      <c r="E2275">
        <v>1</v>
      </c>
      <c r="F2275" s="11">
        <v>41999.519999999997</v>
      </c>
      <c r="G2275" t="s">
        <v>6068</v>
      </c>
      <c r="H2275" t="s">
        <v>6065</v>
      </c>
      <c r="I2275" t="s">
        <v>6066</v>
      </c>
      <c r="J2275" t="str">
        <f t="shared" si="35"/>
        <v>19Dec1968</v>
      </c>
    </row>
    <row r="2276" spans="1:10">
      <c r="A2276" t="s">
        <v>189</v>
      </c>
      <c r="B2276">
        <v>1976</v>
      </c>
      <c r="C2276" t="s">
        <v>6067</v>
      </c>
      <c r="D2276">
        <v>28</v>
      </c>
      <c r="E2276">
        <v>0</v>
      </c>
      <c r="F2276" s="11">
        <v>42111.66</v>
      </c>
      <c r="G2276" t="s">
        <v>6068</v>
      </c>
      <c r="H2276" t="s">
        <v>6068</v>
      </c>
      <c r="I2276" t="s">
        <v>6083</v>
      </c>
      <c r="J2276" t="str">
        <f t="shared" si="35"/>
        <v>28Nov1976</v>
      </c>
    </row>
    <row r="2277" spans="1:10">
      <c r="A2277" t="s">
        <v>186</v>
      </c>
      <c r="B2277">
        <v>1997</v>
      </c>
      <c r="C2277" t="s">
        <v>6072</v>
      </c>
      <c r="D2277">
        <v>9</v>
      </c>
      <c r="E2277">
        <v>2</v>
      </c>
      <c r="F2277" s="11">
        <v>42112.24</v>
      </c>
      <c r="G2277" t="s">
        <v>6068</v>
      </c>
      <c r="H2277" t="s">
        <v>6065</v>
      </c>
      <c r="I2277" t="s">
        <v>6066</v>
      </c>
      <c r="J2277" t="str">
        <f t="shared" si="35"/>
        <v>9Dec1997</v>
      </c>
    </row>
    <row r="2278" spans="1:10">
      <c r="A2278" t="s">
        <v>183</v>
      </c>
      <c r="B2278">
        <v>1979</v>
      </c>
      <c r="C2278" t="s">
        <v>6063</v>
      </c>
      <c r="D2278">
        <v>3</v>
      </c>
      <c r="E2278">
        <v>3</v>
      </c>
      <c r="F2278" s="11">
        <v>42124.52</v>
      </c>
      <c r="G2278" t="s">
        <v>6068</v>
      </c>
      <c r="H2278" t="s">
        <v>6068</v>
      </c>
      <c r="I2278" t="s">
        <v>6066</v>
      </c>
      <c r="J2278" t="str">
        <f t="shared" si="35"/>
        <v>3Jul1979</v>
      </c>
    </row>
    <row r="2279" spans="1:10">
      <c r="A2279" t="s">
        <v>180</v>
      </c>
      <c r="B2279">
        <v>1973</v>
      </c>
      <c r="C2279" t="s">
        <v>6070</v>
      </c>
      <c r="D2279">
        <v>18</v>
      </c>
      <c r="E2279">
        <v>0</v>
      </c>
      <c r="F2279" s="11">
        <v>42188.15</v>
      </c>
      <c r="G2279" t="s">
        <v>6068</v>
      </c>
      <c r="H2279" t="s">
        <v>6068</v>
      </c>
      <c r="I2279" t="s">
        <v>6076</v>
      </c>
      <c r="J2279" t="str">
        <f t="shared" si="35"/>
        <v>18Sep1973</v>
      </c>
    </row>
    <row r="2280" spans="1:10">
      <c r="A2280" t="s">
        <v>177</v>
      </c>
      <c r="B2280">
        <v>1975</v>
      </c>
      <c r="C2280" t="s">
        <v>6074</v>
      </c>
      <c r="D2280">
        <v>15</v>
      </c>
      <c r="E2280">
        <v>1</v>
      </c>
      <c r="F2280" s="11">
        <v>42211.14</v>
      </c>
      <c r="G2280" t="s">
        <v>6068</v>
      </c>
      <c r="H2280" t="s">
        <v>6065</v>
      </c>
      <c r="I2280" t="s">
        <v>6066</v>
      </c>
      <c r="J2280" t="str">
        <f t="shared" si="35"/>
        <v>15Aug1975</v>
      </c>
    </row>
    <row r="2281" spans="1:10">
      <c r="A2281" t="s">
        <v>174</v>
      </c>
      <c r="B2281">
        <v>1967</v>
      </c>
      <c r="C2281" t="s">
        <v>6069</v>
      </c>
      <c r="D2281">
        <v>28</v>
      </c>
      <c r="E2281">
        <v>0</v>
      </c>
      <c r="F2281" s="11">
        <v>42303.69</v>
      </c>
      <c r="G2281" t="s">
        <v>6068</v>
      </c>
      <c r="H2281" t="s">
        <v>6064</v>
      </c>
      <c r="I2281" t="s">
        <v>6080</v>
      </c>
      <c r="J2281" t="str">
        <f t="shared" si="35"/>
        <v>28Jun1967</v>
      </c>
    </row>
    <row r="2282" spans="1:10">
      <c r="A2282" t="s">
        <v>171</v>
      </c>
      <c r="B2282">
        <v>1968</v>
      </c>
      <c r="C2282" t="s">
        <v>6074</v>
      </c>
      <c r="D2282">
        <v>3</v>
      </c>
      <c r="E2282">
        <v>0</v>
      </c>
      <c r="F2282" s="11">
        <v>42478.6</v>
      </c>
      <c r="G2282" t="s">
        <v>6068</v>
      </c>
      <c r="H2282" t="s">
        <v>6064</v>
      </c>
      <c r="I2282" t="s">
        <v>6076</v>
      </c>
      <c r="J2282" t="str">
        <f t="shared" si="35"/>
        <v>3Aug1968</v>
      </c>
    </row>
    <row r="2283" spans="1:10">
      <c r="A2283" t="s">
        <v>168</v>
      </c>
      <c r="B2283">
        <v>1967</v>
      </c>
      <c r="C2283" t="s">
        <v>6069</v>
      </c>
      <c r="D2283">
        <v>27</v>
      </c>
      <c r="E2283">
        <v>0</v>
      </c>
      <c r="F2283" s="11">
        <v>42538.720000000001</v>
      </c>
      <c r="G2283" t="s">
        <v>6068</v>
      </c>
      <c r="H2283" t="s">
        <v>6065</v>
      </c>
      <c r="I2283" t="s">
        <v>6076</v>
      </c>
      <c r="J2283" t="str">
        <f t="shared" si="35"/>
        <v>27Jun1967</v>
      </c>
    </row>
    <row r="2284" spans="1:10">
      <c r="A2284" t="s">
        <v>165</v>
      </c>
      <c r="B2284">
        <v>1979</v>
      </c>
      <c r="C2284" t="s">
        <v>6072</v>
      </c>
      <c r="D2284">
        <v>27</v>
      </c>
      <c r="E2284">
        <v>2</v>
      </c>
      <c r="F2284" s="11">
        <v>42560.43</v>
      </c>
      <c r="G2284" t="s">
        <v>6068</v>
      </c>
      <c r="H2284" t="s">
        <v>6065</v>
      </c>
      <c r="I2284" t="s">
        <v>6066</v>
      </c>
      <c r="J2284" t="str">
        <f t="shared" si="35"/>
        <v>27Dec1979</v>
      </c>
    </row>
    <row r="2285" spans="1:10">
      <c r="A2285" t="s">
        <v>162</v>
      </c>
      <c r="B2285">
        <v>1971</v>
      </c>
      <c r="C2285" t="s">
        <v>6067</v>
      </c>
      <c r="D2285">
        <v>3</v>
      </c>
      <c r="E2285">
        <v>0</v>
      </c>
      <c r="F2285" s="11">
        <v>42644.2</v>
      </c>
      <c r="G2285" t="s">
        <v>6068</v>
      </c>
      <c r="H2285" t="s">
        <v>6065</v>
      </c>
      <c r="I2285" t="s">
        <v>6076</v>
      </c>
      <c r="J2285" t="str">
        <f t="shared" si="35"/>
        <v>3Nov1971</v>
      </c>
    </row>
    <row r="2286" spans="1:10">
      <c r="A2286" t="s">
        <v>159</v>
      </c>
      <c r="B2286">
        <v>1977</v>
      </c>
      <c r="C2286" t="s">
        <v>6075</v>
      </c>
      <c r="D2286">
        <v>21</v>
      </c>
      <c r="E2286">
        <v>2</v>
      </c>
      <c r="F2286" s="11">
        <v>42760.5</v>
      </c>
      <c r="G2286" t="s">
        <v>6068</v>
      </c>
      <c r="H2286" t="s">
        <v>6064</v>
      </c>
      <c r="I2286" t="s">
        <v>6071</v>
      </c>
      <c r="J2286" t="str">
        <f t="shared" si="35"/>
        <v>21Oct1977</v>
      </c>
    </row>
    <row r="2287" spans="1:10">
      <c r="A2287" t="s">
        <v>157</v>
      </c>
      <c r="B2287">
        <v>1965</v>
      </c>
      <c r="C2287" t="s">
        <v>6075</v>
      </c>
      <c r="D2287">
        <v>29</v>
      </c>
      <c r="E2287">
        <v>0</v>
      </c>
      <c r="F2287" s="11">
        <v>42764.12</v>
      </c>
      <c r="G2287" t="s">
        <v>6068</v>
      </c>
      <c r="H2287" t="s">
        <v>6064</v>
      </c>
      <c r="I2287" t="s">
        <v>6076</v>
      </c>
      <c r="J2287" t="str">
        <f t="shared" si="35"/>
        <v>29Oct1965</v>
      </c>
    </row>
    <row r="2288" spans="1:10">
      <c r="A2288" t="s">
        <v>154</v>
      </c>
      <c r="B2288">
        <v>1972</v>
      </c>
      <c r="C2288" t="s">
        <v>6070</v>
      </c>
      <c r="D2288">
        <v>10</v>
      </c>
      <c r="E2288">
        <v>2</v>
      </c>
      <c r="F2288" s="11">
        <v>42856.84</v>
      </c>
      <c r="G2288" t="s">
        <v>6068</v>
      </c>
      <c r="H2288" t="s">
        <v>6068</v>
      </c>
      <c r="I2288" t="s">
        <v>6076</v>
      </c>
      <c r="J2288" t="str">
        <f t="shared" si="35"/>
        <v>10Sep1972</v>
      </c>
    </row>
    <row r="2289" spans="1:10">
      <c r="A2289" t="s">
        <v>151</v>
      </c>
      <c r="B2289">
        <v>1975</v>
      </c>
      <c r="C2289" t="s">
        <v>6075</v>
      </c>
      <c r="D2289">
        <v>23</v>
      </c>
      <c r="E2289">
        <v>1</v>
      </c>
      <c r="F2289" s="11">
        <v>42969.85</v>
      </c>
      <c r="G2289" t="s">
        <v>6068</v>
      </c>
      <c r="H2289" t="s">
        <v>6065</v>
      </c>
      <c r="I2289" t="s">
        <v>6066</v>
      </c>
      <c r="J2289" t="str">
        <f t="shared" si="35"/>
        <v>23Oct1975</v>
      </c>
    </row>
    <row r="2290" spans="1:10">
      <c r="A2290" t="s">
        <v>148</v>
      </c>
      <c r="B2290">
        <v>1978</v>
      </c>
      <c r="C2290" t="s">
        <v>6067</v>
      </c>
      <c r="D2290">
        <v>4</v>
      </c>
      <c r="E2290">
        <v>0</v>
      </c>
      <c r="F2290" s="11">
        <v>42983.46</v>
      </c>
      <c r="G2290" t="s">
        <v>6068</v>
      </c>
      <c r="H2290" t="s">
        <v>6064</v>
      </c>
      <c r="I2290" t="s">
        <v>6071</v>
      </c>
      <c r="J2290" t="str">
        <f t="shared" si="35"/>
        <v>4Nov1978</v>
      </c>
    </row>
    <row r="2291" spans="1:10" hidden="1">
      <c r="A2291" t="s">
        <v>145</v>
      </c>
      <c r="B2291">
        <v>1965</v>
      </c>
      <c r="C2291" t="s">
        <v>6067</v>
      </c>
      <c r="D2291">
        <v>29</v>
      </c>
      <c r="E2291">
        <v>0</v>
      </c>
      <c r="F2291" s="11">
        <v>43073.760000000002</v>
      </c>
      <c r="G2291" t="s">
        <v>6064</v>
      </c>
      <c r="H2291" t="s">
        <v>6064</v>
      </c>
      <c r="I2291" t="s">
        <v>6076</v>
      </c>
      <c r="J2291" t="str">
        <f t="shared" si="35"/>
        <v>29Nov1965</v>
      </c>
    </row>
    <row r="2292" spans="1:10" hidden="1">
      <c r="A2292" t="s">
        <v>143</v>
      </c>
      <c r="B2292">
        <v>1969</v>
      </c>
      <c r="C2292" t="s">
        <v>6072</v>
      </c>
      <c r="D2292">
        <v>3</v>
      </c>
      <c r="E2292">
        <v>0</v>
      </c>
      <c r="F2292" s="11">
        <v>43254.42</v>
      </c>
      <c r="G2292" t="s">
        <v>6064</v>
      </c>
      <c r="H2292" t="s">
        <v>6064</v>
      </c>
      <c r="I2292" t="s">
        <v>6080</v>
      </c>
      <c r="J2292" t="str">
        <f t="shared" si="35"/>
        <v>3Dec1969</v>
      </c>
    </row>
    <row r="2293" spans="1:10" hidden="1">
      <c r="A2293" t="s">
        <v>140</v>
      </c>
      <c r="B2293">
        <v>1965</v>
      </c>
      <c r="C2293" t="s">
        <v>6074</v>
      </c>
      <c r="D2293">
        <v>22</v>
      </c>
      <c r="E2293">
        <v>0</v>
      </c>
      <c r="F2293" s="11">
        <v>43578.94</v>
      </c>
      <c r="G2293" t="s">
        <v>6064</v>
      </c>
      <c r="H2293" t="s">
        <v>6064</v>
      </c>
      <c r="I2293" t="s">
        <v>6071</v>
      </c>
      <c r="J2293" t="str">
        <f t="shared" si="35"/>
        <v>22Aug1965</v>
      </c>
    </row>
    <row r="2294" spans="1:10" hidden="1">
      <c r="A2294" t="s">
        <v>137</v>
      </c>
      <c r="B2294">
        <v>1986</v>
      </c>
      <c r="C2294" t="s">
        <v>6072</v>
      </c>
      <c r="D2294">
        <v>29</v>
      </c>
      <c r="E2294">
        <v>3</v>
      </c>
      <c r="F2294" s="11">
        <v>43753.34</v>
      </c>
      <c r="G2294" t="s">
        <v>6064</v>
      </c>
      <c r="H2294" t="s">
        <v>6068</v>
      </c>
      <c r="I2294" t="s">
        <v>6078</v>
      </c>
      <c r="J2294" t="str">
        <f t="shared" si="35"/>
        <v>29Dec1986</v>
      </c>
    </row>
    <row r="2295" spans="1:10" hidden="1">
      <c r="A2295" t="s">
        <v>134</v>
      </c>
      <c r="B2295">
        <v>1966</v>
      </c>
      <c r="C2295" t="s">
        <v>6075</v>
      </c>
      <c r="D2295">
        <v>25</v>
      </c>
      <c r="E2295">
        <v>2</v>
      </c>
      <c r="F2295" s="11">
        <v>43813.87</v>
      </c>
      <c r="G2295" t="s">
        <v>6064</v>
      </c>
      <c r="H2295" t="s">
        <v>6064</v>
      </c>
      <c r="I2295" t="s">
        <v>6066</v>
      </c>
      <c r="J2295" t="str">
        <f t="shared" si="35"/>
        <v>25Oct1966</v>
      </c>
    </row>
    <row r="2296" spans="1:10" hidden="1">
      <c r="A2296" t="s">
        <v>131</v>
      </c>
      <c r="B2296">
        <v>1966</v>
      </c>
      <c r="C2296" t="s">
        <v>6063</v>
      </c>
      <c r="D2296">
        <v>2</v>
      </c>
      <c r="E2296">
        <v>0</v>
      </c>
      <c r="F2296" s="11">
        <v>43817.45</v>
      </c>
      <c r="G2296" t="s">
        <v>6064</v>
      </c>
      <c r="H2296" t="s">
        <v>6065</v>
      </c>
      <c r="I2296" t="s">
        <v>6071</v>
      </c>
      <c r="J2296" t="str">
        <f t="shared" si="35"/>
        <v>2Jul1966</v>
      </c>
    </row>
    <row r="2297" spans="1:10" hidden="1">
      <c r="A2297" t="s">
        <v>129</v>
      </c>
      <c r="B2297">
        <v>1980</v>
      </c>
      <c r="C2297" t="s">
        <v>6067</v>
      </c>
      <c r="D2297">
        <v>10</v>
      </c>
      <c r="E2297">
        <v>2</v>
      </c>
      <c r="F2297" s="11">
        <v>43896.38</v>
      </c>
      <c r="G2297" t="s">
        <v>6064</v>
      </c>
      <c r="H2297" t="s">
        <v>6068</v>
      </c>
      <c r="I2297" t="s">
        <v>6066</v>
      </c>
      <c r="J2297" t="str">
        <f t="shared" si="35"/>
        <v>10Nov1980</v>
      </c>
    </row>
    <row r="2298" spans="1:10" hidden="1">
      <c r="A2298" t="s">
        <v>126</v>
      </c>
      <c r="B2298">
        <v>1966</v>
      </c>
      <c r="C2298" t="s">
        <v>6075</v>
      </c>
      <c r="D2298">
        <v>5</v>
      </c>
      <c r="E2298">
        <v>0</v>
      </c>
      <c r="F2298" s="11">
        <v>43921.18</v>
      </c>
      <c r="G2298" t="s">
        <v>6064</v>
      </c>
      <c r="H2298" t="s">
        <v>6064</v>
      </c>
      <c r="I2298" t="s">
        <v>6071</v>
      </c>
      <c r="J2298" t="str">
        <f t="shared" si="35"/>
        <v>5Oct1966</v>
      </c>
    </row>
    <row r="2299" spans="1:10" hidden="1">
      <c r="A2299" t="s">
        <v>123</v>
      </c>
      <c r="B2299">
        <v>1988</v>
      </c>
      <c r="C2299" t="s">
        <v>6063</v>
      </c>
      <c r="D2299">
        <v>16</v>
      </c>
      <c r="E2299">
        <v>1</v>
      </c>
      <c r="F2299" s="11">
        <v>43943.88</v>
      </c>
      <c r="G2299" t="s">
        <v>6064</v>
      </c>
      <c r="H2299" t="s">
        <v>6068</v>
      </c>
      <c r="I2299" t="s">
        <v>6071</v>
      </c>
      <c r="J2299" t="str">
        <f t="shared" si="35"/>
        <v>16Jul1988</v>
      </c>
    </row>
    <row r="2300" spans="1:10" hidden="1">
      <c r="A2300" t="s">
        <v>120</v>
      </c>
      <c r="B2300">
        <v>1975</v>
      </c>
      <c r="C2300" t="s">
        <v>6069</v>
      </c>
      <c r="D2300">
        <v>1</v>
      </c>
      <c r="E2300">
        <v>2</v>
      </c>
      <c r="F2300" s="11">
        <v>44202.65</v>
      </c>
      <c r="G2300" t="s">
        <v>6064</v>
      </c>
      <c r="H2300" t="s">
        <v>6064</v>
      </c>
      <c r="I2300" t="s">
        <v>6066</v>
      </c>
      <c r="J2300" t="str">
        <f t="shared" si="35"/>
        <v>1Jun1975</v>
      </c>
    </row>
    <row r="2301" spans="1:10" hidden="1">
      <c r="A2301" t="s">
        <v>117</v>
      </c>
      <c r="B2301">
        <v>1968</v>
      </c>
      <c r="C2301" t="s">
        <v>6067</v>
      </c>
      <c r="D2301">
        <v>24</v>
      </c>
      <c r="E2301">
        <v>2</v>
      </c>
      <c r="F2301" s="11">
        <v>44260.75</v>
      </c>
      <c r="G2301" t="s">
        <v>6064</v>
      </c>
      <c r="H2301" t="s">
        <v>6068</v>
      </c>
      <c r="I2301" t="s">
        <v>6066</v>
      </c>
      <c r="J2301" t="str">
        <f t="shared" si="35"/>
        <v>24Nov1968</v>
      </c>
    </row>
    <row r="2302" spans="1:10" hidden="1">
      <c r="A2302" t="s">
        <v>114</v>
      </c>
      <c r="B2302">
        <v>1971</v>
      </c>
      <c r="C2302" t="s">
        <v>6075</v>
      </c>
      <c r="D2302">
        <v>29</v>
      </c>
      <c r="E2302">
        <v>0</v>
      </c>
      <c r="F2302" s="11">
        <v>44400.41</v>
      </c>
      <c r="G2302" t="s">
        <v>6064</v>
      </c>
      <c r="H2302" t="s">
        <v>6064</v>
      </c>
      <c r="I2302" t="s">
        <v>6066</v>
      </c>
      <c r="J2302" t="str">
        <f t="shared" si="35"/>
        <v>29Oct1971</v>
      </c>
    </row>
    <row r="2303" spans="1:10" hidden="1">
      <c r="A2303" t="s">
        <v>111</v>
      </c>
      <c r="B2303">
        <v>1967</v>
      </c>
      <c r="C2303" t="s">
        <v>6070</v>
      </c>
      <c r="D2303">
        <v>14</v>
      </c>
      <c r="E2303">
        <v>0</v>
      </c>
      <c r="F2303" s="11">
        <v>44423.8</v>
      </c>
      <c r="G2303" t="s">
        <v>6064</v>
      </c>
      <c r="H2303" t="s">
        <v>6065</v>
      </c>
      <c r="I2303" t="s">
        <v>6066</v>
      </c>
      <c r="J2303" t="str">
        <f t="shared" si="35"/>
        <v>14Sep1967</v>
      </c>
    </row>
    <row r="2304" spans="1:10" hidden="1">
      <c r="A2304" t="s">
        <v>108</v>
      </c>
      <c r="B2304">
        <v>2000</v>
      </c>
      <c r="C2304" t="s">
        <v>6074</v>
      </c>
      <c r="D2304">
        <v>2</v>
      </c>
      <c r="E2304">
        <v>1</v>
      </c>
      <c r="F2304" s="11">
        <v>44501.4</v>
      </c>
      <c r="G2304" t="s">
        <v>6064</v>
      </c>
      <c r="H2304" t="s">
        <v>6065</v>
      </c>
      <c r="I2304" t="s">
        <v>6066</v>
      </c>
      <c r="J2304" t="str">
        <f t="shared" si="35"/>
        <v>2Aug2000</v>
      </c>
    </row>
    <row r="2305" spans="1:10" hidden="1">
      <c r="A2305" t="s">
        <v>105</v>
      </c>
      <c r="B2305">
        <v>1993</v>
      </c>
      <c r="C2305" t="s">
        <v>6075</v>
      </c>
      <c r="D2305">
        <v>11</v>
      </c>
      <c r="E2305">
        <v>2</v>
      </c>
      <c r="F2305" s="11">
        <v>44585.46</v>
      </c>
      <c r="G2305" t="s">
        <v>6064</v>
      </c>
      <c r="H2305" t="s">
        <v>6064</v>
      </c>
      <c r="I2305" t="s">
        <v>6076</v>
      </c>
      <c r="J2305" t="str">
        <f t="shared" si="35"/>
        <v>11Oct1993</v>
      </c>
    </row>
    <row r="2306" spans="1:10" hidden="1">
      <c r="A2306" t="s">
        <v>102</v>
      </c>
      <c r="B2306">
        <v>1971</v>
      </c>
      <c r="C2306" t="s">
        <v>6074</v>
      </c>
      <c r="D2306">
        <v>13</v>
      </c>
      <c r="E2306">
        <v>2</v>
      </c>
      <c r="F2306" s="11">
        <v>44641.2</v>
      </c>
      <c r="G2306" t="s">
        <v>6064</v>
      </c>
      <c r="H2306" t="s">
        <v>6065</v>
      </c>
      <c r="I2306" t="s">
        <v>6083</v>
      </c>
      <c r="J2306" t="str">
        <f t="shared" si="35"/>
        <v>13Aug1971</v>
      </c>
    </row>
    <row r="2307" spans="1:10" hidden="1">
      <c r="A2307" t="s">
        <v>99</v>
      </c>
      <c r="B2307">
        <v>1962</v>
      </c>
      <c r="C2307" t="s">
        <v>6072</v>
      </c>
      <c r="D2307">
        <v>17</v>
      </c>
      <c r="E2307">
        <v>0</v>
      </c>
      <c r="F2307" s="11">
        <v>45008.959999999999</v>
      </c>
      <c r="G2307" t="s">
        <v>6064</v>
      </c>
      <c r="H2307" t="s">
        <v>6064</v>
      </c>
      <c r="I2307" t="s">
        <v>6066</v>
      </c>
      <c r="J2307" t="str">
        <f t="shared" ref="J2307:J2344" si="36">CONCATENATE(D2307,C2307,B2307)</f>
        <v>17Dec1962</v>
      </c>
    </row>
    <row r="2308" spans="1:10" hidden="1">
      <c r="A2308" t="s">
        <v>96</v>
      </c>
      <c r="B2308">
        <v>1974</v>
      </c>
      <c r="C2308" t="s">
        <v>6074</v>
      </c>
      <c r="D2308">
        <v>9</v>
      </c>
      <c r="E2308">
        <v>2</v>
      </c>
      <c r="F2308" s="11">
        <v>45702.02</v>
      </c>
      <c r="G2308" t="s">
        <v>6064</v>
      </c>
      <c r="H2308" t="s">
        <v>6064</v>
      </c>
      <c r="I2308" t="s">
        <v>6071</v>
      </c>
      <c r="J2308" t="str">
        <f t="shared" si="36"/>
        <v>9Aug1974</v>
      </c>
    </row>
    <row r="2309" spans="1:10" hidden="1">
      <c r="A2309" t="s">
        <v>93</v>
      </c>
      <c r="B2309">
        <v>1960</v>
      </c>
      <c r="C2309" t="s">
        <v>6072</v>
      </c>
      <c r="D2309">
        <v>21</v>
      </c>
      <c r="E2309">
        <v>0</v>
      </c>
      <c r="F2309" s="11">
        <v>45710.21</v>
      </c>
      <c r="G2309" t="s">
        <v>6064</v>
      </c>
      <c r="H2309" t="s">
        <v>6064</v>
      </c>
      <c r="I2309" t="s">
        <v>6080</v>
      </c>
      <c r="J2309" t="str">
        <f t="shared" si="36"/>
        <v>21Dec1960</v>
      </c>
    </row>
    <row r="2310" spans="1:10" hidden="1">
      <c r="A2310" t="s">
        <v>90</v>
      </c>
      <c r="B2310">
        <v>1979</v>
      </c>
      <c r="C2310" t="s">
        <v>6074</v>
      </c>
      <c r="D2310">
        <v>12</v>
      </c>
      <c r="E2310">
        <v>0</v>
      </c>
      <c r="F2310" s="11">
        <v>45863.21</v>
      </c>
      <c r="G2310" t="s">
        <v>6064</v>
      </c>
      <c r="H2310" t="s">
        <v>6068</v>
      </c>
      <c r="I2310" t="s">
        <v>6066</v>
      </c>
      <c r="J2310" t="str">
        <f t="shared" si="36"/>
        <v>12Aug1979</v>
      </c>
    </row>
    <row r="2311" spans="1:10" hidden="1">
      <c r="A2311" t="s">
        <v>88</v>
      </c>
      <c r="B2311">
        <v>1985</v>
      </c>
      <c r="C2311" t="s">
        <v>6070</v>
      </c>
      <c r="D2311">
        <v>30</v>
      </c>
      <c r="E2311">
        <v>2</v>
      </c>
      <c r="F2311" s="11">
        <v>46113.51</v>
      </c>
      <c r="G2311" t="s">
        <v>6064</v>
      </c>
      <c r="H2311" t="s">
        <v>6065</v>
      </c>
      <c r="I2311" t="s">
        <v>6076</v>
      </c>
      <c r="J2311" t="str">
        <f t="shared" si="36"/>
        <v>30Sep1985</v>
      </c>
    </row>
    <row r="2312" spans="1:10">
      <c r="A2312" t="s">
        <v>85</v>
      </c>
      <c r="B2312">
        <v>1962</v>
      </c>
      <c r="C2312" t="s">
        <v>6072</v>
      </c>
      <c r="D2312">
        <v>4</v>
      </c>
      <c r="E2312">
        <v>3</v>
      </c>
      <c r="F2312" s="11">
        <v>46130.53</v>
      </c>
      <c r="G2312" t="s">
        <v>6068</v>
      </c>
      <c r="H2312" t="s">
        <v>6068</v>
      </c>
      <c r="I2312" t="s">
        <v>6071</v>
      </c>
      <c r="J2312" t="str">
        <f t="shared" si="36"/>
        <v>4Dec1962</v>
      </c>
    </row>
    <row r="2313" spans="1:10">
      <c r="A2313" t="s">
        <v>82</v>
      </c>
      <c r="B2313">
        <v>1976</v>
      </c>
      <c r="C2313" t="s">
        <v>6072</v>
      </c>
      <c r="D2313">
        <v>2</v>
      </c>
      <c r="E2313">
        <v>3</v>
      </c>
      <c r="F2313" s="11">
        <v>46151.12</v>
      </c>
      <c r="G2313" t="s">
        <v>6068</v>
      </c>
      <c r="H2313" t="s">
        <v>6065</v>
      </c>
      <c r="I2313" t="s">
        <v>6066</v>
      </c>
      <c r="J2313" t="str">
        <f t="shared" si="36"/>
        <v>2Dec1976</v>
      </c>
    </row>
    <row r="2314" spans="1:10">
      <c r="A2314" t="s">
        <v>79</v>
      </c>
      <c r="B2314">
        <v>1978</v>
      </c>
      <c r="C2314" t="s">
        <v>6074</v>
      </c>
      <c r="D2314">
        <v>17</v>
      </c>
      <c r="E2314">
        <v>2</v>
      </c>
      <c r="F2314" s="11">
        <v>46200.99</v>
      </c>
      <c r="G2314" t="s">
        <v>6068</v>
      </c>
      <c r="H2314" t="s">
        <v>6068</v>
      </c>
      <c r="I2314" t="s">
        <v>6066</v>
      </c>
      <c r="J2314" t="str">
        <f t="shared" si="36"/>
        <v>17Aug1978</v>
      </c>
    </row>
    <row r="2315" spans="1:10">
      <c r="A2315" t="s">
        <v>76</v>
      </c>
      <c r="B2315">
        <v>1971</v>
      </c>
      <c r="C2315" t="s">
        <v>6072</v>
      </c>
      <c r="D2315">
        <v>6</v>
      </c>
      <c r="E2315">
        <v>3</v>
      </c>
      <c r="F2315" s="11">
        <v>46255.11</v>
      </c>
      <c r="G2315" t="s">
        <v>6068</v>
      </c>
      <c r="H2315" t="s">
        <v>6065</v>
      </c>
      <c r="I2315" t="s">
        <v>6083</v>
      </c>
      <c r="J2315" t="str">
        <f t="shared" si="36"/>
        <v>6Dec1971</v>
      </c>
    </row>
    <row r="2316" spans="1:10">
      <c r="A2316" t="s">
        <v>73</v>
      </c>
      <c r="B2316">
        <v>1961</v>
      </c>
      <c r="C2316" t="s">
        <v>6074</v>
      </c>
      <c r="D2316">
        <v>8</v>
      </c>
      <c r="E2316">
        <v>0</v>
      </c>
      <c r="F2316" s="11">
        <v>46599.11</v>
      </c>
      <c r="G2316" t="s">
        <v>6068</v>
      </c>
      <c r="H2316" t="s">
        <v>6068</v>
      </c>
      <c r="I2316" t="s">
        <v>6066</v>
      </c>
      <c r="J2316" t="str">
        <f t="shared" si="36"/>
        <v>8Aug1961</v>
      </c>
    </row>
    <row r="2317" spans="1:10">
      <c r="A2317" t="s">
        <v>70</v>
      </c>
      <c r="B2317">
        <v>1969</v>
      </c>
      <c r="C2317" t="s">
        <v>6069</v>
      </c>
      <c r="D2317">
        <v>23</v>
      </c>
      <c r="E2317">
        <v>3</v>
      </c>
      <c r="F2317" s="11">
        <v>46661.440000000002</v>
      </c>
      <c r="G2317" t="s">
        <v>6068</v>
      </c>
      <c r="H2317" t="s">
        <v>6065</v>
      </c>
      <c r="I2317" t="s">
        <v>6071</v>
      </c>
      <c r="J2317" t="str">
        <f t="shared" si="36"/>
        <v>23Jun1969</v>
      </c>
    </row>
    <row r="2318" spans="1:10">
      <c r="A2318" t="s">
        <v>67</v>
      </c>
      <c r="B2318">
        <v>1960</v>
      </c>
      <c r="C2318" t="s">
        <v>6067</v>
      </c>
      <c r="D2318">
        <v>17</v>
      </c>
      <c r="E2318">
        <v>3</v>
      </c>
      <c r="F2318" s="11">
        <v>46718.16</v>
      </c>
      <c r="G2318" t="s">
        <v>6068</v>
      </c>
      <c r="H2318" t="s">
        <v>6068</v>
      </c>
      <c r="I2318" t="s">
        <v>6071</v>
      </c>
      <c r="J2318" t="str">
        <f t="shared" si="36"/>
        <v>17Nov1960</v>
      </c>
    </row>
    <row r="2319" spans="1:10" hidden="1">
      <c r="A2319" t="s">
        <v>64</v>
      </c>
      <c r="B2319">
        <v>1958</v>
      </c>
      <c r="C2319" t="s">
        <v>6070</v>
      </c>
      <c r="D2319">
        <v>15</v>
      </c>
      <c r="E2319">
        <v>0</v>
      </c>
      <c r="F2319" s="11">
        <v>46889.26</v>
      </c>
      <c r="G2319" t="s">
        <v>6064</v>
      </c>
      <c r="H2319" t="s">
        <v>6065</v>
      </c>
      <c r="I2319" t="s">
        <v>6066</v>
      </c>
      <c r="J2319" t="str">
        <f t="shared" si="36"/>
        <v>15Sep1958</v>
      </c>
    </row>
    <row r="2320" spans="1:10" hidden="1">
      <c r="A2320" t="s">
        <v>61</v>
      </c>
      <c r="B2320">
        <v>1959</v>
      </c>
      <c r="C2320" t="s">
        <v>6063</v>
      </c>
      <c r="D2320">
        <v>14</v>
      </c>
      <c r="E2320">
        <v>0</v>
      </c>
      <c r="F2320" s="11">
        <v>47055.53</v>
      </c>
      <c r="G2320" t="s">
        <v>6064</v>
      </c>
      <c r="H2320" t="s">
        <v>6068</v>
      </c>
      <c r="I2320" t="s">
        <v>6066</v>
      </c>
      <c r="J2320" t="str">
        <f t="shared" si="36"/>
        <v>14Jul1959</v>
      </c>
    </row>
    <row r="2321" spans="1:10">
      <c r="A2321" t="s">
        <v>58</v>
      </c>
      <c r="B2321">
        <v>1970</v>
      </c>
      <c r="C2321" t="s">
        <v>6072</v>
      </c>
      <c r="D2321">
        <v>28</v>
      </c>
      <c r="E2321">
        <v>2</v>
      </c>
      <c r="F2321" s="11">
        <v>47269.85</v>
      </c>
      <c r="G2321" t="s">
        <v>6068</v>
      </c>
      <c r="H2321" t="s">
        <v>6064</v>
      </c>
      <c r="I2321" t="s">
        <v>6066</v>
      </c>
      <c r="J2321" t="str">
        <f t="shared" si="36"/>
        <v>28Dec1970</v>
      </c>
    </row>
    <row r="2322" spans="1:10" hidden="1">
      <c r="A2322" t="s">
        <v>55</v>
      </c>
      <c r="B2322">
        <v>1958</v>
      </c>
      <c r="C2322" t="s">
        <v>6070</v>
      </c>
      <c r="D2322">
        <v>3</v>
      </c>
      <c r="E2322">
        <v>2</v>
      </c>
      <c r="F2322" s="11">
        <v>47291.06</v>
      </c>
      <c r="G2322" t="s">
        <v>6064</v>
      </c>
      <c r="H2322" t="s">
        <v>6068</v>
      </c>
      <c r="I2322" t="s">
        <v>6076</v>
      </c>
      <c r="J2322" t="str">
        <f t="shared" si="36"/>
        <v>3Sep1958</v>
      </c>
    </row>
    <row r="2323" spans="1:10" hidden="1">
      <c r="A2323" t="s">
        <v>52</v>
      </c>
      <c r="B2323">
        <v>1959</v>
      </c>
      <c r="C2323" t="s">
        <v>6075</v>
      </c>
      <c r="D2323">
        <v>4</v>
      </c>
      <c r="E2323">
        <v>2</v>
      </c>
      <c r="F2323" s="11">
        <v>47305.31</v>
      </c>
      <c r="G2323" t="s">
        <v>6064</v>
      </c>
      <c r="H2323" t="s">
        <v>6068</v>
      </c>
      <c r="I2323" t="s">
        <v>6076</v>
      </c>
      <c r="J2323" t="str">
        <f t="shared" si="36"/>
        <v>4Oct1959</v>
      </c>
    </row>
    <row r="2324" spans="1:10">
      <c r="A2324" t="s">
        <v>49</v>
      </c>
      <c r="B2324">
        <v>1961</v>
      </c>
      <c r="C2324" t="s">
        <v>6069</v>
      </c>
      <c r="D2324">
        <v>13</v>
      </c>
      <c r="E2324">
        <v>1</v>
      </c>
      <c r="F2324" s="11">
        <v>47403.88</v>
      </c>
      <c r="G2324" t="s">
        <v>6068</v>
      </c>
      <c r="H2324" t="s">
        <v>6065</v>
      </c>
      <c r="I2324" t="s">
        <v>6076</v>
      </c>
      <c r="J2324" t="str">
        <f t="shared" si="36"/>
        <v>13Jun1961</v>
      </c>
    </row>
    <row r="2325" spans="1:10">
      <c r="A2325" t="s">
        <v>46</v>
      </c>
      <c r="B2325">
        <v>1971</v>
      </c>
      <c r="C2325" t="s">
        <v>6070</v>
      </c>
      <c r="D2325">
        <v>27</v>
      </c>
      <c r="E2325">
        <v>2</v>
      </c>
      <c r="F2325" s="11">
        <v>47462.89</v>
      </c>
      <c r="G2325" t="s">
        <v>6068</v>
      </c>
      <c r="H2325" t="s">
        <v>6064</v>
      </c>
      <c r="I2325" t="s">
        <v>6066</v>
      </c>
      <c r="J2325" t="str">
        <f t="shared" si="36"/>
        <v>27Sep1971</v>
      </c>
    </row>
    <row r="2326" spans="1:10">
      <c r="A2326" t="s">
        <v>43</v>
      </c>
      <c r="B2326">
        <v>1964</v>
      </c>
      <c r="C2326" t="s">
        <v>6067</v>
      </c>
      <c r="D2326">
        <v>7</v>
      </c>
      <c r="E2326">
        <v>2</v>
      </c>
      <c r="F2326" s="11">
        <v>47496.49</v>
      </c>
      <c r="G2326" t="s">
        <v>6068</v>
      </c>
      <c r="H2326" t="s">
        <v>6065</v>
      </c>
      <c r="I2326" t="s">
        <v>6071</v>
      </c>
      <c r="J2326" t="str">
        <f t="shared" si="36"/>
        <v>7Nov1964</v>
      </c>
    </row>
    <row r="2327" spans="1:10">
      <c r="A2327" t="s">
        <v>40</v>
      </c>
      <c r="B2327">
        <v>1963</v>
      </c>
      <c r="C2327" t="s">
        <v>6074</v>
      </c>
      <c r="D2327">
        <v>5</v>
      </c>
      <c r="E2327">
        <v>1</v>
      </c>
      <c r="F2327" s="11">
        <v>47896.79</v>
      </c>
      <c r="G2327" t="s">
        <v>6068</v>
      </c>
      <c r="H2327" t="s">
        <v>6065</v>
      </c>
      <c r="I2327" t="s">
        <v>6083</v>
      </c>
      <c r="J2327" t="str">
        <f t="shared" si="36"/>
        <v>5Aug1963</v>
      </c>
    </row>
    <row r="2328" spans="1:10" hidden="1">
      <c r="A2328" t="s">
        <v>37</v>
      </c>
      <c r="B2328">
        <v>1958</v>
      </c>
      <c r="C2328" t="s">
        <v>6067</v>
      </c>
      <c r="D2328">
        <v>16</v>
      </c>
      <c r="E2328">
        <v>1</v>
      </c>
      <c r="F2328" s="11">
        <v>47928.03</v>
      </c>
      <c r="G2328" t="s">
        <v>6064</v>
      </c>
      <c r="H2328" t="s">
        <v>6065</v>
      </c>
      <c r="I2328" t="s">
        <v>6076</v>
      </c>
      <c r="J2328" t="str">
        <f t="shared" si="36"/>
        <v>16Nov1958</v>
      </c>
    </row>
    <row r="2329" spans="1:10">
      <c r="A2329" t="s">
        <v>34</v>
      </c>
      <c r="B2329">
        <v>1962</v>
      </c>
      <c r="C2329" t="s">
        <v>6074</v>
      </c>
      <c r="D2329">
        <v>27</v>
      </c>
      <c r="E2329">
        <v>0</v>
      </c>
      <c r="F2329" s="11">
        <v>48173.36</v>
      </c>
      <c r="G2329" t="s">
        <v>6068</v>
      </c>
      <c r="H2329" t="s">
        <v>6065</v>
      </c>
      <c r="I2329" t="s">
        <v>6076</v>
      </c>
      <c r="J2329" t="str">
        <f t="shared" si="36"/>
        <v>27Aug1962</v>
      </c>
    </row>
    <row r="2330" spans="1:10">
      <c r="A2330" t="s">
        <v>31</v>
      </c>
      <c r="B2330">
        <v>1961</v>
      </c>
      <c r="C2330" t="s">
        <v>6072</v>
      </c>
      <c r="D2330">
        <v>21</v>
      </c>
      <c r="E2330">
        <v>1</v>
      </c>
      <c r="F2330" s="11">
        <v>48517.56</v>
      </c>
      <c r="G2330" t="s">
        <v>6068</v>
      </c>
      <c r="H2330" t="s">
        <v>6065</v>
      </c>
      <c r="I2330" t="s">
        <v>6083</v>
      </c>
      <c r="J2330" t="str">
        <f t="shared" si="36"/>
        <v>21Dec1961</v>
      </c>
    </row>
    <row r="2331" spans="1:10">
      <c r="A2331" t="s">
        <v>28</v>
      </c>
      <c r="B2331">
        <v>1968</v>
      </c>
      <c r="C2331" t="s">
        <v>6072</v>
      </c>
      <c r="D2331">
        <v>1</v>
      </c>
      <c r="E2331">
        <v>3</v>
      </c>
      <c r="F2331" s="11">
        <v>48549.18</v>
      </c>
      <c r="G2331" t="s">
        <v>6068</v>
      </c>
      <c r="H2331" t="s">
        <v>6065</v>
      </c>
      <c r="I2331" t="s">
        <v>6080</v>
      </c>
      <c r="J2331" t="str">
        <f t="shared" si="36"/>
        <v>1Dec1968</v>
      </c>
    </row>
    <row r="2332" spans="1:10">
      <c r="A2332" t="s">
        <v>25</v>
      </c>
      <c r="B2332">
        <v>1962</v>
      </c>
      <c r="C2332" t="s">
        <v>6075</v>
      </c>
      <c r="D2332">
        <v>11</v>
      </c>
      <c r="E2332">
        <v>0</v>
      </c>
      <c r="F2332" s="11">
        <v>48673.56</v>
      </c>
      <c r="G2332" t="s">
        <v>6068</v>
      </c>
      <c r="H2332" t="s">
        <v>6064</v>
      </c>
      <c r="I2332" t="s">
        <v>6066</v>
      </c>
      <c r="J2332" t="str">
        <f t="shared" si="36"/>
        <v>11Oct1962</v>
      </c>
    </row>
    <row r="2333" spans="1:10">
      <c r="A2333" t="s">
        <v>22</v>
      </c>
      <c r="B2333">
        <v>1965</v>
      </c>
      <c r="C2333" t="s">
        <v>6075</v>
      </c>
      <c r="D2333">
        <v>27</v>
      </c>
      <c r="E2333">
        <v>1</v>
      </c>
      <c r="F2333" s="11">
        <v>48675.519999999997</v>
      </c>
      <c r="G2333" t="s">
        <v>6068</v>
      </c>
      <c r="H2333" t="s">
        <v>6064</v>
      </c>
      <c r="I2333" t="s">
        <v>6066</v>
      </c>
      <c r="J2333" t="str">
        <f t="shared" si="36"/>
        <v>27Oct1965</v>
      </c>
    </row>
    <row r="2334" spans="1:10" hidden="1">
      <c r="A2334" t="s">
        <v>19</v>
      </c>
      <c r="B2334">
        <v>1959</v>
      </c>
      <c r="C2334" t="s">
        <v>6063</v>
      </c>
      <c r="D2334">
        <v>22</v>
      </c>
      <c r="E2334">
        <v>0</v>
      </c>
      <c r="F2334" s="11">
        <v>48824.45</v>
      </c>
      <c r="G2334" t="s">
        <v>6064</v>
      </c>
      <c r="H2334" t="s">
        <v>6068</v>
      </c>
      <c r="I2334" t="s">
        <v>6076</v>
      </c>
      <c r="J2334" t="str">
        <f t="shared" si="36"/>
        <v>22Jul1959</v>
      </c>
    </row>
    <row r="2335" spans="1:10">
      <c r="A2335" t="s">
        <v>16</v>
      </c>
      <c r="B2335">
        <v>1978</v>
      </c>
      <c r="C2335" t="s">
        <v>6072</v>
      </c>
      <c r="D2335">
        <v>29</v>
      </c>
      <c r="E2335">
        <v>0</v>
      </c>
      <c r="F2335" s="11">
        <v>48885.14</v>
      </c>
      <c r="G2335" t="s">
        <v>6068</v>
      </c>
      <c r="H2335" t="s">
        <v>6064</v>
      </c>
      <c r="I2335" t="s">
        <v>6066</v>
      </c>
      <c r="J2335" t="str">
        <f t="shared" si="36"/>
        <v>29Dec1978</v>
      </c>
    </row>
    <row r="2336" spans="1:10">
      <c r="A2336" t="s">
        <v>13</v>
      </c>
      <c r="B2336">
        <v>1963</v>
      </c>
      <c r="C2336" t="s">
        <v>6070</v>
      </c>
      <c r="D2336">
        <v>4</v>
      </c>
      <c r="E2336">
        <v>1</v>
      </c>
      <c r="F2336" s="11">
        <v>48970.25</v>
      </c>
      <c r="G2336" t="s">
        <v>6068</v>
      </c>
      <c r="H2336" t="s">
        <v>6064</v>
      </c>
      <c r="I2336" t="s">
        <v>6066</v>
      </c>
      <c r="J2336" t="str">
        <f t="shared" si="36"/>
        <v>4Sep1963</v>
      </c>
    </row>
    <row r="2337" spans="1:10" hidden="1">
      <c r="A2337" t="s">
        <v>10</v>
      </c>
      <c r="B2337">
        <v>1958</v>
      </c>
      <c r="C2337" t="s">
        <v>6069</v>
      </c>
      <c r="D2337">
        <v>27</v>
      </c>
      <c r="E2337">
        <v>2</v>
      </c>
      <c r="F2337" s="11">
        <v>49577.66</v>
      </c>
      <c r="G2337" t="s">
        <v>6064</v>
      </c>
      <c r="H2337" t="s">
        <v>6064</v>
      </c>
      <c r="I2337" t="s">
        <v>6066</v>
      </c>
      <c r="J2337" t="str">
        <f t="shared" si="36"/>
        <v>27Jun1958</v>
      </c>
    </row>
    <row r="2338" spans="1:10">
      <c r="A2338" t="s">
        <v>7</v>
      </c>
      <c r="B2338">
        <v>1994</v>
      </c>
      <c r="C2338" t="s">
        <v>6075</v>
      </c>
      <c r="D2338">
        <v>27</v>
      </c>
      <c r="E2338">
        <v>1</v>
      </c>
      <c r="F2338" s="11">
        <v>51194.559999999998</v>
      </c>
      <c r="G2338" t="s">
        <v>6068</v>
      </c>
      <c r="H2338" t="s">
        <v>6065</v>
      </c>
      <c r="I2338" t="s">
        <v>6076</v>
      </c>
      <c r="J2338" t="str">
        <f t="shared" si="36"/>
        <v>27Oct1994</v>
      </c>
    </row>
    <row r="2339" spans="1:10">
      <c r="A2339" t="s">
        <v>4</v>
      </c>
      <c r="B2339">
        <v>1962</v>
      </c>
      <c r="C2339" t="s">
        <v>6074</v>
      </c>
      <c r="D2339">
        <v>4</v>
      </c>
      <c r="E2339">
        <v>0</v>
      </c>
      <c r="F2339" s="11">
        <v>52590.83</v>
      </c>
      <c r="G2339" t="s">
        <v>6068</v>
      </c>
      <c r="H2339" t="s">
        <v>6065</v>
      </c>
      <c r="I2339" t="s">
        <v>6076</v>
      </c>
      <c r="J2339" t="str">
        <f t="shared" si="36"/>
        <v>4Aug1962</v>
      </c>
    </row>
    <row r="2340" spans="1:10">
      <c r="B2340">
        <v>1989</v>
      </c>
      <c r="C2340" t="s">
        <v>6069</v>
      </c>
      <c r="D2340">
        <v>19</v>
      </c>
      <c r="E2340">
        <v>0</v>
      </c>
      <c r="F2340" s="11">
        <v>55135.4</v>
      </c>
      <c r="G2340" t="s">
        <v>6068</v>
      </c>
      <c r="H2340" t="s">
        <v>6064</v>
      </c>
      <c r="I2340" t="s">
        <v>6071</v>
      </c>
      <c r="J2340" t="str">
        <f t="shared" si="36"/>
        <v>19Jun1989</v>
      </c>
    </row>
    <row r="2341" spans="1:10">
      <c r="B2341">
        <v>1991</v>
      </c>
      <c r="C2341" t="s">
        <v>6069</v>
      </c>
      <c r="D2341">
        <v>6</v>
      </c>
      <c r="E2341">
        <v>1</v>
      </c>
      <c r="F2341" s="11">
        <v>58571.07</v>
      </c>
      <c r="G2341" t="s">
        <v>6068</v>
      </c>
      <c r="H2341" t="s">
        <v>6065</v>
      </c>
      <c r="I2341" t="s">
        <v>6083</v>
      </c>
      <c r="J2341" t="str">
        <f t="shared" si="36"/>
        <v>6Jun1991</v>
      </c>
    </row>
    <row r="2342" spans="1:10">
      <c r="B2342">
        <v>1970</v>
      </c>
      <c r="C2342" t="s">
        <v>6073</v>
      </c>
      <c r="D2342">
        <v>11</v>
      </c>
      <c r="E2342">
        <v>3</v>
      </c>
      <c r="F2342" s="11">
        <v>60021.4</v>
      </c>
      <c r="G2342" t="s">
        <v>6068</v>
      </c>
      <c r="H2342" t="s">
        <v>6068</v>
      </c>
      <c r="I2342" t="s">
        <v>6071</v>
      </c>
      <c r="J2342" t="str">
        <f t="shared" si="36"/>
        <v>11sep1970</v>
      </c>
    </row>
    <row r="2343" spans="1:10" hidden="1">
      <c r="B2343">
        <v>1977</v>
      </c>
      <c r="C2343" t="s">
        <v>6069</v>
      </c>
      <c r="D2343">
        <v>8</v>
      </c>
      <c r="E2343">
        <v>0</v>
      </c>
      <c r="F2343" s="11">
        <v>62592.87</v>
      </c>
      <c r="G2343" t="s">
        <v>6064</v>
      </c>
      <c r="H2343" t="s">
        <v>6065</v>
      </c>
      <c r="I2343" t="s">
        <v>6066</v>
      </c>
      <c r="J2343" t="str">
        <f t="shared" si="36"/>
        <v>8Jun1977</v>
      </c>
    </row>
    <row r="2344" spans="1:10">
      <c r="B2344">
        <v>1968</v>
      </c>
      <c r="C2344" t="s">
        <v>6075</v>
      </c>
      <c r="D2344">
        <v>12</v>
      </c>
      <c r="E2344">
        <v>0</v>
      </c>
      <c r="F2344" s="11">
        <v>63770.43</v>
      </c>
      <c r="G2344" t="s">
        <v>6068</v>
      </c>
      <c r="H2344" t="s">
        <v>6065</v>
      </c>
      <c r="I2344" t="s">
        <v>6066</v>
      </c>
      <c r="J2344" t="str">
        <f t="shared" si="36"/>
        <v>12Oct1968</v>
      </c>
    </row>
    <row r="2345" spans="1:10" hidden="1">
      <c r="F2345" s="11">
        <f>SUM(F2:F2344)</f>
        <v>31768896.019999977</v>
      </c>
    </row>
  </sheetData>
  <autoFilter ref="A1:J2345" xr:uid="{00000000-0001-0000-0200-000000000000}">
    <filterColumn colId="6">
      <filters>
        <filter val="tier - 1"/>
      </filters>
    </filterColumn>
  </autoFilter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6DA-4A01-4B25-9287-545B5444A580}">
  <dimension ref="B2:N21"/>
  <sheetViews>
    <sheetView showGridLines="0" workbookViewId="0">
      <selection activeCell="L18" sqref="L18"/>
    </sheetView>
  </sheetViews>
  <sheetFormatPr defaultRowHeight="14.25"/>
  <cols>
    <col min="10" max="10" width="13.140625" bestFit="1" customWidth="1"/>
  </cols>
  <sheetData>
    <row r="2" spans="2:14">
      <c r="B2" t="s">
        <v>6093</v>
      </c>
    </row>
    <row r="4" spans="2:14">
      <c r="B4" t="s">
        <v>6094</v>
      </c>
      <c r="J4">
        <v>728</v>
      </c>
    </row>
    <row r="5" spans="2:14">
      <c r="B5" t="s">
        <v>6095</v>
      </c>
      <c r="J5">
        <v>55.5</v>
      </c>
    </row>
    <row r="6" spans="2:14">
      <c r="B6" t="s">
        <v>6096</v>
      </c>
      <c r="J6">
        <v>775</v>
      </c>
    </row>
    <row r="7" spans="2:14">
      <c r="B7" t="s">
        <v>6097</v>
      </c>
      <c r="J7">
        <v>928</v>
      </c>
    </row>
    <row r="8" spans="2:14">
      <c r="B8" t="s">
        <v>6098</v>
      </c>
      <c r="J8">
        <v>1263</v>
      </c>
    </row>
    <row r="9" spans="2:14">
      <c r="B9" t="s">
        <v>6099</v>
      </c>
      <c r="N9" s="11">
        <v>31</v>
      </c>
    </row>
    <row r="10" spans="2:14">
      <c r="B10" t="s">
        <v>6100</v>
      </c>
      <c r="J10">
        <v>488</v>
      </c>
    </row>
    <row r="11" spans="2:14">
      <c r="B11" t="s">
        <v>6101</v>
      </c>
      <c r="M11" s="11"/>
    </row>
    <row r="12" spans="2:14">
      <c r="B12" t="s">
        <v>6102</v>
      </c>
    </row>
    <row r="15" spans="2:14">
      <c r="B15" t="s">
        <v>6103</v>
      </c>
      <c r="J15" s="11">
        <v>31768896.02</v>
      </c>
    </row>
    <row r="16" spans="2:14">
      <c r="B16" t="s">
        <v>6104</v>
      </c>
    </row>
    <row r="17" spans="2:12">
      <c r="B17" t="s">
        <v>6105</v>
      </c>
      <c r="J17" s="11"/>
    </row>
    <row r="18" spans="2:12">
      <c r="B18" t="s">
        <v>6106</v>
      </c>
      <c r="J18" s="11"/>
      <c r="L18" t="s">
        <v>6107</v>
      </c>
    </row>
    <row r="19" spans="2:12">
      <c r="B19" t="s">
        <v>6108</v>
      </c>
    </row>
    <row r="20" spans="2:12">
      <c r="B20" t="s">
        <v>6109</v>
      </c>
      <c r="J20" s="11">
        <v>25246.25</v>
      </c>
    </row>
    <row r="21" spans="2:12">
      <c r="B21" t="s">
        <v>6110</v>
      </c>
    </row>
  </sheetData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C866-D2D1-4B53-80AE-263665AF0388}">
  <dimension ref="A1:AH4441"/>
  <sheetViews>
    <sheetView tabSelected="1" topLeftCell="M1" workbookViewId="0">
      <selection activeCell="AG13" sqref="AG13"/>
    </sheetView>
  </sheetViews>
  <sheetFormatPr defaultRowHeight="14.25"/>
  <cols>
    <col min="1" max="1" width="15.5703125" customWidth="1"/>
    <col min="2" max="2" width="13.5703125" customWidth="1"/>
    <col min="4" max="4" width="11.7109375" customWidth="1"/>
    <col min="5" max="5" width="18" customWidth="1"/>
    <col min="6" max="6" width="18.5703125" customWidth="1"/>
    <col min="7" max="7" width="15.85546875" customWidth="1"/>
    <col min="8" max="8" width="25" customWidth="1"/>
    <col min="9" max="9" width="11.85546875" customWidth="1"/>
    <col min="10" max="10" width="14.140625" customWidth="1"/>
    <col min="11" max="11" width="12" bestFit="1" customWidth="1"/>
    <col min="12" max="12" width="20.7109375" bestFit="1" customWidth="1"/>
    <col min="13" max="13" width="23.28515625" bestFit="1" customWidth="1"/>
    <col min="14" max="14" width="12.28515625" customWidth="1"/>
    <col min="15" max="15" width="11.28515625" customWidth="1"/>
    <col min="32" max="32" width="12" bestFit="1" customWidth="1"/>
    <col min="33" max="33" width="20.7109375" bestFit="1" customWidth="1"/>
    <col min="34" max="34" width="23.28515625" bestFit="1" customWidth="1"/>
    <col min="48" max="48" width="12" bestFit="1" customWidth="1"/>
    <col min="49" max="49" width="6.140625" bestFit="1" customWidth="1"/>
  </cols>
  <sheetData>
    <row r="1" spans="1:34">
      <c r="A1" s="14" t="s">
        <v>6111</v>
      </c>
      <c r="B1" s="14" t="s">
        <v>6112</v>
      </c>
      <c r="C1" s="14" t="s">
        <v>6034</v>
      </c>
      <c r="D1" s="14" t="s">
        <v>6035</v>
      </c>
      <c r="E1" s="14" t="s">
        <v>6113</v>
      </c>
      <c r="F1" s="14" t="s">
        <v>6114</v>
      </c>
      <c r="G1" s="14" t="s">
        <v>6115</v>
      </c>
      <c r="H1" s="14" t="s">
        <v>6116</v>
      </c>
      <c r="I1" s="14" t="s">
        <v>6117</v>
      </c>
      <c r="J1" s="14" t="s">
        <v>6118</v>
      </c>
      <c r="K1" s="14" t="s">
        <v>6119</v>
      </c>
      <c r="L1" s="14" t="s">
        <v>6062</v>
      </c>
      <c r="M1" s="14" t="s">
        <v>6120</v>
      </c>
      <c r="N1" s="14" t="s">
        <v>6121</v>
      </c>
      <c r="O1" s="14" t="s">
        <v>6122</v>
      </c>
      <c r="P1" s="14" t="s">
        <v>6123</v>
      </c>
      <c r="Q1" s="14" t="s">
        <v>6124</v>
      </c>
    </row>
    <row r="2" spans="1:34" ht="15.75">
      <c r="A2" s="1" t="s">
        <v>4</v>
      </c>
      <c r="B2" t="str">
        <f>VLOOKUP('Customer Names'!$A$2,'Customer Names'!$A$2:$B$2336,2,FALSE)</f>
        <v xml:space="preserve"> Ms.  Kelly</v>
      </c>
      <c r="C2">
        <f>VLOOKUP('Customer Names'!$A$2,'Medical Examinations'!$A$2:$K$2336,2,FALSE)</f>
        <v>47.41</v>
      </c>
      <c r="D2" cm="1">
        <f t="array" ref="D2:D2336">VLOOKUP('Customer Names'!$A$2:$A$2336,'Medical Examinations'!$A$2:$K$2336,3,FALSE)</f>
        <v>7.47</v>
      </c>
      <c r="E2" t="str" cm="1">
        <f t="array" ref="E2:E2336">VLOOKUP('Customer Names'!$A$2:$A$2336,'Medical Examinations'!$A$2:$K$2336,4,FALSE)</f>
        <v>No</v>
      </c>
      <c r="F2" t="str" cm="1">
        <f t="array" ref="F2:F2336">VLOOKUP('Customer Names'!$A$2:$A$2336,'Medical Examinations'!$A$2:$K$2336,5,FALSE)</f>
        <v>No</v>
      </c>
      <c r="G2" t="str" cm="1">
        <f t="array" ref="G2:G2336">VLOOKUP('Customer Names'!$A$2:$A$2336,'Medical Examinations'!$A$2:$K$2336,6,FALSE)</f>
        <v>No</v>
      </c>
      <c r="H2" t="str" cm="1">
        <f t="array" ref="H2:H2336">VLOOKUP('Customer Names'!$A$2:$A$2336,'Medical Examinations'!$A$2:$K$2336,7,FALSE)</f>
        <v>No major surgery</v>
      </c>
      <c r="I2" t="str" cm="1">
        <f t="array" ref="I2:I2336">VLOOKUP('Customer Names'!$A$2:$A$2336,'Medical Examinations'!$A$2:$K$2336,8,FALSE)</f>
        <v>yes</v>
      </c>
      <c r="J2" cm="1">
        <f t="array" ref="J2:J2336">VLOOKUP('Customer Names'!$A$2:$A$2336,'Medical Examinations'!$A$2:$K$2336,9,FALSE)</f>
        <v>47.41</v>
      </c>
      <c r="K2" cm="1">
        <f t="array" ref="K2:K2336">VLOOKUP('Customer Names'!$A$2:$A$2336,'Medical Examinations'!$A$2:$K$2336,10,FALSE)</f>
        <v>7.47</v>
      </c>
      <c r="L2" t="str" cm="1">
        <f t="array" ref="L2:L2336">VLOOKUP('Customer Names'!$A$2:$A$2336,'Hospitalisation Details'!$A$241:$J$2339,10,FALSE)</f>
        <v>4Aug1962</v>
      </c>
      <c r="M2" cm="1">
        <f t="array" ref="M2:M2336">VLOOKUP('Customer Names'!$A$2:$A$2336,'Hospitalisation Details'!$A$241:$J$2339,6,FALSE)</f>
        <v>52590.83</v>
      </c>
      <c r="N2" t="str" cm="1">
        <f t="array" ref="N2:N2336">VLOOKUP('Customer Names'!$A$2:$A$2336,'Hospitalisation Details'!$A$241:$J$2339,7,FALSE)</f>
        <v>tier - 1</v>
      </c>
      <c r="O2" t="str" cm="1">
        <f t="array" ref="O2:O2336">VLOOKUP('Customer Names'!$A$2:$A$2336,'Hospitalisation Details'!$A$241:$J$2339,8,FALSE)</f>
        <v>tier - 3</v>
      </c>
      <c r="P2" t="str" cm="1">
        <f t="array" ref="P2:P2336">VLOOKUP('Customer Names'!$A$2:$A$2336,'Hospitalisation Details'!$A$241:$J$2339,9,FALSE)</f>
        <v>R1011</v>
      </c>
    </row>
    <row r="3" spans="1:34" ht="15.75">
      <c r="A3" s="1" t="s">
        <v>7</v>
      </c>
      <c r="B3" t="str" cm="1">
        <f t="array" ref="B3:B2336">VLOOKUP('Customer Names'!$A$3:$A$2336,'Customer Names'!$A$2:$B$2336,2,FALSE)</f>
        <v xml:space="preserve"> Mr.  Matthew D</v>
      </c>
      <c r="C3" cm="1">
        <f t="array" ref="C3:C2336">VLOOKUP('Customer Names'!$A$3:$A$2336,'Medical Examinations'!$A$2:$K$2336,3,FALSE)</f>
        <v>5.77</v>
      </c>
      <c r="D3">
        <v>5.77</v>
      </c>
      <c r="E3" t="str">
        <v>No</v>
      </c>
      <c r="F3" t="str">
        <v>No</v>
      </c>
      <c r="G3" t="str">
        <v>No</v>
      </c>
      <c r="H3" t="str">
        <v>No major surgery</v>
      </c>
      <c r="I3" t="str">
        <v>yes</v>
      </c>
      <c r="J3">
        <v>30.36</v>
      </c>
      <c r="K3">
        <v>5.77</v>
      </c>
      <c r="L3" t="str">
        <v>27Oct1994</v>
      </c>
      <c r="M3">
        <v>51194.559999999998</v>
      </c>
      <c r="N3" t="str">
        <v>tier - 1</v>
      </c>
      <c r="O3" t="str">
        <v>tier - 3</v>
      </c>
      <c r="P3" t="str">
        <v>R1011</v>
      </c>
    </row>
    <row r="4" spans="1:34" ht="15.75">
      <c r="A4" s="1" t="s">
        <v>10</v>
      </c>
      <c r="B4" t="str">
        <v xml:space="preserve"> Mr.  Phil</v>
      </c>
      <c r="C4">
        <v>11.87</v>
      </c>
      <c r="D4">
        <v>11.87</v>
      </c>
      <c r="E4" t="str">
        <v>yes</v>
      </c>
      <c r="F4" t="str">
        <v>No</v>
      </c>
      <c r="G4" t="str">
        <v>No</v>
      </c>
      <c r="H4" t="str">
        <v>yes</v>
      </c>
      <c r="I4" t="str">
        <v>yes</v>
      </c>
      <c r="J4">
        <v>34.484999999999999</v>
      </c>
      <c r="K4">
        <v>11.87</v>
      </c>
      <c r="L4" t="str">
        <v>27Jun1958</v>
      </c>
      <c r="M4">
        <v>49577.66</v>
      </c>
      <c r="N4" t="str">
        <v>tier - 2</v>
      </c>
      <c r="O4" t="str">
        <v>tier - 2</v>
      </c>
      <c r="P4" t="str">
        <v>R1013</v>
      </c>
    </row>
    <row r="5" spans="1:34" ht="15.75">
      <c r="A5" s="1" t="s">
        <v>13</v>
      </c>
      <c r="B5" t="str">
        <v xml:space="preserve"> Ms.  Kelsey</v>
      </c>
      <c r="C5">
        <v>6.05</v>
      </c>
      <c r="D5">
        <v>6.05</v>
      </c>
      <c r="E5" t="str">
        <v>No</v>
      </c>
      <c r="F5" t="str">
        <v>No</v>
      </c>
      <c r="G5" t="str">
        <v>No</v>
      </c>
      <c r="H5" t="str">
        <v>No major surgery</v>
      </c>
      <c r="I5" t="str">
        <v>yes</v>
      </c>
      <c r="J5">
        <v>38.094999999999999</v>
      </c>
      <c r="K5">
        <v>6.05</v>
      </c>
      <c r="L5" t="str">
        <v>4Sep1963</v>
      </c>
      <c r="M5">
        <v>48970.25</v>
      </c>
      <c r="N5" t="str">
        <v>tier - 1</v>
      </c>
      <c r="O5" t="str">
        <v>tier - 2</v>
      </c>
      <c r="P5" t="str">
        <v>R1013</v>
      </c>
    </row>
    <row r="6" spans="1:34" ht="15.75">
      <c r="A6" s="1" t="s">
        <v>16</v>
      </c>
      <c r="B6" t="str">
        <v xml:space="preserve"> Ms.  Kristyn</v>
      </c>
      <c r="C6">
        <v>5.45</v>
      </c>
      <c r="D6">
        <v>5.45</v>
      </c>
      <c r="E6" t="str">
        <v>No</v>
      </c>
      <c r="F6" t="str">
        <v>No</v>
      </c>
      <c r="G6" t="str">
        <v>No</v>
      </c>
      <c r="H6" t="str">
        <v>No major surgery</v>
      </c>
      <c r="I6" t="str">
        <v>yes</v>
      </c>
      <c r="J6">
        <v>35.53</v>
      </c>
      <c r="K6">
        <v>5.45</v>
      </c>
      <c r="L6" t="str">
        <v>29Dec1978</v>
      </c>
      <c r="M6">
        <v>48885.14</v>
      </c>
      <c r="N6" t="str">
        <v>tier - 1</v>
      </c>
      <c r="O6" t="str">
        <v>tier - 2</v>
      </c>
      <c r="P6" t="str">
        <v>R1013</v>
      </c>
    </row>
    <row r="7" spans="1:34" ht="15.75">
      <c r="A7" s="1" t="s">
        <v>19</v>
      </c>
      <c r="B7" t="str">
        <v xml:space="preserve"> Mr.  Russell B.</v>
      </c>
      <c r="C7">
        <v>6.59</v>
      </c>
      <c r="D7">
        <v>6.59</v>
      </c>
      <c r="E7" t="str">
        <v>No</v>
      </c>
      <c r="F7" t="str">
        <v>No</v>
      </c>
      <c r="G7" t="str">
        <v>No</v>
      </c>
      <c r="H7" t="str">
        <v>No major surgery</v>
      </c>
      <c r="I7" t="str">
        <v>yes</v>
      </c>
      <c r="J7">
        <v>32.799999999999997</v>
      </c>
      <c r="K7">
        <v>6.59</v>
      </c>
      <c r="L7" t="str">
        <v>22Jul1959</v>
      </c>
      <c r="M7">
        <v>48824.45</v>
      </c>
      <c r="N7" t="str">
        <v>tier - 2</v>
      </c>
      <c r="O7" t="str">
        <v>tier - 1</v>
      </c>
      <c r="P7" t="str">
        <v>R1011</v>
      </c>
    </row>
    <row r="8" spans="1:34" ht="15.75">
      <c r="A8" s="1" t="s">
        <v>22</v>
      </c>
      <c r="B8" t="str">
        <v xml:space="preserve"> Mr.  Scott</v>
      </c>
      <c r="C8">
        <v>6.07</v>
      </c>
      <c r="D8">
        <v>6.07</v>
      </c>
      <c r="E8" t="str">
        <v>No</v>
      </c>
      <c r="F8" t="str">
        <v>No</v>
      </c>
      <c r="G8" t="str">
        <v>No</v>
      </c>
      <c r="H8" t="str">
        <v>No major surgery</v>
      </c>
      <c r="I8" t="str">
        <v>yes</v>
      </c>
      <c r="J8">
        <v>36.4</v>
      </c>
      <c r="K8">
        <v>6.07</v>
      </c>
      <c r="L8" t="str">
        <v>27Oct1965</v>
      </c>
      <c r="M8">
        <v>48675.519999999997</v>
      </c>
      <c r="N8" t="str">
        <v>tier - 1</v>
      </c>
      <c r="O8" t="str">
        <v>tier - 2</v>
      </c>
      <c r="P8" t="str">
        <v>R1013</v>
      </c>
      <c r="AF8" s="15" t="s">
        <v>6125</v>
      </c>
      <c r="AG8" t="s">
        <v>6126</v>
      </c>
      <c r="AH8" t="s">
        <v>6127</v>
      </c>
    </row>
    <row r="9" spans="1:34" ht="15.75">
      <c r="A9" s="1" t="s">
        <v>25</v>
      </c>
      <c r="B9" t="str">
        <v xml:space="preserve"> Mr.  Stephen</v>
      </c>
      <c r="C9">
        <v>7.93</v>
      </c>
      <c r="D9">
        <v>7.93</v>
      </c>
      <c r="E9" t="str">
        <v>No</v>
      </c>
      <c r="F9" t="str">
        <v>No</v>
      </c>
      <c r="G9" t="str">
        <v>No</v>
      </c>
      <c r="H9" t="str">
        <v>yes</v>
      </c>
      <c r="I9" t="str">
        <v>yes</v>
      </c>
      <c r="J9">
        <v>36.96</v>
      </c>
      <c r="K9">
        <v>7.93</v>
      </c>
      <c r="L9" t="str">
        <v>11Oct1962</v>
      </c>
      <c r="M9">
        <v>48673.56</v>
      </c>
      <c r="N9" t="str">
        <v>tier - 1</v>
      </c>
      <c r="O9" t="str">
        <v>tier - 2</v>
      </c>
      <c r="P9" t="str">
        <v>R1013</v>
      </c>
      <c r="AF9" s="16">
        <v>2302.3000000000002</v>
      </c>
      <c r="AG9" s="17">
        <v>20.8</v>
      </c>
      <c r="AH9" s="17">
        <v>1</v>
      </c>
    </row>
    <row r="10" spans="1:34" ht="15.75">
      <c r="A10" s="1" t="s">
        <v>28</v>
      </c>
      <c r="B10" t="str">
        <v xml:space="preserve"> Mr.  Patrick R.</v>
      </c>
      <c r="C10">
        <v>9.58</v>
      </c>
      <c r="D10">
        <v>9.58</v>
      </c>
      <c r="E10" t="str">
        <v>yes</v>
      </c>
      <c r="F10" t="str">
        <v>No</v>
      </c>
      <c r="G10" t="str">
        <v>Yes</v>
      </c>
      <c r="H10" t="str">
        <v>yes</v>
      </c>
      <c r="I10" t="str">
        <v>yes</v>
      </c>
      <c r="J10">
        <v>41.14</v>
      </c>
      <c r="K10">
        <v>9.58</v>
      </c>
      <c r="L10" t="str">
        <v>1Dec1968</v>
      </c>
      <c r="M10">
        <v>48549.18</v>
      </c>
      <c r="N10" t="str">
        <v>tier - 1</v>
      </c>
      <c r="O10" t="str">
        <v>tier - 3</v>
      </c>
      <c r="P10" t="str">
        <v>R1016</v>
      </c>
      <c r="AF10" s="16">
        <v>2304</v>
      </c>
      <c r="AG10" s="17">
        <v>26.18</v>
      </c>
      <c r="AH10" s="17">
        <v>1</v>
      </c>
    </row>
    <row r="11" spans="1:34" ht="15.75">
      <c r="A11" s="1" t="s">
        <v>31</v>
      </c>
      <c r="B11" t="str">
        <v xml:space="preserve"> Ms.  Brooke N.</v>
      </c>
      <c r="C11">
        <v>10.79</v>
      </c>
      <c r="D11">
        <v>10.79</v>
      </c>
      <c r="E11" t="str">
        <v>No</v>
      </c>
      <c r="F11" t="str">
        <v>No</v>
      </c>
      <c r="G11" t="str">
        <v>No</v>
      </c>
      <c r="H11" t="str">
        <v>No major surgery</v>
      </c>
      <c r="I11" t="str">
        <v>yes</v>
      </c>
      <c r="J11">
        <v>38.06</v>
      </c>
      <c r="K11">
        <v>10.79</v>
      </c>
      <c r="L11" t="str">
        <v>21Dec1961</v>
      </c>
      <c r="M11">
        <v>48517.56</v>
      </c>
      <c r="N11" t="str">
        <v>tier - 1</v>
      </c>
      <c r="O11" t="str">
        <v>tier - 3</v>
      </c>
      <c r="P11" t="str">
        <v>R1024</v>
      </c>
      <c r="AF11" s="16">
        <v>2322.62</v>
      </c>
      <c r="AG11" s="17">
        <v>35.42</v>
      </c>
      <c r="AH11" s="17">
        <v>1</v>
      </c>
    </row>
    <row r="12" spans="1:34" ht="15.75">
      <c r="A12" s="1" t="s">
        <v>34</v>
      </c>
      <c r="B12" t="str">
        <v xml:space="preserve"> Ms.  Paola Andrea</v>
      </c>
      <c r="C12">
        <v>5.96</v>
      </c>
      <c r="D12">
        <v>5.96</v>
      </c>
      <c r="E12" t="str">
        <v>yes</v>
      </c>
      <c r="F12" t="str">
        <v>No</v>
      </c>
      <c r="G12" t="str">
        <v>No</v>
      </c>
      <c r="H12" t="str">
        <v>yes</v>
      </c>
      <c r="I12" t="str">
        <v>yes</v>
      </c>
      <c r="J12">
        <v>37.700000000000003</v>
      </c>
      <c r="K12">
        <v>5.96</v>
      </c>
      <c r="L12" t="str">
        <v>27Aug1962</v>
      </c>
      <c r="M12">
        <v>48173.36</v>
      </c>
      <c r="N12" t="str">
        <v>tier - 1</v>
      </c>
      <c r="O12" t="str">
        <v>tier - 3</v>
      </c>
      <c r="P12" t="str">
        <v>R1011</v>
      </c>
      <c r="AF12" s="16">
        <v>2331.52</v>
      </c>
      <c r="AG12" s="17">
        <v>28.4</v>
      </c>
      <c r="AH12" s="17">
        <v>1</v>
      </c>
    </row>
    <row r="13" spans="1:34" ht="15.75">
      <c r="A13" s="1" t="s">
        <v>37</v>
      </c>
      <c r="B13" t="str">
        <v xml:space="preserve"> Mr.  David</v>
      </c>
      <c r="C13">
        <v>11.9</v>
      </c>
      <c r="D13">
        <v>11.9</v>
      </c>
      <c r="E13" t="str">
        <v>No</v>
      </c>
      <c r="F13" t="str">
        <v>No</v>
      </c>
      <c r="G13" t="str">
        <v>No</v>
      </c>
      <c r="H13" t="str">
        <v>No major surgery</v>
      </c>
      <c r="I13" t="str">
        <v>yes</v>
      </c>
      <c r="J13">
        <v>42.13</v>
      </c>
      <c r="K13">
        <v>11.9</v>
      </c>
      <c r="L13" t="str">
        <v>16Nov1958</v>
      </c>
      <c r="M13">
        <v>47928.03</v>
      </c>
      <c r="N13" t="str">
        <v>tier - 2</v>
      </c>
      <c r="O13" t="str">
        <v>tier - 3</v>
      </c>
      <c r="P13" t="str">
        <v>R1011</v>
      </c>
      <c r="AF13" s="16">
        <v>2352.9699999999998</v>
      </c>
      <c r="AG13" s="17">
        <v>23.655000000000001</v>
      </c>
      <c r="AH13" s="17">
        <v>1</v>
      </c>
    </row>
    <row r="14" spans="1:34" ht="15.75">
      <c r="A14" s="1" t="s">
        <v>40</v>
      </c>
      <c r="B14" t="str">
        <v xml:space="preserve"> Mr.  Wade</v>
      </c>
      <c r="C14">
        <v>8.41</v>
      </c>
      <c r="D14">
        <v>8.41</v>
      </c>
      <c r="E14" t="str">
        <v>No</v>
      </c>
      <c r="F14" t="str">
        <v>No</v>
      </c>
      <c r="G14" t="str">
        <v>No</v>
      </c>
      <c r="H14" t="str">
        <v>No major surgery</v>
      </c>
      <c r="I14" t="str">
        <v>yes</v>
      </c>
      <c r="J14">
        <v>40.92</v>
      </c>
      <c r="K14">
        <v>8.41</v>
      </c>
      <c r="L14" t="str">
        <v>5Aug1963</v>
      </c>
      <c r="M14">
        <v>47896.79</v>
      </c>
      <c r="N14" t="str">
        <v>tier - 1</v>
      </c>
      <c r="O14" t="str">
        <v>tier - 3</v>
      </c>
      <c r="P14" t="str">
        <v>R1024</v>
      </c>
      <c r="AF14" s="16">
        <v>2362.23</v>
      </c>
      <c r="AG14" s="17">
        <v>32.395000000000003</v>
      </c>
      <c r="AH14" s="17">
        <v>1</v>
      </c>
    </row>
    <row r="15" spans="1:34" ht="15.75">
      <c r="A15" s="1" t="s">
        <v>43</v>
      </c>
      <c r="B15" t="str">
        <v xml:space="preserve"> Mr.  Franklin</v>
      </c>
      <c r="C15">
        <v>7.02</v>
      </c>
      <c r="D15">
        <v>7.02</v>
      </c>
      <c r="E15" t="str">
        <v>No</v>
      </c>
      <c r="F15" t="str">
        <v>No</v>
      </c>
      <c r="G15" t="str">
        <v>No</v>
      </c>
      <c r="H15" t="str">
        <v>No major surgery</v>
      </c>
      <c r="I15" t="str">
        <v>yes</v>
      </c>
      <c r="J15">
        <v>40.564999999999998</v>
      </c>
      <c r="K15">
        <v>7.02</v>
      </c>
      <c r="L15" t="str">
        <v>7Nov1964</v>
      </c>
      <c r="M15">
        <v>47496.49</v>
      </c>
      <c r="N15" t="str">
        <v>tier - 1</v>
      </c>
      <c r="O15" t="str">
        <v>tier - 3</v>
      </c>
      <c r="P15" t="str">
        <v>R1012</v>
      </c>
      <c r="AF15" s="16">
        <v>2373.3000000000002</v>
      </c>
      <c r="AG15" s="17">
        <v>15.68</v>
      </c>
      <c r="AH15" s="17">
        <v>1</v>
      </c>
    </row>
    <row r="16" spans="1:34" ht="15.75">
      <c r="A16" s="1" t="s">
        <v>46</v>
      </c>
      <c r="B16" t="str">
        <v xml:space="preserve"> Ms.  Leilani M.</v>
      </c>
      <c r="C16">
        <v>7.59</v>
      </c>
      <c r="D16">
        <v>7.59</v>
      </c>
      <c r="E16" t="str">
        <v>yes</v>
      </c>
      <c r="F16" t="str">
        <v>No</v>
      </c>
      <c r="G16" t="str">
        <v>No</v>
      </c>
      <c r="H16" t="str">
        <v>yes</v>
      </c>
      <c r="I16" t="str">
        <v>yes</v>
      </c>
      <c r="J16">
        <v>36.384999999999998</v>
      </c>
      <c r="K16">
        <v>7.59</v>
      </c>
      <c r="L16" t="str">
        <v>27Sep1971</v>
      </c>
      <c r="M16">
        <v>47462.89</v>
      </c>
      <c r="N16" t="str">
        <v>tier - 1</v>
      </c>
      <c r="O16" t="str">
        <v>tier - 2</v>
      </c>
      <c r="P16" t="str">
        <v>R1013</v>
      </c>
      <c r="AF16" s="16">
        <v>2395.17</v>
      </c>
      <c r="AG16" s="17">
        <v>23.844999999999999</v>
      </c>
      <c r="AH16" s="17">
        <v>1</v>
      </c>
    </row>
    <row r="17" spans="1:34" ht="15.75">
      <c r="A17" s="1" t="s">
        <v>49</v>
      </c>
      <c r="B17" t="str">
        <v xml:space="preserve"> Mr.  Philippe</v>
      </c>
      <c r="C17">
        <v>11.32</v>
      </c>
      <c r="D17">
        <v>11.32</v>
      </c>
      <c r="E17" t="str">
        <v>No</v>
      </c>
      <c r="F17" t="str">
        <v>No</v>
      </c>
      <c r="G17" t="str">
        <v>No</v>
      </c>
      <c r="H17" t="str">
        <v>No major surgery</v>
      </c>
      <c r="I17" t="str">
        <v>yes</v>
      </c>
      <c r="J17">
        <v>39.9</v>
      </c>
      <c r="K17">
        <v>11.32</v>
      </c>
      <c r="L17" t="str">
        <v>13Jun1961</v>
      </c>
      <c r="M17">
        <v>47403.88</v>
      </c>
      <c r="N17" t="str">
        <v>tier - 1</v>
      </c>
      <c r="O17" t="str">
        <v>tier - 3</v>
      </c>
      <c r="P17" t="str">
        <v>R1011</v>
      </c>
      <c r="AF17" s="16">
        <v>2396.1</v>
      </c>
      <c r="AG17" s="17">
        <v>24.51</v>
      </c>
      <c r="AH17" s="17">
        <v>1</v>
      </c>
    </row>
    <row r="18" spans="1:34" ht="15.75">
      <c r="A18" s="1" t="s">
        <v>52</v>
      </c>
      <c r="B18" t="str">
        <v xml:space="preserve"> Ms.  Jennifer A.</v>
      </c>
      <c r="C18">
        <v>7.67</v>
      </c>
      <c r="D18">
        <v>7.67</v>
      </c>
      <c r="E18" t="str">
        <v>No</v>
      </c>
      <c r="F18" t="str">
        <v>No</v>
      </c>
      <c r="G18" t="str">
        <v>No</v>
      </c>
      <c r="H18" t="str">
        <v>yes</v>
      </c>
      <c r="I18" t="str">
        <v>yes</v>
      </c>
      <c r="J18">
        <v>33.799999999999997</v>
      </c>
      <c r="K18">
        <v>7.67</v>
      </c>
      <c r="L18" t="str">
        <v>4Oct1959</v>
      </c>
      <c r="M18">
        <v>47305.31</v>
      </c>
      <c r="N18" t="str">
        <v>tier - 2</v>
      </c>
      <c r="O18" t="str">
        <v>tier - 1</v>
      </c>
      <c r="P18" t="str">
        <v>R1011</v>
      </c>
      <c r="AF18" s="16">
        <v>2404.73</v>
      </c>
      <c r="AG18" s="17">
        <v>35.72</v>
      </c>
      <c r="AH18" s="17">
        <v>1</v>
      </c>
    </row>
    <row r="19" spans="1:34" ht="15.75">
      <c r="A19" s="1" t="s">
        <v>55</v>
      </c>
      <c r="B19" t="str">
        <v xml:space="preserve"> Ms.  Christina M.</v>
      </c>
      <c r="C19">
        <v>7.29</v>
      </c>
      <c r="D19">
        <v>7.29</v>
      </c>
      <c r="E19" t="str">
        <v>yes</v>
      </c>
      <c r="F19" t="str">
        <v>No</v>
      </c>
      <c r="G19" t="str">
        <v>Yes</v>
      </c>
      <c r="H19" t="str">
        <v>yes</v>
      </c>
      <c r="I19" t="str">
        <v>yes</v>
      </c>
      <c r="J19">
        <v>36.765000000000001</v>
      </c>
      <c r="K19">
        <v>7.29</v>
      </c>
      <c r="L19" t="str">
        <v>3Sep1958</v>
      </c>
      <c r="M19">
        <v>47291.06</v>
      </c>
      <c r="N19" t="str">
        <v>tier - 2</v>
      </c>
      <c r="O19" t="str">
        <v>tier - 1</v>
      </c>
      <c r="P19" t="str">
        <v>R1011</v>
      </c>
      <c r="AF19" s="16">
        <v>2416.96</v>
      </c>
      <c r="AG19" s="17">
        <v>35.200000000000003</v>
      </c>
      <c r="AH19" s="17">
        <v>1</v>
      </c>
    </row>
    <row r="20" spans="1:34" ht="15.75">
      <c r="A20" s="1" t="s">
        <v>58</v>
      </c>
      <c r="B20" t="str">
        <v xml:space="preserve"> Mr.  Said Sr.</v>
      </c>
      <c r="C20">
        <v>4.72</v>
      </c>
      <c r="D20">
        <v>4.72</v>
      </c>
      <c r="E20" t="str">
        <v>yes</v>
      </c>
      <c r="F20" t="str">
        <v>No</v>
      </c>
      <c r="G20" t="str">
        <v>No</v>
      </c>
      <c r="H20" t="str">
        <v>yes</v>
      </c>
      <c r="I20" t="str">
        <v>yes</v>
      </c>
      <c r="J20">
        <v>36.954999999999998</v>
      </c>
      <c r="K20">
        <v>4.72</v>
      </c>
      <c r="L20" t="str">
        <v>28Dec1970</v>
      </c>
      <c r="M20">
        <v>47269.85</v>
      </c>
      <c r="N20" t="str">
        <v>tier - 1</v>
      </c>
      <c r="O20" t="str">
        <v>tier - 2</v>
      </c>
      <c r="P20" t="str">
        <v>R1013</v>
      </c>
      <c r="AF20" s="16">
        <v>2438.06</v>
      </c>
      <c r="AG20" s="17">
        <v>50.38</v>
      </c>
      <c r="AH20" s="17">
        <v>1</v>
      </c>
    </row>
    <row r="21" spans="1:34" ht="15.75">
      <c r="A21" s="1" t="s">
        <v>61</v>
      </c>
      <c r="B21" t="str">
        <v xml:space="preserve"> Mr.  John</v>
      </c>
      <c r="C21">
        <v>11.41</v>
      </c>
      <c r="D21">
        <v>11.41</v>
      </c>
      <c r="E21" t="str">
        <v>No</v>
      </c>
      <c r="F21" t="str">
        <v>No</v>
      </c>
      <c r="G21" t="str">
        <v>No</v>
      </c>
      <c r="H21" t="str">
        <v>No major surgery</v>
      </c>
      <c r="I21" t="str">
        <v>yes</v>
      </c>
      <c r="J21">
        <v>42.9</v>
      </c>
      <c r="K21">
        <v>11.41</v>
      </c>
      <c r="L21" t="str">
        <v>14Jul1959</v>
      </c>
      <c r="M21">
        <v>47055.53</v>
      </c>
      <c r="N21" t="str">
        <v>tier - 2</v>
      </c>
      <c r="O21" t="str">
        <v>tier - 1</v>
      </c>
      <c r="P21" t="str">
        <v>R1013</v>
      </c>
      <c r="AF21" s="16">
        <v>2457.21</v>
      </c>
      <c r="AG21" s="17">
        <v>28.785</v>
      </c>
      <c r="AH21" s="17">
        <v>1</v>
      </c>
    </row>
    <row r="22" spans="1:34" ht="15.75">
      <c r="A22" s="1" t="s">
        <v>64</v>
      </c>
      <c r="B22" t="str">
        <v xml:space="preserve"> Mr.  Myles</v>
      </c>
      <c r="C22">
        <v>11.5</v>
      </c>
      <c r="D22">
        <v>11.5</v>
      </c>
      <c r="E22" t="str">
        <v>yes</v>
      </c>
      <c r="F22" t="str">
        <v>No</v>
      </c>
      <c r="G22" t="str">
        <v>No</v>
      </c>
      <c r="H22" t="str">
        <v>yes</v>
      </c>
      <c r="I22" t="str">
        <v>yes</v>
      </c>
      <c r="J22">
        <v>36.299999999999997</v>
      </c>
      <c r="K22">
        <v>11.5</v>
      </c>
      <c r="L22" t="str">
        <v>15Sep1958</v>
      </c>
      <c r="M22">
        <v>46889.26</v>
      </c>
      <c r="N22" t="str">
        <v>tier - 2</v>
      </c>
      <c r="O22" t="str">
        <v>tier - 3</v>
      </c>
      <c r="P22" t="str">
        <v>R1013</v>
      </c>
      <c r="AF22" s="16">
        <v>2457.5</v>
      </c>
      <c r="AG22" s="17">
        <v>22.6</v>
      </c>
      <c r="AH22" s="17">
        <v>1</v>
      </c>
    </row>
    <row r="23" spans="1:34" ht="15.75">
      <c r="A23" s="1" t="s">
        <v>67</v>
      </c>
      <c r="B23" t="str">
        <v xml:space="preserve"> Ms.  Madelyn C</v>
      </c>
      <c r="C23">
        <v>6.22</v>
      </c>
      <c r="D23">
        <v>6.22</v>
      </c>
      <c r="E23" t="str">
        <v>yes</v>
      </c>
      <c r="F23" t="str">
        <v>No</v>
      </c>
      <c r="G23" t="str">
        <v>No</v>
      </c>
      <c r="H23" t="str">
        <v>yes</v>
      </c>
      <c r="I23" t="str">
        <v>yes</v>
      </c>
      <c r="J23">
        <v>32.200000000000003</v>
      </c>
      <c r="K23">
        <v>6.22</v>
      </c>
      <c r="L23" t="str">
        <v>17Nov1960</v>
      </c>
      <c r="M23">
        <v>46718.16</v>
      </c>
      <c r="N23" t="str">
        <v>tier - 1</v>
      </c>
      <c r="O23" t="str">
        <v>tier - 1</v>
      </c>
      <c r="P23" t="str">
        <v>R1012</v>
      </c>
      <c r="AF23" s="16">
        <v>2459.7199999999998</v>
      </c>
      <c r="AG23" s="17">
        <v>30.59</v>
      </c>
      <c r="AH23" s="17">
        <v>1</v>
      </c>
    </row>
    <row r="24" spans="1:34" ht="15.75">
      <c r="A24" s="1" t="s">
        <v>70</v>
      </c>
      <c r="B24" t="str">
        <v xml:space="preserve"> Ms.  Nicole</v>
      </c>
      <c r="C24">
        <v>11.38</v>
      </c>
      <c r="D24">
        <v>11.38</v>
      </c>
      <c r="E24" t="str">
        <v>No</v>
      </c>
      <c r="F24" t="str">
        <v>No</v>
      </c>
      <c r="G24" t="str">
        <v>No</v>
      </c>
      <c r="H24" t="str">
        <v>yes</v>
      </c>
      <c r="I24" t="str">
        <v>yes</v>
      </c>
      <c r="J24">
        <v>31.3</v>
      </c>
      <c r="K24">
        <v>11.38</v>
      </c>
      <c r="L24" t="str">
        <v>23Jun1969</v>
      </c>
      <c r="M24">
        <v>46661.440000000002</v>
      </c>
      <c r="N24" t="str">
        <v>tier - 1</v>
      </c>
      <c r="O24" t="str">
        <v>tier - 3</v>
      </c>
      <c r="P24" t="str">
        <v>R1012</v>
      </c>
      <c r="AF24" s="16">
        <v>2464.62</v>
      </c>
      <c r="AG24" s="17">
        <v>27.72</v>
      </c>
      <c r="AH24" s="17">
        <v>1</v>
      </c>
    </row>
    <row r="25" spans="1:34" ht="15.75">
      <c r="A25" s="1" t="s">
        <v>73</v>
      </c>
      <c r="B25" t="str">
        <v xml:space="preserve"> Mr.  Eric A.</v>
      </c>
      <c r="C25">
        <v>7.89</v>
      </c>
      <c r="D25">
        <v>7.89</v>
      </c>
      <c r="E25" t="str">
        <v>yes</v>
      </c>
      <c r="F25" t="str">
        <v>No</v>
      </c>
      <c r="G25" t="str">
        <v>No</v>
      </c>
      <c r="H25" t="str">
        <v>yes</v>
      </c>
      <c r="I25" t="str">
        <v>yes</v>
      </c>
      <c r="J25">
        <v>41.8</v>
      </c>
      <c r="K25">
        <v>7.89</v>
      </c>
      <c r="L25" t="str">
        <v>8Aug1961</v>
      </c>
      <c r="M25">
        <v>46599.11</v>
      </c>
      <c r="N25" t="str">
        <v>tier - 1</v>
      </c>
      <c r="O25" t="str">
        <v>tier - 1</v>
      </c>
      <c r="P25" t="str">
        <v>R1013</v>
      </c>
      <c r="AF25" s="16">
        <v>2473.33</v>
      </c>
      <c r="AG25" s="17">
        <v>33.99</v>
      </c>
      <c r="AH25" s="17">
        <v>1</v>
      </c>
    </row>
    <row r="26" spans="1:34" ht="15.75">
      <c r="A26" s="1" t="s">
        <v>76</v>
      </c>
      <c r="B26" t="str">
        <v xml:space="preserve"> Mr.  Emiliano I.</v>
      </c>
      <c r="C26">
        <v>4.38</v>
      </c>
      <c r="D26">
        <v>4.38</v>
      </c>
      <c r="E26" t="str">
        <v>yes</v>
      </c>
      <c r="F26" t="str">
        <v>No</v>
      </c>
      <c r="G26" t="str">
        <v>No</v>
      </c>
      <c r="H26" t="str">
        <v>yes</v>
      </c>
      <c r="I26" t="str">
        <v>yes</v>
      </c>
      <c r="J26">
        <v>35.090000000000003</v>
      </c>
      <c r="K26">
        <v>4.38</v>
      </c>
      <c r="L26" t="str">
        <v>6Dec1971</v>
      </c>
      <c r="M26">
        <v>46255.11</v>
      </c>
      <c r="N26" t="str">
        <v>tier - 1</v>
      </c>
      <c r="O26" t="str">
        <v>tier - 3</v>
      </c>
      <c r="P26" t="str">
        <v>R1024</v>
      </c>
      <c r="AF26" s="16">
        <v>2480.98</v>
      </c>
      <c r="AG26" s="17">
        <v>39.49</v>
      </c>
      <c r="AH26" s="17">
        <v>1</v>
      </c>
    </row>
    <row r="27" spans="1:34" ht="15.75">
      <c r="A27" s="1" t="s">
        <v>79</v>
      </c>
      <c r="B27" t="str">
        <v xml:space="preserve"> Mr.  Adam</v>
      </c>
      <c r="C27">
        <v>7.01</v>
      </c>
      <c r="D27">
        <v>7.01</v>
      </c>
      <c r="E27" t="str">
        <v>No</v>
      </c>
      <c r="F27" t="str">
        <v>No</v>
      </c>
      <c r="G27" t="str">
        <v>No</v>
      </c>
      <c r="H27" t="str">
        <v>yes</v>
      </c>
      <c r="I27" t="str">
        <v>yes</v>
      </c>
      <c r="J27">
        <v>33.880000000000003</v>
      </c>
      <c r="K27">
        <v>7.01</v>
      </c>
      <c r="L27" t="str">
        <v>17Aug1978</v>
      </c>
      <c r="M27">
        <v>46200.99</v>
      </c>
      <c r="N27" t="str">
        <v>tier - 1</v>
      </c>
      <c r="O27" t="str">
        <v>tier - 1</v>
      </c>
      <c r="P27" t="str">
        <v>R1013</v>
      </c>
      <c r="AF27" s="16">
        <v>2483.7399999999998</v>
      </c>
      <c r="AG27" s="17">
        <v>23.1</v>
      </c>
      <c r="AH27" s="17">
        <v>1</v>
      </c>
    </row>
    <row r="28" spans="1:34" ht="15.75">
      <c r="A28" s="1" t="s">
        <v>82</v>
      </c>
      <c r="B28" t="str">
        <v xml:space="preserve"> Mr.  Zach</v>
      </c>
      <c r="C28">
        <v>11.88</v>
      </c>
      <c r="D28">
        <v>11.88</v>
      </c>
      <c r="E28" t="str">
        <v>No</v>
      </c>
      <c r="F28" t="str">
        <v>No</v>
      </c>
      <c r="G28" t="str">
        <v>No</v>
      </c>
      <c r="H28" t="str">
        <v>No major surgery</v>
      </c>
      <c r="I28" t="str">
        <v>yes</v>
      </c>
      <c r="J28">
        <v>30.875</v>
      </c>
      <c r="K28">
        <v>11.88</v>
      </c>
      <c r="L28" t="str">
        <v>2Dec1976</v>
      </c>
      <c r="M28">
        <v>46151.12</v>
      </c>
      <c r="N28" t="str">
        <v>tier - 1</v>
      </c>
      <c r="O28" t="str">
        <v>tier - 3</v>
      </c>
      <c r="P28" t="str">
        <v>R1013</v>
      </c>
      <c r="AF28" s="16">
        <v>2494.02</v>
      </c>
      <c r="AG28" s="17">
        <v>30.5</v>
      </c>
      <c r="AH28" s="17">
        <v>1</v>
      </c>
    </row>
    <row r="29" spans="1:34" ht="15.75">
      <c r="A29" s="1" t="s">
        <v>85</v>
      </c>
      <c r="B29" t="str">
        <v xml:space="preserve"> Ms.  Stephanie W.</v>
      </c>
      <c r="C29">
        <v>5.19</v>
      </c>
      <c r="D29">
        <v>5.19</v>
      </c>
      <c r="E29" t="str">
        <v>yes</v>
      </c>
      <c r="F29" t="str">
        <v>No</v>
      </c>
      <c r="G29" t="str">
        <v>Yes</v>
      </c>
      <c r="H29" t="str">
        <v>yes</v>
      </c>
      <c r="I29" t="str">
        <v>yes</v>
      </c>
      <c r="J29">
        <v>36.86</v>
      </c>
      <c r="K29">
        <v>5.19</v>
      </c>
      <c r="L29" t="str">
        <v>4Dec1962</v>
      </c>
      <c r="M29">
        <v>46130.53</v>
      </c>
      <c r="N29" t="str">
        <v>tier - 1</v>
      </c>
      <c r="O29" t="str">
        <v>tier - 1</v>
      </c>
      <c r="P29" t="str">
        <v>R1012</v>
      </c>
      <c r="AF29" s="16">
        <v>2497.04</v>
      </c>
      <c r="AG29" s="17">
        <v>32.67</v>
      </c>
      <c r="AH29" s="17">
        <v>1</v>
      </c>
    </row>
    <row r="30" spans="1:34" ht="15.75">
      <c r="A30" s="1" t="s">
        <v>88</v>
      </c>
      <c r="B30" t="str">
        <v xml:space="preserve"> Mr.  Stephen</v>
      </c>
      <c r="C30">
        <v>6.74</v>
      </c>
      <c r="D30">
        <v>6.74</v>
      </c>
      <c r="E30" t="str">
        <v>yes</v>
      </c>
      <c r="F30" t="str">
        <v>No</v>
      </c>
      <c r="G30" t="str">
        <v>No</v>
      </c>
      <c r="H30" t="str">
        <v>yes</v>
      </c>
      <c r="I30" t="str">
        <v>yes</v>
      </c>
      <c r="J30">
        <v>35.86</v>
      </c>
      <c r="K30">
        <v>6.74</v>
      </c>
      <c r="L30" t="str">
        <v>30Sep1985</v>
      </c>
      <c r="M30">
        <v>46113.51</v>
      </c>
      <c r="N30" t="str">
        <v>tier - 2</v>
      </c>
      <c r="O30" t="str">
        <v>tier - 3</v>
      </c>
      <c r="P30" t="str">
        <v>R1011</v>
      </c>
      <c r="AF30" s="16">
        <v>2498.41</v>
      </c>
      <c r="AG30" s="17">
        <v>33.659999999999997</v>
      </c>
      <c r="AH30" s="17">
        <v>1</v>
      </c>
    </row>
    <row r="31" spans="1:34" ht="15.75">
      <c r="A31" s="1" t="s">
        <v>90</v>
      </c>
      <c r="B31" t="str">
        <v xml:space="preserve"> Ms.  Natalie</v>
      </c>
      <c r="C31">
        <v>8.44</v>
      </c>
      <c r="D31">
        <v>8.44</v>
      </c>
      <c r="E31" t="str">
        <v>No</v>
      </c>
      <c r="F31" t="str">
        <v>No</v>
      </c>
      <c r="G31" t="str">
        <v>No</v>
      </c>
      <c r="H31" t="str">
        <v>No major surgery</v>
      </c>
      <c r="I31" t="str">
        <v>yes</v>
      </c>
      <c r="J31">
        <v>37.049999999999997</v>
      </c>
      <c r="K31">
        <v>8.44</v>
      </c>
      <c r="L31" t="str">
        <v>12Aug1979</v>
      </c>
      <c r="M31">
        <v>45863.21</v>
      </c>
      <c r="N31" t="str">
        <v>tier - 2</v>
      </c>
      <c r="O31" t="str">
        <v>tier - 1</v>
      </c>
      <c r="P31" t="str">
        <v>R1013</v>
      </c>
      <c r="AF31" s="16">
        <v>2500.9299999999998</v>
      </c>
      <c r="AG31" s="17">
        <v>29.98</v>
      </c>
      <c r="AH31" s="17">
        <v>1</v>
      </c>
    </row>
    <row r="32" spans="1:34" ht="15.75">
      <c r="A32" s="1" t="s">
        <v>93</v>
      </c>
      <c r="B32" t="str">
        <v xml:space="preserve"> Ms.  Nicole J.</v>
      </c>
      <c r="C32">
        <v>8.7100000000000009</v>
      </c>
      <c r="D32">
        <v>8.7100000000000009</v>
      </c>
      <c r="E32" t="str">
        <v>No</v>
      </c>
      <c r="F32" t="str">
        <v>No</v>
      </c>
      <c r="G32" t="str">
        <v>No</v>
      </c>
      <c r="H32" t="str">
        <v>No major surgery</v>
      </c>
      <c r="I32" t="str">
        <v>yes</v>
      </c>
      <c r="J32">
        <v>43.89</v>
      </c>
      <c r="K32">
        <v>8.7100000000000009</v>
      </c>
      <c r="L32" t="str">
        <v>21Dec1960</v>
      </c>
      <c r="M32">
        <v>45710.21</v>
      </c>
      <c r="N32" t="str">
        <v>tier - 2</v>
      </c>
      <c r="O32" t="str">
        <v>tier - 2</v>
      </c>
      <c r="P32" t="str">
        <v>R1016</v>
      </c>
      <c r="AF32" s="16">
        <v>2510.79</v>
      </c>
      <c r="AG32" s="17">
        <v>17.97</v>
      </c>
      <c r="AH32" s="17">
        <v>1</v>
      </c>
    </row>
    <row r="33" spans="1:34" ht="15.75">
      <c r="A33" s="1" t="s">
        <v>96</v>
      </c>
      <c r="B33" t="str">
        <v xml:space="preserve"> Mr.  Jefferson D</v>
      </c>
      <c r="C33">
        <v>5.08</v>
      </c>
      <c r="D33">
        <v>5.08</v>
      </c>
      <c r="E33" t="str">
        <v>yes</v>
      </c>
      <c r="F33" t="str">
        <v>No</v>
      </c>
      <c r="G33" t="str">
        <v>No</v>
      </c>
      <c r="H33" t="str">
        <v>No major surgery</v>
      </c>
      <c r="I33" t="str">
        <v>yes</v>
      </c>
      <c r="J33">
        <v>42.35</v>
      </c>
      <c r="K33">
        <v>5.08</v>
      </c>
      <c r="L33" t="str">
        <v>9Aug1974</v>
      </c>
      <c r="M33">
        <v>45702.02</v>
      </c>
      <c r="N33" t="str">
        <v>tier - 2</v>
      </c>
      <c r="O33" t="str">
        <v>tier - 2</v>
      </c>
      <c r="P33" t="str">
        <v>R1012</v>
      </c>
      <c r="AF33" s="16">
        <v>2523.17</v>
      </c>
      <c r="AG33" s="17">
        <v>27.55</v>
      </c>
      <c r="AH33" s="17">
        <v>1</v>
      </c>
    </row>
    <row r="34" spans="1:34" ht="15.75">
      <c r="A34" s="1" t="s">
        <v>99</v>
      </c>
      <c r="B34" t="str">
        <v xml:space="preserve"> Mr.  Brendan D.</v>
      </c>
      <c r="C34">
        <v>6.86</v>
      </c>
      <c r="D34">
        <v>6.86</v>
      </c>
      <c r="E34" t="str">
        <v>No</v>
      </c>
      <c r="F34" t="str">
        <v>No</v>
      </c>
      <c r="G34" t="str">
        <v>No</v>
      </c>
      <c r="H34" t="str">
        <v>No major surgery</v>
      </c>
      <c r="I34" t="str">
        <v>yes</v>
      </c>
      <c r="J34">
        <v>31.35</v>
      </c>
      <c r="K34">
        <v>6.86</v>
      </c>
      <c r="L34" t="str">
        <v>17Dec1962</v>
      </c>
      <c r="M34">
        <v>45008.959999999999</v>
      </c>
      <c r="N34" t="str">
        <v>tier - 2</v>
      </c>
      <c r="O34" t="str">
        <v>tier - 2</v>
      </c>
      <c r="P34" t="str">
        <v>R1013</v>
      </c>
      <c r="AF34" s="16">
        <v>2527.8200000000002</v>
      </c>
      <c r="AG34" s="17">
        <v>20.234999999999999</v>
      </c>
      <c r="AH34" s="17">
        <v>1</v>
      </c>
    </row>
    <row r="35" spans="1:34" ht="15.75">
      <c r="A35" s="1" t="s">
        <v>102</v>
      </c>
      <c r="B35" t="str">
        <v xml:space="preserve"> Ms.  Courtney</v>
      </c>
      <c r="C35">
        <v>5.95</v>
      </c>
      <c r="D35">
        <v>5.95</v>
      </c>
      <c r="E35" t="str">
        <v>yes</v>
      </c>
      <c r="F35" t="str">
        <v>No</v>
      </c>
      <c r="G35" t="str">
        <v>No</v>
      </c>
      <c r="H35" t="str">
        <v>No major surgery</v>
      </c>
      <c r="I35" t="str">
        <v>yes</v>
      </c>
      <c r="J35">
        <v>47.6</v>
      </c>
      <c r="K35">
        <v>5.95</v>
      </c>
      <c r="L35" t="str">
        <v>13Aug1971</v>
      </c>
      <c r="M35">
        <v>44641.2</v>
      </c>
      <c r="N35" t="str">
        <v>tier - 2</v>
      </c>
      <c r="O35" t="str">
        <v>tier - 3</v>
      </c>
      <c r="P35" t="str">
        <v>R1024</v>
      </c>
      <c r="AF35" s="16">
        <v>2534.39</v>
      </c>
      <c r="AG35" s="17">
        <v>35.625</v>
      </c>
      <c r="AH35" s="17">
        <v>1</v>
      </c>
    </row>
    <row r="36" spans="1:34" ht="15.75">
      <c r="A36" s="1" t="s">
        <v>105</v>
      </c>
      <c r="B36" t="str">
        <v xml:space="preserve"> Ms.  Sydney L.</v>
      </c>
      <c r="C36">
        <v>6.09</v>
      </c>
      <c r="D36">
        <v>6.09</v>
      </c>
      <c r="E36" t="str">
        <v>No</v>
      </c>
      <c r="F36" t="str">
        <v>No</v>
      </c>
      <c r="G36" t="str">
        <v>Yes</v>
      </c>
      <c r="H36" t="str">
        <v>yes</v>
      </c>
      <c r="I36" t="str">
        <v>yes</v>
      </c>
      <c r="J36">
        <v>46.2</v>
      </c>
      <c r="K36">
        <v>6.09</v>
      </c>
      <c r="L36" t="str">
        <v>11Oct1993</v>
      </c>
      <c r="M36">
        <v>44585.46</v>
      </c>
      <c r="N36" t="str">
        <v>tier - 2</v>
      </c>
      <c r="O36" t="str">
        <v>tier - 2</v>
      </c>
      <c r="P36" t="str">
        <v>R1011</v>
      </c>
      <c r="AF36" s="16">
        <v>2540.39</v>
      </c>
      <c r="AG36" s="17">
        <v>17.3</v>
      </c>
      <c r="AH36" s="17">
        <v>1</v>
      </c>
    </row>
    <row r="37" spans="1:34" ht="15.75">
      <c r="A37" s="1" t="s">
        <v>108</v>
      </c>
      <c r="B37" t="str">
        <v xml:space="preserve"> Mr.  Julien</v>
      </c>
      <c r="C37">
        <v>11.75</v>
      </c>
      <c r="D37">
        <v>11.75</v>
      </c>
      <c r="E37" t="str">
        <v>No</v>
      </c>
      <c r="F37" t="str">
        <v>No</v>
      </c>
      <c r="G37" t="str">
        <v>No</v>
      </c>
      <c r="H37" t="str">
        <v>No major surgery</v>
      </c>
      <c r="I37" t="str">
        <v>yes</v>
      </c>
      <c r="J37">
        <v>32.015000000000001</v>
      </c>
      <c r="K37">
        <v>11.75</v>
      </c>
      <c r="L37" t="str">
        <v>2Aug2000</v>
      </c>
      <c r="M37">
        <v>44501.4</v>
      </c>
      <c r="N37" t="str">
        <v>tier - 2</v>
      </c>
      <c r="O37" t="str">
        <v>tier - 3</v>
      </c>
      <c r="P37" t="str">
        <v>R1013</v>
      </c>
      <c r="AF37" s="16">
        <v>2545.6799999999998</v>
      </c>
      <c r="AG37" s="17">
        <v>18.46</v>
      </c>
      <c r="AH37" s="17">
        <v>1</v>
      </c>
    </row>
    <row r="38" spans="1:34" ht="15.75">
      <c r="A38" s="1" t="s">
        <v>111</v>
      </c>
      <c r="B38" t="str">
        <v xml:space="preserve"> Mr.  Ryan M</v>
      </c>
      <c r="C38">
        <v>7.37</v>
      </c>
      <c r="D38">
        <v>7.37</v>
      </c>
      <c r="E38" t="str">
        <v>No</v>
      </c>
      <c r="F38" t="str">
        <v>No</v>
      </c>
      <c r="G38" t="str">
        <v>No</v>
      </c>
      <c r="H38" t="str">
        <v>No major surgery</v>
      </c>
      <c r="I38" t="str">
        <v>yes</v>
      </c>
      <c r="J38">
        <v>40.564999999999998</v>
      </c>
      <c r="K38">
        <v>7.37</v>
      </c>
      <c r="L38" t="str">
        <v>14Sep1967</v>
      </c>
      <c r="M38">
        <v>44423.8</v>
      </c>
      <c r="N38" t="str">
        <v>tier - 2</v>
      </c>
      <c r="O38" t="str">
        <v>tier - 3</v>
      </c>
      <c r="P38" t="str">
        <v>R1013</v>
      </c>
      <c r="AF38" s="16">
        <v>2566.4699999999998</v>
      </c>
      <c r="AG38" s="17">
        <v>31.13</v>
      </c>
      <c r="AH38" s="17">
        <v>1</v>
      </c>
    </row>
    <row r="39" spans="1:34" ht="15.75">
      <c r="A39" s="1" t="s">
        <v>114</v>
      </c>
      <c r="B39" t="str">
        <v xml:space="preserve"> Ms.  Anna H.</v>
      </c>
      <c r="C39">
        <v>11.91</v>
      </c>
      <c r="D39">
        <v>11.91</v>
      </c>
      <c r="E39" t="str">
        <v>No</v>
      </c>
      <c r="F39" t="str">
        <v>No</v>
      </c>
      <c r="G39" t="str">
        <v>No</v>
      </c>
      <c r="H39" t="str">
        <v>No major surgery</v>
      </c>
      <c r="I39" t="str">
        <v>yes</v>
      </c>
      <c r="J39">
        <v>32.450000000000003</v>
      </c>
      <c r="K39">
        <v>11.91</v>
      </c>
      <c r="L39" t="str">
        <v>29Oct1971</v>
      </c>
      <c r="M39">
        <v>44400.41</v>
      </c>
      <c r="N39" t="str">
        <v>tier - 2</v>
      </c>
      <c r="O39" t="str">
        <v>tier - 2</v>
      </c>
      <c r="P39" t="str">
        <v>R1013</v>
      </c>
      <c r="AF39" s="16">
        <v>2585.04</v>
      </c>
      <c r="AG39" s="17">
        <v>28.06</v>
      </c>
      <c r="AH39" s="17">
        <v>1</v>
      </c>
    </row>
    <row r="40" spans="1:34" ht="15.75">
      <c r="A40" s="1" t="s">
        <v>117</v>
      </c>
      <c r="B40" t="str">
        <v xml:space="preserve"> Ms.  Samantha</v>
      </c>
      <c r="C40">
        <v>6.52</v>
      </c>
      <c r="D40">
        <v>6.52</v>
      </c>
      <c r="E40" t="str">
        <v>No</v>
      </c>
      <c r="F40" t="str">
        <v>No</v>
      </c>
      <c r="G40" t="str">
        <v>No</v>
      </c>
      <c r="H40" t="str">
        <v>No major surgery</v>
      </c>
      <c r="I40" t="str">
        <v>yes</v>
      </c>
      <c r="J40">
        <v>34.96</v>
      </c>
      <c r="K40">
        <v>6.52</v>
      </c>
      <c r="L40" t="str">
        <v>24Nov1968</v>
      </c>
      <c r="M40">
        <v>44260.75</v>
      </c>
      <c r="N40" t="str">
        <v>tier - 2</v>
      </c>
      <c r="O40" t="str">
        <v>tier - 1</v>
      </c>
      <c r="P40" t="str">
        <v>R1013</v>
      </c>
      <c r="AF40" s="16">
        <v>2585.27</v>
      </c>
      <c r="AG40" s="17">
        <v>17.399999999999999</v>
      </c>
      <c r="AH40" s="17">
        <v>1</v>
      </c>
    </row>
    <row r="41" spans="1:34" ht="15.75">
      <c r="A41" s="1" t="s">
        <v>120</v>
      </c>
      <c r="B41" t="str">
        <v xml:space="preserve"> Mr.  Robert</v>
      </c>
      <c r="C41">
        <v>5.14</v>
      </c>
      <c r="D41">
        <v>5.14</v>
      </c>
      <c r="E41" t="str">
        <v>No</v>
      </c>
      <c r="F41" t="str">
        <v>No</v>
      </c>
      <c r="G41" t="str">
        <v>Yes</v>
      </c>
      <c r="H41" t="str">
        <v>yes</v>
      </c>
      <c r="I41" t="str">
        <v>yes</v>
      </c>
      <c r="J41">
        <v>35.5</v>
      </c>
      <c r="K41">
        <v>5.14</v>
      </c>
      <c r="L41" t="str">
        <v>1Jun1975</v>
      </c>
      <c r="M41">
        <v>44202.65</v>
      </c>
      <c r="N41" t="str">
        <v>tier - 2</v>
      </c>
      <c r="O41" t="str">
        <v>tier - 2</v>
      </c>
      <c r="P41" t="str">
        <v>R1013</v>
      </c>
      <c r="AF41" s="16">
        <v>2585.85</v>
      </c>
      <c r="AG41" s="17">
        <v>22.135000000000002</v>
      </c>
      <c r="AH41" s="17">
        <v>1</v>
      </c>
    </row>
    <row r="42" spans="1:34" ht="15.75">
      <c r="A42" s="1" t="s">
        <v>123</v>
      </c>
      <c r="B42" t="str">
        <v xml:space="preserve"> Mr.  James R.</v>
      </c>
      <c r="C42">
        <v>4.1900000000000004</v>
      </c>
      <c r="D42">
        <v>4.1900000000000004</v>
      </c>
      <c r="E42" t="str">
        <v>No</v>
      </c>
      <c r="F42" t="str">
        <v>yes</v>
      </c>
      <c r="G42" t="str">
        <v>No</v>
      </c>
      <c r="H42" t="str">
        <v>yes</v>
      </c>
      <c r="I42" t="str">
        <v>yes</v>
      </c>
      <c r="J42">
        <v>52.58</v>
      </c>
      <c r="K42">
        <v>4.1900000000000004</v>
      </c>
      <c r="L42" t="str">
        <v>16Jul1988</v>
      </c>
      <c r="M42">
        <v>43943.88</v>
      </c>
      <c r="N42" t="str">
        <v>tier - 2</v>
      </c>
      <c r="O42" t="str">
        <v>tier - 1</v>
      </c>
      <c r="P42" t="str">
        <v>R1012</v>
      </c>
      <c r="AF42" s="16">
        <v>2597.7800000000002</v>
      </c>
      <c r="AG42" s="17">
        <v>26.4</v>
      </c>
      <c r="AH42" s="17">
        <v>1</v>
      </c>
    </row>
    <row r="43" spans="1:34" ht="15.75">
      <c r="A43" s="1" t="s">
        <v>126</v>
      </c>
      <c r="B43" t="str">
        <v xml:space="preserve"> Ms.  Roseann</v>
      </c>
      <c r="C43">
        <v>11.68</v>
      </c>
      <c r="D43">
        <v>11.68</v>
      </c>
      <c r="E43" t="str">
        <v>yes</v>
      </c>
      <c r="F43" t="str">
        <v>No</v>
      </c>
      <c r="G43" t="str">
        <v>No</v>
      </c>
      <c r="H43" t="str">
        <v>No major surgery</v>
      </c>
      <c r="I43" t="str">
        <v>yes</v>
      </c>
      <c r="J43">
        <v>35.200000000000003</v>
      </c>
      <c r="K43">
        <v>11.68</v>
      </c>
      <c r="L43" t="str">
        <v>5Oct1966</v>
      </c>
      <c r="M43">
        <v>43921.18</v>
      </c>
      <c r="N43" t="str">
        <v>tier - 2</v>
      </c>
      <c r="O43" t="str">
        <v>tier - 2</v>
      </c>
      <c r="P43" t="str">
        <v>R1012</v>
      </c>
      <c r="AF43" s="16">
        <v>2632.99</v>
      </c>
      <c r="AG43" s="17">
        <v>30.3</v>
      </c>
      <c r="AH43" s="17">
        <v>1</v>
      </c>
    </row>
    <row r="44" spans="1:34" ht="15.75">
      <c r="A44" s="1" t="s">
        <v>129</v>
      </c>
      <c r="B44" t="str">
        <v xml:space="preserve"> Ms.  Nicole</v>
      </c>
      <c r="C44">
        <v>6.98</v>
      </c>
      <c r="D44">
        <v>6.98</v>
      </c>
      <c r="E44" t="str">
        <v>No</v>
      </c>
      <c r="F44" t="str">
        <v>No</v>
      </c>
      <c r="G44" t="str">
        <v>No</v>
      </c>
      <c r="H44" t="str">
        <v>No major surgery</v>
      </c>
      <c r="I44" t="str">
        <v>yes</v>
      </c>
      <c r="J44">
        <v>38.06</v>
      </c>
      <c r="K44">
        <v>6.98</v>
      </c>
      <c r="L44" t="str">
        <v>10Nov1980</v>
      </c>
      <c r="M44">
        <v>43896.38</v>
      </c>
      <c r="N44" t="str">
        <v>tier - 2</v>
      </c>
      <c r="O44" t="str">
        <v>tier - 1</v>
      </c>
      <c r="P44" t="str">
        <v>R1013</v>
      </c>
      <c r="AF44" s="16">
        <v>2639.04</v>
      </c>
      <c r="AG44" s="17">
        <v>28.31</v>
      </c>
      <c r="AH44" s="17">
        <v>1</v>
      </c>
    </row>
    <row r="45" spans="1:34" ht="15.75">
      <c r="A45" s="1" t="s">
        <v>131</v>
      </c>
      <c r="B45" t="str">
        <v xml:space="preserve"> Mr.  Spencer</v>
      </c>
      <c r="C45">
        <v>8.34</v>
      </c>
      <c r="D45">
        <v>8.34</v>
      </c>
      <c r="E45" t="str">
        <v>No</v>
      </c>
      <c r="F45" t="str">
        <v>No</v>
      </c>
      <c r="G45" t="str">
        <v>No</v>
      </c>
      <c r="H45" t="str">
        <v>No major surgery</v>
      </c>
      <c r="I45" t="str">
        <v>yes</v>
      </c>
      <c r="J45">
        <v>34.21</v>
      </c>
      <c r="K45">
        <v>8.34</v>
      </c>
      <c r="L45" t="str">
        <v>2Jul1966</v>
      </c>
      <c r="M45">
        <v>43817.45</v>
      </c>
      <c r="N45" t="str">
        <v>tier - 2</v>
      </c>
      <c r="O45" t="str">
        <v>tier - 3</v>
      </c>
      <c r="P45" t="str">
        <v>R1012</v>
      </c>
      <c r="AF45" s="16">
        <v>2643.27</v>
      </c>
      <c r="AG45" s="17">
        <v>31.35</v>
      </c>
      <c r="AH45" s="17">
        <v>1</v>
      </c>
    </row>
    <row r="46" spans="1:34" ht="15.75">
      <c r="A46" s="1" t="s">
        <v>134</v>
      </c>
      <c r="B46" t="str">
        <v xml:space="preserve"> Mr.  Eric W</v>
      </c>
      <c r="C46">
        <v>8.49</v>
      </c>
      <c r="D46">
        <v>8.49</v>
      </c>
      <c r="E46" t="str">
        <v>yes</v>
      </c>
      <c r="F46" t="str">
        <v>No</v>
      </c>
      <c r="G46" t="str">
        <v>No</v>
      </c>
      <c r="H46" t="str">
        <v>yes</v>
      </c>
      <c r="I46" t="str">
        <v>yes</v>
      </c>
      <c r="J46">
        <v>38.94</v>
      </c>
      <c r="K46">
        <v>8.49</v>
      </c>
      <c r="L46" t="str">
        <v>25Oct1966</v>
      </c>
      <c r="M46">
        <v>43813.87</v>
      </c>
      <c r="N46" t="str">
        <v>tier - 2</v>
      </c>
      <c r="O46" t="str">
        <v>tier - 2</v>
      </c>
      <c r="P46" t="str">
        <v>R1013</v>
      </c>
      <c r="AF46" s="16">
        <v>2680.95</v>
      </c>
      <c r="AG46" s="17">
        <v>17.670000000000002</v>
      </c>
      <c r="AH46" s="17">
        <v>1</v>
      </c>
    </row>
    <row r="47" spans="1:34" ht="15.75">
      <c r="A47" s="1" t="s">
        <v>137</v>
      </c>
      <c r="B47" t="str">
        <v xml:space="preserve"> Ms.  Brianna L</v>
      </c>
      <c r="C47">
        <v>5.34</v>
      </c>
      <c r="D47">
        <v>5.34</v>
      </c>
      <c r="E47" t="str">
        <v>yes</v>
      </c>
      <c r="F47" t="str">
        <v>No</v>
      </c>
      <c r="G47" t="str">
        <v>No</v>
      </c>
      <c r="H47" t="str">
        <v>yes</v>
      </c>
      <c r="I47" t="str">
        <v>yes</v>
      </c>
      <c r="J47">
        <v>30.21</v>
      </c>
      <c r="K47">
        <v>5.34</v>
      </c>
      <c r="L47" t="str">
        <v>29Dec1986</v>
      </c>
      <c r="M47">
        <v>43753.34</v>
      </c>
      <c r="N47" t="str">
        <v>tier - 2</v>
      </c>
      <c r="O47" t="str">
        <v>tier - 1</v>
      </c>
      <c r="P47" t="str">
        <v>R1015</v>
      </c>
      <c r="AF47" s="16">
        <v>2684.69</v>
      </c>
      <c r="AG47" s="17">
        <v>24.96</v>
      </c>
      <c r="AH47" s="17">
        <v>1</v>
      </c>
    </row>
    <row r="48" spans="1:34" ht="15.75">
      <c r="A48" s="1" t="s">
        <v>140</v>
      </c>
      <c r="B48" t="str">
        <v xml:space="preserve"> Mr.  Thomas J.</v>
      </c>
      <c r="C48">
        <v>4.43</v>
      </c>
      <c r="D48">
        <v>4.43</v>
      </c>
      <c r="E48" t="str">
        <v>yes</v>
      </c>
      <c r="F48" t="str">
        <v>No</v>
      </c>
      <c r="G48" t="str">
        <v>No</v>
      </c>
      <c r="H48" t="str">
        <v>yes</v>
      </c>
      <c r="I48" t="str">
        <v>yes</v>
      </c>
      <c r="J48">
        <v>33.630000000000003</v>
      </c>
      <c r="K48">
        <v>4.43</v>
      </c>
      <c r="L48" t="str">
        <v>22Aug1965</v>
      </c>
      <c r="M48">
        <v>43578.94</v>
      </c>
      <c r="N48" t="str">
        <v>tier - 2</v>
      </c>
      <c r="O48" t="str">
        <v>tier - 2</v>
      </c>
      <c r="P48" t="str">
        <v>R1012</v>
      </c>
      <c r="AF48" s="16">
        <v>2689.5</v>
      </c>
      <c r="AG48" s="17">
        <v>38.06</v>
      </c>
      <c r="AH48" s="17">
        <v>1</v>
      </c>
    </row>
    <row r="49" spans="1:34" ht="15.75">
      <c r="A49" s="1" t="s">
        <v>143</v>
      </c>
      <c r="B49" t="str">
        <v xml:space="preserve"> Ms.  Melissa L</v>
      </c>
      <c r="C49">
        <v>4.47</v>
      </c>
      <c r="D49">
        <v>4.47</v>
      </c>
      <c r="E49" t="str">
        <v>No</v>
      </c>
      <c r="F49" t="str">
        <v>No</v>
      </c>
      <c r="G49" t="str">
        <v>No</v>
      </c>
      <c r="H49" t="str">
        <v>No major surgery</v>
      </c>
      <c r="I49" t="str">
        <v>yes</v>
      </c>
      <c r="J49">
        <v>40.369999999999997</v>
      </c>
      <c r="K49">
        <v>4.47</v>
      </c>
      <c r="L49" t="str">
        <v>3Dec1969</v>
      </c>
      <c r="M49">
        <v>43254.42</v>
      </c>
      <c r="N49" t="str">
        <v>tier - 2</v>
      </c>
      <c r="O49" t="str">
        <v>tier - 2</v>
      </c>
      <c r="P49" t="str">
        <v>R1016</v>
      </c>
      <c r="AF49" s="16">
        <v>2690.11</v>
      </c>
      <c r="AG49" s="17">
        <v>28.12</v>
      </c>
      <c r="AH49" s="17">
        <v>1</v>
      </c>
    </row>
    <row r="50" spans="1:34" ht="15.75">
      <c r="A50" s="1" t="s">
        <v>145</v>
      </c>
      <c r="B50" t="str">
        <v xml:space="preserve"> Mr.  Flavio</v>
      </c>
      <c r="C50">
        <v>4.82</v>
      </c>
      <c r="D50">
        <v>4.82</v>
      </c>
      <c r="E50" t="str">
        <v>yes</v>
      </c>
      <c r="F50" t="str">
        <v>No</v>
      </c>
      <c r="G50" t="str">
        <v>No</v>
      </c>
      <c r="H50" t="str">
        <v>yes</v>
      </c>
      <c r="I50" t="str">
        <v>yes</v>
      </c>
      <c r="J50">
        <v>53.09</v>
      </c>
      <c r="K50">
        <v>4.82</v>
      </c>
      <c r="L50" t="str">
        <v>29Nov1965</v>
      </c>
      <c r="M50">
        <v>43073.760000000002</v>
      </c>
      <c r="N50" t="str">
        <v>tier - 2</v>
      </c>
      <c r="O50" t="str">
        <v>tier - 2</v>
      </c>
      <c r="P50" t="str">
        <v>R1011</v>
      </c>
      <c r="AF50" s="16">
        <v>2699.57</v>
      </c>
      <c r="AG50" s="17">
        <v>31.065000000000001</v>
      </c>
      <c r="AH50" s="17">
        <v>1</v>
      </c>
    </row>
    <row r="51" spans="1:34" ht="15.75">
      <c r="A51" s="1" t="s">
        <v>148</v>
      </c>
      <c r="B51" t="str">
        <v xml:space="preserve"> Mr.  Ryan</v>
      </c>
      <c r="C51">
        <v>5.51</v>
      </c>
      <c r="D51">
        <v>5.51</v>
      </c>
      <c r="E51" t="str">
        <v>yes</v>
      </c>
      <c r="F51" t="str">
        <v>No</v>
      </c>
      <c r="G51" t="str">
        <v>No</v>
      </c>
      <c r="H51" t="str">
        <v>yes</v>
      </c>
      <c r="I51" t="str">
        <v>yes</v>
      </c>
      <c r="J51">
        <v>31.79</v>
      </c>
      <c r="K51">
        <v>5.51</v>
      </c>
      <c r="L51" t="str">
        <v>4Nov1978</v>
      </c>
      <c r="M51">
        <v>42983.46</v>
      </c>
      <c r="N51" t="str">
        <v>tier - 1</v>
      </c>
      <c r="O51" t="str">
        <v>tier - 2</v>
      </c>
      <c r="P51" t="str">
        <v>R1012</v>
      </c>
      <c r="AF51" s="16">
        <v>2709.11</v>
      </c>
      <c r="AG51" s="17">
        <v>24.51</v>
      </c>
      <c r="AH51" s="17">
        <v>1</v>
      </c>
    </row>
    <row r="52" spans="1:34" ht="15.75">
      <c r="A52" s="1" t="s">
        <v>151</v>
      </c>
      <c r="B52" t="str">
        <v xml:space="preserve"> Mr.  Anthony J.</v>
      </c>
      <c r="C52">
        <v>10.87</v>
      </c>
      <c r="D52">
        <v>10.87</v>
      </c>
      <c r="E52" t="str">
        <v>yes</v>
      </c>
      <c r="F52" t="str">
        <v>No</v>
      </c>
      <c r="G52" t="str">
        <v>No</v>
      </c>
      <c r="H52" t="str">
        <v>yes</v>
      </c>
      <c r="I52" t="str">
        <v>yes</v>
      </c>
      <c r="J52">
        <v>41.895000000000003</v>
      </c>
      <c r="K52">
        <v>10.87</v>
      </c>
      <c r="L52" t="str">
        <v>23Oct1975</v>
      </c>
      <c r="M52">
        <v>42969.85</v>
      </c>
      <c r="N52" t="str">
        <v>tier - 1</v>
      </c>
      <c r="O52" t="str">
        <v>tier - 3</v>
      </c>
      <c r="P52" t="str">
        <v>R1013</v>
      </c>
      <c r="AF52" s="16">
        <v>2709.24</v>
      </c>
      <c r="AG52" s="17">
        <v>24.605</v>
      </c>
      <c r="AH52" s="17">
        <v>1</v>
      </c>
    </row>
    <row r="53" spans="1:34" ht="15.75">
      <c r="A53" s="1" t="s">
        <v>154</v>
      </c>
      <c r="B53" t="str">
        <v xml:space="preserve"> Ms.  Alex</v>
      </c>
      <c r="C53">
        <v>9.34</v>
      </c>
      <c r="D53">
        <v>9.34</v>
      </c>
      <c r="E53" t="str">
        <v>No</v>
      </c>
      <c r="F53" t="str">
        <v>No</v>
      </c>
      <c r="G53" t="str">
        <v>No</v>
      </c>
      <c r="H53" t="str">
        <v>No major surgery</v>
      </c>
      <c r="I53" t="str">
        <v>yes</v>
      </c>
      <c r="J53">
        <v>31.16</v>
      </c>
      <c r="K53">
        <v>9.34</v>
      </c>
      <c r="L53" t="str">
        <v>10Sep1972</v>
      </c>
      <c r="M53">
        <v>42856.84</v>
      </c>
      <c r="N53" t="str">
        <v>tier - 1</v>
      </c>
      <c r="O53" t="str">
        <v>tier - 1</v>
      </c>
      <c r="P53" t="str">
        <v>R1011</v>
      </c>
      <c r="AF53" s="16">
        <v>2710.83</v>
      </c>
      <c r="AG53" s="17">
        <v>25.745000000000001</v>
      </c>
      <c r="AH53" s="17">
        <v>1</v>
      </c>
    </row>
    <row r="54" spans="1:34" ht="15.75">
      <c r="A54" s="1" t="s">
        <v>157</v>
      </c>
      <c r="B54" t="str">
        <v xml:space="preserve"> Mr.  David</v>
      </c>
      <c r="C54">
        <v>5.03</v>
      </c>
      <c r="D54">
        <v>5.03</v>
      </c>
      <c r="E54" t="str">
        <v>yes</v>
      </c>
      <c r="F54" t="str">
        <v>No</v>
      </c>
      <c r="G54" t="str">
        <v>Yes</v>
      </c>
      <c r="H54" t="str">
        <v>yes</v>
      </c>
      <c r="I54" t="str">
        <v>yes</v>
      </c>
      <c r="J54">
        <v>34.104999999999997</v>
      </c>
      <c r="K54">
        <v>5.03</v>
      </c>
      <c r="L54" t="str">
        <v>29Oct1965</v>
      </c>
      <c r="M54">
        <v>42764.12</v>
      </c>
      <c r="N54" t="str">
        <v>tier - 1</v>
      </c>
      <c r="O54" t="str">
        <v>tier - 2</v>
      </c>
      <c r="P54" t="str">
        <v>R1011</v>
      </c>
      <c r="AF54" s="16">
        <v>2719.28</v>
      </c>
      <c r="AG54" s="17">
        <v>31.824999999999999</v>
      </c>
      <c r="AH54" s="17">
        <v>1</v>
      </c>
    </row>
    <row r="55" spans="1:34" ht="15.75">
      <c r="A55" s="1" t="s">
        <v>159</v>
      </c>
      <c r="B55" t="str">
        <v xml:space="preserve"> Mr.  Andrew B</v>
      </c>
      <c r="C55">
        <v>11.05</v>
      </c>
      <c r="D55">
        <v>11.05</v>
      </c>
      <c r="E55" t="str">
        <v>No</v>
      </c>
      <c r="F55" t="str">
        <v>No</v>
      </c>
      <c r="G55" t="str">
        <v>No</v>
      </c>
      <c r="H55" t="str">
        <v>No major surgery</v>
      </c>
      <c r="I55" t="str">
        <v>yes</v>
      </c>
      <c r="J55">
        <v>51.93</v>
      </c>
      <c r="K55">
        <v>11.05</v>
      </c>
      <c r="L55" t="str">
        <v>21Oct1977</v>
      </c>
      <c r="M55">
        <v>42760.5</v>
      </c>
      <c r="N55" t="str">
        <v>tier - 1</v>
      </c>
      <c r="O55" t="str">
        <v>tier - 2</v>
      </c>
      <c r="P55" t="str">
        <v>R1012</v>
      </c>
      <c r="AF55" s="16">
        <v>2721.32</v>
      </c>
      <c r="AG55" s="17">
        <v>26.22</v>
      </c>
      <c r="AH55" s="17">
        <v>1</v>
      </c>
    </row>
    <row r="56" spans="1:34" ht="15.75">
      <c r="A56" s="1" t="s">
        <v>162</v>
      </c>
      <c r="B56" t="str">
        <v xml:space="preserve"> Ms.  Dara E</v>
      </c>
      <c r="C56">
        <v>11.95</v>
      </c>
      <c r="D56">
        <v>11.95</v>
      </c>
      <c r="E56" t="str">
        <v>No</v>
      </c>
      <c r="F56" t="str">
        <v>No</v>
      </c>
      <c r="G56" t="str">
        <v>No</v>
      </c>
      <c r="H56" t="str">
        <v>No major surgery</v>
      </c>
      <c r="I56" t="str">
        <v>yes</v>
      </c>
      <c r="J56">
        <v>38.950000000000003</v>
      </c>
      <c r="K56">
        <v>11.95</v>
      </c>
      <c r="L56" t="str">
        <v>3Nov1971</v>
      </c>
      <c r="M56">
        <v>42644.2</v>
      </c>
      <c r="N56" t="str">
        <v>tier - 1</v>
      </c>
      <c r="O56" t="str">
        <v>tier - 3</v>
      </c>
      <c r="P56" t="str">
        <v>R1011</v>
      </c>
      <c r="AF56" s="16">
        <v>2726.06</v>
      </c>
      <c r="AG56" s="17">
        <v>16.72</v>
      </c>
      <c r="AH56" s="17">
        <v>1</v>
      </c>
    </row>
    <row r="57" spans="1:34" ht="15.75">
      <c r="A57" s="1" t="s">
        <v>165</v>
      </c>
      <c r="B57" t="str">
        <v xml:space="preserve"> Ms.  Inna</v>
      </c>
      <c r="C57">
        <v>7.72</v>
      </c>
      <c r="D57">
        <v>7.72</v>
      </c>
      <c r="E57" t="str">
        <v>yes</v>
      </c>
      <c r="F57" t="str">
        <v>No</v>
      </c>
      <c r="G57" t="str">
        <v>No</v>
      </c>
      <c r="H57" t="str">
        <v>yes</v>
      </c>
      <c r="I57" t="str">
        <v>yes</v>
      </c>
      <c r="J57">
        <v>36.630000000000003</v>
      </c>
      <c r="K57">
        <v>7.72</v>
      </c>
      <c r="L57" t="str">
        <v>27Dec1979</v>
      </c>
      <c r="M57">
        <v>42560.43</v>
      </c>
      <c r="N57" t="str">
        <v>tier - 1</v>
      </c>
      <c r="O57" t="str">
        <v>tier - 3</v>
      </c>
      <c r="P57" t="str">
        <v>R1013</v>
      </c>
      <c r="AF57" s="16">
        <v>2727.4</v>
      </c>
      <c r="AG57" s="17">
        <v>30.59</v>
      </c>
      <c r="AH57" s="17">
        <v>1</v>
      </c>
    </row>
    <row r="58" spans="1:34" ht="15.75">
      <c r="A58" s="1" t="s">
        <v>168</v>
      </c>
      <c r="B58" t="str">
        <v xml:space="preserve"> Mr.  Ari</v>
      </c>
      <c r="C58">
        <v>5.75</v>
      </c>
      <c r="D58">
        <v>5.75</v>
      </c>
      <c r="E58" t="str">
        <v>No</v>
      </c>
      <c r="F58" t="str">
        <v>No</v>
      </c>
      <c r="G58" t="str">
        <v>No</v>
      </c>
      <c r="H58" t="str">
        <v>yes</v>
      </c>
      <c r="I58" t="str">
        <v>yes</v>
      </c>
      <c r="J58">
        <v>34.200000000000003</v>
      </c>
      <c r="K58">
        <v>5.75</v>
      </c>
      <c r="L58" t="str">
        <v>27Jun1967</v>
      </c>
      <c r="M58">
        <v>42538.720000000001</v>
      </c>
      <c r="N58" t="str">
        <v>tier - 1</v>
      </c>
      <c r="O58" t="str">
        <v>tier - 3</v>
      </c>
      <c r="P58" t="str">
        <v>R1011</v>
      </c>
      <c r="AF58" s="16">
        <v>2730.11</v>
      </c>
      <c r="AG58" s="17">
        <v>39.615000000000002</v>
      </c>
      <c r="AH58" s="17">
        <v>1</v>
      </c>
    </row>
    <row r="59" spans="1:34" ht="15.75">
      <c r="A59" s="1" t="s">
        <v>171</v>
      </c>
      <c r="B59" t="str">
        <v xml:space="preserve"> Ms.  Lindsey</v>
      </c>
      <c r="C59">
        <v>11.89</v>
      </c>
      <c r="D59">
        <v>11.89</v>
      </c>
      <c r="E59" t="str">
        <v>No</v>
      </c>
      <c r="F59" t="str">
        <v>No</v>
      </c>
      <c r="G59" t="str">
        <v>No</v>
      </c>
      <c r="H59" t="str">
        <v>No major surgery</v>
      </c>
      <c r="I59" t="str">
        <v>yes</v>
      </c>
      <c r="J59">
        <v>50.63</v>
      </c>
      <c r="K59">
        <v>11.89</v>
      </c>
      <c r="L59" t="str">
        <v>3Aug1968</v>
      </c>
      <c r="M59">
        <v>42478.6</v>
      </c>
      <c r="N59" t="str">
        <v>tier - 1</v>
      </c>
      <c r="O59" t="str">
        <v>tier - 2</v>
      </c>
      <c r="P59" t="str">
        <v>R1011</v>
      </c>
      <c r="AF59" s="16">
        <v>2731.91</v>
      </c>
      <c r="AG59" s="17">
        <v>23.18</v>
      </c>
      <c r="AH59" s="17">
        <v>1</v>
      </c>
    </row>
    <row r="60" spans="1:34" ht="15.75">
      <c r="A60" s="1" t="s">
        <v>174</v>
      </c>
      <c r="B60" t="str">
        <v xml:space="preserve"> Mr.  Kenny</v>
      </c>
      <c r="C60">
        <v>6.2</v>
      </c>
      <c r="D60">
        <v>6.2</v>
      </c>
      <c r="E60" t="str">
        <v>No</v>
      </c>
      <c r="F60" t="str">
        <v>No</v>
      </c>
      <c r="G60" t="str">
        <v>No</v>
      </c>
      <c r="H60" t="str">
        <v>No major surgery</v>
      </c>
      <c r="I60" t="str">
        <v>yes</v>
      </c>
      <c r="J60">
        <v>36.479999999999997</v>
      </c>
      <c r="K60">
        <v>6.2</v>
      </c>
      <c r="L60" t="str">
        <v>28Jun1967</v>
      </c>
      <c r="M60">
        <v>42303.69</v>
      </c>
      <c r="N60" t="str">
        <v>tier - 1</v>
      </c>
      <c r="O60" t="str">
        <v>tier - 2</v>
      </c>
      <c r="P60" t="str">
        <v>R1016</v>
      </c>
      <c r="AF60" s="16">
        <v>2741.95</v>
      </c>
      <c r="AG60" s="17">
        <v>30.4</v>
      </c>
      <c r="AH60" s="17">
        <v>1</v>
      </c>
    </row>
    <row r="61" spans="1:34" ht="15.75">
      <c r="A61" s="1" t="s">
        <v>177</v>
      </c>
      <c r="B61" t="str">
        <v xml:space="preserve"> Ms.  Louise</v>
      </c>
      <c r="C61">
        <v>10.61</v>
      </c>
      <c r="D61">
        <v>10.61</v>
      </c>
      <c r="E61" t="str">
        <v>No</v>
      </c>
      <c r="F61" t="str">
        <v>No</v>
      </c>
      <c r="G61" t="str">
        <v>No</v>
      </c>
      <c r="H61" t="str">
        <v>No major surgery</v>
      </c>
      <c r="I61" t="str">
        <v>yes</v>
      </c>
      <c r="J61">
        <v>54.82</v>
      </c>
      <c r="K61">
        <v>10.61</v>
      </c>
      <c r="L61" t="str">
        <v>15Aug1975</v>
      </c>
      <c r="M61">
        <v>42211.14</v>
      </c>
      <c r="N61" t="str">
        <v>tier - 1</v>
      </c>
      <c r="O61" t="str">
        <v>tier - 3</v>
      </c>
      <c r="P61" t="str">
        <v>R1013</v>
      </c>
      <c r="AF61" s="16">
        <v>2755.02</v>
      </c>
      <c r="AG61" s="17">
        <v>39.805</v>
      </c>
      <c r="AH61" s="17">
        <v>1</v>
      </c>
    </row>
    <row r="62" spans="1:34" ht="15.75">
      <c r="A62" s="1" t="s">
        <v>180</v>
      </c>
      <c r="B62" t="str">
        <v xml:space="preserve"> Mr.  Cameron</v>
      </c>
      <c r="C62">
        <v>6.04</v>
      </c>
      <c r="D62">
        <v>6.04</v>
      </c>
      <c r="E62" t="str">
        <v>No</v>
      </c>
      <c r="F62" t="str">
        <v>No</v>
      </c>
      <c r="G62" t="str">
        <v>Yes</v>
      </c>
      <c r="H62" t="str">
        <v>yes</v>
      </c>
      <c r="I62" t="str">
        <v>yes</v>
      </c>
      <c r="J62">
        <v>38.06</v>
      </c>
      <c r="K62">
        <v>6.04</v>
      </c>
      <c r="L62" t="str">
        <v>18Sep1973</v>
      </c>
      <c r="M62">
        <v>42188.15</v>
      </c>
      <c r="N62" t="str">
        <v>tier - 1</v>
      </c>
      <c r="O62" t="str">
        <v>tier - 1</v>
      </c>
      <c r="P62" t="str">
        <v>R1011</v>
      </c>
      <c r="AF62" s="16">
        <v>2758.99</v>
      </c>
      <c r="AG62" s="17">
        <v>25.44</v>
      </c>
      <c r="AH62" s="17">
        <v>1</v>
      </c>
    </row>
    <row r="63" spans="1:34" ht="15.75">
      <c r="A63" s="1" t="s">
        <v>183</v>
      </c>
      <c r="B63" t="str">
        <v xml:space="preserve"> Ms.  Katie T.</v>
      </c>
      <c r="C63">
        <v>9.33</v>
      </c>
      <c r="D63">
        <v>9.33</v>
      </c>
      <c r="E63" t="str">
        <v>yes</v>
      </c>
      <c r="F63" t="str">
        <v>No</v>
      </c>
      <c r="G63" t="str">
        <v>No</v>
      </c>
      <c r="H63" t="str">
        <v>No major surgery</v>
      </c>
      <c r="I63" t="str">
        <v>yes</v>
      </c>
      <c r="J63">
        <v>51.48</v>
      </c>
      <c r="K63">
        <v>9.33</v>
      </c>
      <c r="L63" t="str">
        <v>3Jul1979</v>
      </c>
      <c r="M63">
        <v>42124.52</v>
      </c>
      <c r="N63" t="str">
        <v>tier - 1</v>
      </c>
      <c r="O63" t="str">
        <v>tier - 1</v>
      </c>
      <c r="P63" t="str">
        <v>R1013</v>
      </c>
      <c r="AF63" s="16">
        <v>2773.46</v>
      </c>
      <c r="AG63" s="17">
        <v>30.13</v>
      </c>
      <c r="AH63" s="17">
        <v>1</v>
      </c>
    </row>
    <row r="64" spans="1:34" ht="15.75">
      <c r="A64" s="1" t="s">
        <v>186</v>
      </c>
      <c r="B64" t="str">
        <v xml:space="preserve"> Ms.  Casey</v>
      </c>
      <c r="C64">
        <v>11.47</v>
      </c>
      <c r="D64">
        <v>11.47</v>
      </c>
      <c r="E64" t="str">
        <v>No</v>
      </c>
      <c r="F64" t="str">
        <v>No</v>
      </c>
      <c r="G64" t="str">
        <v>No</v>
      </c>
      <c r="H64" t="str">
        <v>No major surgery</v>
      </c>
      <c r="I64" t="str">
        <v>yes</v>
      </c>
      <c r="J64">
        <v>52.06</v>
      </c>
      <c r="K64">
        <v>11.47</v>
      </c>
      <c r="L64" t="str">
        <v>9Dec1997</v>
      </c>
      <c r="M64">
        <v>42112.24</v>
      </c>
      <c r="N64" t="str">
        <v>tier - 1</v>
      </c>
      <c r="O64" t="str">
        <v>tier - 3</v>
      </c>
      <c r="P64" t="str">
        <v>R1013</v>
      </c>
      <c r="AF64" s="16">
        <v>2775.19</v>
      </c>
      <c r="AG64" s="17">
        <v>44.745000000000005</v>
      </c>
      <c r="AH64" s="17">
        <v>2</v>
      </c>
    </row>
    <row r="65" spans="1:34" ht="15.75">
      <c r="A65" s="1" t="s">
        <v>189</v>
      </c>
      <c r="B65" t="str">
        <v xml:space="preserve"> Mr.  David</v>
      </c>
      <c r="C65">
        <v>7.02</v>
      </c>
      <c r="D65">
        <v>7.02</v>
      </c>
      <c r="E65" t="str">
        <v>yes</v>
      </c>
      <c r="F65" t="str">
        <v>No</v>
      </c>
      <c r="G65" t="str">
        <v>No</v>
      </c>
      <c r="H65" t="str">
        <v>No major surgery</v>
      </c>
      <c r="I65" t="str">
        <v>yes</v>
      </c>
      <c r="J65">
        <v>30.684999999999999</v>
      </c>
      <c r="K65">
        <v>7.02</v>
      </c>
      <c r="L65" t="str">
        <v>28Nov1976</v>
      </c>
      <c r="M65">
        <v>42111.66</v>
      </c>
      <c r="N65" t="str">
        <v>tier - 1</v>
      </c>
      <c r="O65" t="str">
        <v>tier - 1</v>
      </c>
      <c r="P65" t="str">
        <v>R1024</v>
      </c>
      <c r="AF65" s="16">
        <v>2789.06</v>
      </c>
      <c r="AG65" s="17">
        <v>32.119999999999997</v>
      </c>
      <c r="AH65" s="17">
        <v>1</v>
      </c>
    </row>
    <row r="66" spans="1:34" ht="15.75">
      <c r="A66" s="1" t="s">
        <v>191</v>
      </c>
      <c r="B66" t="str">
        <v xml:space="preserve"> Mr.  Bryson C.</v>
      </c>
      <c r="C66">
        <v>8.8000000000000007</v>
      </c>
      <c r="D66">
        <v>8.8000000000000007</v>
      </c>
      <c r="E66" t="str">
        <v>yes</v>
      </c>
      <c r="F66" t="str">
        <v>No</v>
      </c>
      <c r="G66" t="str">
        <v>No</v>
      </c>
      <c r="H66" t="str">
        <v>yes</v>
      </c>
      <c r="I66" t="str">
        <v>yes</v>
      </c>
      <c r="J66">
        <v>36.08</v>
      </c>
      <c r="K66">
        <v>8.8000000000000007</v>
      </c>
      <c r="L66" t="str">
        <v>19Dec1968</v>
      </c>
      <c r="M66">
        <v>41999.519999999997</v>
      </c>
      <c r="N66" t="str">
        <v>tier - 1</v>
      </c>
      <c r="O66" t="str">
        <v>tier - 3</v>
      </c>
      <c r="P66" t="str">
        <v>R1013</v>
      </c>
      <c r="AF66" s="16">
        <v>2801.26</v>
      </c>
      <c r="AG66" s="17">
        <v>20.614999999999998</v>
      </c>
      <c r="AH66" s="17">
        <v>1</v>
      </c>
    </row>
    <row r="67" spans="1:34" ht="15.75">
      <c r="A67" s="1" t="s">
        <v>194</v>
      </c>
      <c r="B67" t="str">
        <v xml:space="preserve"> Ms.  Megan</v>
      </c>
      <c r="C67">
        <v>8.68</v>
      </c>
      <c r="D67">
        <v>8.68</v>
      </c>
      <c r="E67" t="str">
        <v>No</v>
      </c>
      <c r="F67" t="str">
        <v>No</v>
      </c>
      <c r="G67" t="str">
        <v>No</v>
      </c>
      <c r="H67" t="str">
        <v>yes</v>
      </c>
      <c r="I67" t="str">
        <v>yes</v>
      </c>
      <c r="J67">
        <v>54.99</v>
      </c>
      <c r="K67">
        <v>8.68</v>
      </c>
      <c r="L67" t="str">
        <v>10Nov1984</v>
      </c>
      <c r="M67">
        <v>41949.24</v>
      </c>
      <c r="N67" t="str">
        <v>tier - 1</v>
      </c>
      <c r="O67" t="str">
        <v>tier - 1</v>
      </c>
      <c r="P67" t="str">
        <v>R1013</v>
      </c>
      <c r="AF67" s="16">
        <v>2803.7</v>
      </c>
      <c r="AG67" s="17">
        <v>29.68</v>
      </c>
      <c r="AH67" s="17">
        <v>1</v>
      </c>
    </row>
    <row r="68" spans="1:34" ht="15.75">
      <c r="A68" s="1" t="s">
        <v>197</v>
      </c>
      <c r="B68" t="str">
        <v xml:space="preserve"> Mr.  Daniel</v>
      </c>
      <c r="C68">
        <v>6.12</v>
      </c>
      <c r="D68">
        <v>6.12</v>
      </c>
      <c r="E68" t="str">
        <v>No</v>
      </c>
      <c r="F68" t="str">
        <v>No</v>
      </c>
      <c r="G68" t="str">
        <v>Yes</v>
      </c>
      <c r="H68" t="str">
        <v>yes</v>
      </c>
      <c r="I68" t="str">
        <v>yes</v>
      </c>
      <c r="J68">
        <v>35.97</v>
      </c>
      <c r="K68">
        <v>6.12</v>
      </c>
      <c r="L68" t="str">
        <v>8Jun1972</v>
      </c>
      <c r="M68">
        <v>41919.1</v>
      </c>
      <c r="N68" t="str">
        <v>tier - 1</v>
      </c>
      <c r="O68" t="str">
        <v>tier - 1</v>
      </c>
      <c r="P68" t="str">
        <v>R1016</v>
      </c>
      <c r="AF68" s="16">
        <v>2819.51</v>
      </c>
      <c r="AG68" s="17">
        <v>24.225000000000001</v>
      </c>
      <c r="AH68" s="17">
        <v>1</v>
      </c>
    </row>
    <row r="69" spans="1:34" ht="15.75">
      <c r="A69" s="1" t="s">
        <v>200</v>
      </c>
      <c r="B69" t="str">
        <v xml:space="preserve"> Mr.  Steven M.</v>
      </c>
      <c r="C69">
        <v>5.4</v>
      </c>
      <c r="D69">
        <v>5.4</v>
      </c>
      <c r="E69" t="str">
        <v>yes</v>
      </c>
      <c r="F69" t="str">
        <v>No</v>
      </c>
      <c r="G69" t="str">
        <v>Yes</v>
      </c>
      <c r="H69" t="str">
        <v>yes</v>
      </c>
      <c r="I69" t="str">
        <v>yes</v>
      </c>
      <c r="J69">
        <v>45.54</v>
      </c>
      <c r="K69">
        <v>5.4</v>
      </c>
      <c r="L69" t="str">
        <v>21Sep1966</v>
      </c>
      <c r="M69">
        <v>41886.54</v>
      </c>
      <c r="N69" t="str">
        <v>tier - 1</v>
      </c>
      <c r="O69" t="str">
        <v>tier - 3</v>
      </c>
      <c r="P69" t="str">
        <v>R1011</v>
      </c>
      <c r="AF69" s="16">
        <v>2842.76</v>
      </c>
      <c r="AG69" s="17">
        <v>29.925000000000001</v>
      </c>
      <c r="AH69" s="17">
        <v>1</v>
      </c>
    </row>
    <row r="70" spans="1:34" ht="15.75">
      <c r="A70" s="1" t="s">
        <v>203</v>
      </c>
      <c r="B70" t="str">
        <v xml:space="preserve"> Ms.  Jenna L.</v>
      </c>
      <c r="C70">
        <v>4.3600000000000003</v>
      </c>
      <c r="D70">
        <v>4.3600000000000003</v>
      </c>
      <c r="E70" t="str">
        <v>yes</v>
      </c>
      <c r="F70" t="str">
        <v>No</v>
      </c>
      <c r="G70" t="str">
        <v>No</v>
      </c>
      <c r="H70" t="str">
        <v>No major surgery</v>
      </c>
      <c r="I70" t="str">
        <v>yes</v>
      </c>
      <c r="J70">
        <v>35.53</v>
      </c>
      <c r="K70">
        <v>4.3600000000000003</v>
      </c>
      <c r="L70" t="str">
        <v>22Sep1962</v>
      </c>
      <c r="M70">
        <v>41794.629999999997</v>
      </c>
      <c r="N70" t="str">
        <v>tier - 1</v>
      </c>
      <c r="O70" t="str">
        <v>tier - 3</v>
      </c>
      <c r="P70" t="str">
        <v>R1011</v>
      </c>
      <c r="AF70" s="16">
        <v>2850.68</v>
      </c>
      <c r="AG70" s="17">
        <v>33.344999999999999</v>
      </c>
      <c r="AH70" s="17">
        <v>1</v>
      </c>
    </row>
    <row r="71" spans="1:34" ht="15.75">
      <c r="A71" s="1" t="s">
        <v>206</v>
      </c>
      <c r="B71" t="str">
        <v xml:space="preserve"> Mr.  Freeman</v>
      </c>
      <c r="C71">
        <v>9.77</v>
      </c>
      <c r="D71">
        <v>9.77</v>
      </c>
      <c r="E71" t="str">
        <v>No</v>
      </c>
      <c r="F71" t="str">
        <v>No</v>
      </c>
      <c r="G71" t="str">
        <v>No</v>
      </c>
      <c r="H71" t="str">
        <v>No major surgery</v>
      </c>
      <c r="I71" t="str">
        <v>yes</v>
      </c>
      <c r="J71">
        <v>30.8</v>
      </c>
      <c r="K71">
        <v>9.77</v>
      </c>
      <c r="L71" t="str">
        <v>29Sep1975</v>
      </c>
      <c r="M71">
        <v>41681.86</v>
      </c>
      <c r="N71" t="str">
        <v>tier - 1</v>
      </c>
      <c r="O71" t="str">
        <v>tier - 1</v>
      </c>
      <c r="P71" t="str">
        <v>R1011</v>
      </c>
      <c r="AF71" s="16">
        <v>2855.44</v>
      </c>
      <c r="AG71" s="17">
        <v>27.2</v>
      </c>
      <c r="AH71" s="17">
        <v>1</v>
      </c>
    </row>
    <row r="72" spans="1:34" ht="15.75">
      <c r="A72" s="1" t="s">
        <v>209</v>
      </c>
      <c r="B72" t="str">
        <v xml:space="preserve"> Mr.  Jeff</v>
      </c>
      <c r="C72">
        <v>4.25</v>
      </c>
      <c r="D72">
        <v>4.25</v>
      </c>
      <c r="E72" t="str">
        <v>No</v>
      </c>
      <c r="F72" t="str">
        <v>No</v>
      </c>
      <c r="G72" t="str">
        <v>No</v>
      </c>
      <c r="H72" t="str">
        <v>yes</v>
      </c>
      <c r="I72" t="str">
        <v>yes</v>
      </c>
      <c r="J72">
        <v>38.39</v>
      </c>
      <c r="K72">
        <v>4.25</v>
      </c>
      <c r="L72" t="str">
        <v>14Nov1975</v>
      </c>
      <c r="M72">
        <v>41676.080000000002</v>
      </c>
      <c r="N72" t="str">
        <v>tier - 1</v>
      </c>
      <c r="O72" t="str">
        <v>tier - 2</v>
      </c>
      <c r="P72" t="str">
        <v>R1013</v>
      </c>
      <c r="AF72" s="16">
        <v>2866.09</v>
      </c>
      <c r="AG72" s="17">
        <v>27.94</v>
      </c>
      <c r="AH72" s="17">
        <v>1</v>
      </c>
    </row>
    <row r="73" spans="1:34" ht="15.75">
      <c r="A73" s="1" t="s">
        <v>212</v>
      </c>
      <c r="B73" t="str">
        <v xml:space="preserve"> Mr.  Elenilton V. Sr.</v>
      </c>
      <c r="C73">
        <v>4.76</v>
      </c>
      <c r="D73">
        <v>4.76</v>
      </c>
      <c r="E73" t="str">
        <v>No</v>
      </c>
      <c r="F73" t="str">
        <v>No</v>
      </c>
      <c r="G73" t="str">
        <v>No</v>
      </c>
      <c r="H73" t="str">
        <v>yes</v>
      </c>
      <c r="I73" t="str">
        <v>yes</v>
      </c>
      <c r="J73">
        <v>32.299999999999997</v>
      </c>
      <c r="K73">
        <v>4.76</v>
      </c>
      <c r="L73" t="str">
        <v>29Oct1976</v>
      </c>
      <c r="M73">
        <v>41661.599999999999</v>
      </c>
      <c r="N73" t="str">
        <v>tier - 1</v>
      </c>
      <c r="O73" t="str">
        <v>tier - 3</v>
      </c>
      <c r="P73" t="str">
        <v>R1011</v>
      </c>
      <c r="AF73" s="16">
        <v>2867.12</v>
      </c>
      <c r="AG73" s="17">
        <v>29.45</v>
      </c>
      <c r="AH73" s="17">
        <v>1</v>
      </c>
    </row>
    <row r="74" spans="1:34" ht="15.75">
      <c r="A74" s="1" t="s">
        <v>215</v>
      </c>
      <c r="B74" t="str">
        <v xml:space="preserve"> Ms.  Maurya</v>
      </c>
      <c r="C74">
        <v>6.22</v>
      </c>
      <c r="D74">
        <v>6.22</v>
      </c>
      <c r="E74" t="str">
        <v>yes</v>
      </c>
      <c r="F74" t="str">
        <v>No</v>
      </c>
      <c r="G74" t="str">
        <v>No</v>
      </c>
      <c r="H74" t="str">
        <v>yes</v>
      </c>
      <c r="I74" t="str">
        <v>yes</v>
      </c>
      <c r="J74">
        <v>48.8</v>
      </c>
      <c r="K74">
        <v>6.22</v>
      </c>
      <c r="L74" t="str">
        <v>24Nov1974</v>
      </c>
      <c r="M74">
        <v>41636.199999999997</v>
      </c>
      <c r="N74" t="str">
        <v>tier - 1</v>
      </c>
      <c r="O74" t="str">
        <v>tier - 1</v>
      </c>
      <c r="P74" t="str">
        <v>R1011</v>
      </c>
      <c r="AF74" s="16">
        <v>2897.32</v>
      </c>
      <c r="AG74" s="17">
        <v>28.12</v>
      </c>
      <c r="AH74" s="17">
        <v>1</v>
      </c>
    </row>
    <row r="75" spans="1:34" ht="15.75">
      <c r="A75" s="1" t="s">
        <v>218</v>
      </c>
      <c r="B75" t="str">
        <v xml:space="preserve"> Ms.  Samantha C</v>
      </c>
      <c r="C75">
        <v>7.96</v>
      </c>
      <c r="D75">
        <v>7.96</v>
      </c>
      <c r="E75" t="str">
        <v>No</v>
      </c>
      <c r="F75" t="str">
        <v>No</v>
      </c>
      <c r="G75" t="str">
        <v>No</v>
      </c>
      <c r="H75" t="str">
        <v>No major surgery</v>
      </c>
      <c r="I75" t="str">
        <v>yes</v>
      </c>
      <c r="J75">
        <v>45.5</v>
      </c>
      <c r="K75">
        <v>7.96</v>
      </c>
      <c r="L75" t="str">
        <v>22Dec1967</v>
      </c>
      <c r="M75">
        <v>41505.15</v>
      </c>
      <c r="N75" t="str">
        <v>tier - 1</v>
      </c>
      <c r="O75" t="str">
        <v>tier - 2</v>
      </c>
      <c r="P75" t="str">
        <v>R1011</v>
      </c>
      <c r="AF75" s="16">
        <v>2897.46</v>
      </c>
      <c r="AG75" s="17">
        <v>34.865000000000002</v>
      </c>
      <c r="AH75" s="17">
        <v>1</v>
      </c>
    </row>
    <row r="76" spans="1:34" ht="15.75">
      <c r="A76" s="1" t="s">
        <v>221</v>
      </c>
      <c r="B76" t="str">
        <v xml:space="preserve"> Ms.  Bethany A</v>
      </c>
      <c r="C76">
        <v>10.92</v>
      </c>
      <c r="D76">
        <v>10.92</v>
      </c>
      <c r="E76" t="str">
        <v>yes</v>
      </c>
      <c r="F76" t="str">
        <v>No</v>
      </c>
      <c r="G76" t="str">
        <v>No</v>
      </c>
      <c r="H76" t="str">
        <v>yes</v>
      </c>
      <c r="I76" t="str">
        <v>yes</v>
      </c>
      <c r="J76">
        <v>53.61</v>
      </c>
      <c r="K76">
        <v>10.92</v>
      </c>
      <c r="L76" t="str">
        <v>16Oct1971</v>
      </c>
      <c r="M76">
        <v>41351.879999999997</v>
      </c>
      <c r="N76" t="str">
        <v>tier - 1</v>
      </c>
      <c r="O76" t="str">
        <v>tier - 2</v>
      </c>
      <c r="P76" t="str">
        <v>R1011</v>
      </c>
      <c r="AF76" s="16">
        <v>2899.49</v>
      </c>
      <c r="AG76" s="17">
        <v>29.15</v>
      </c>
      <c r="AH76" s="17">
        <v>1</v>
      </c>
    </row>
    <row r="77" spans="1:34" ht="15.75">
      <c r="A77" s="1" t="s">
        <v>224</v>
      </c>
      <c r="B77" t="str">
        <v xml:space="preserve"> Mr.  Yves</v>
      </c>
      <c r="C77">
        <v>11.51</v>
      </c>
      <c r="D77">
        <v>11.51</v>
      </c>
      <c r="E77" t="str">
        <v>yes</v>
      </c>
      <c r="F77" t="str">
        <v>No</v>
      </c>
      <c r="G77" t="str">
        <v>No</v>
      </c>
      <c r="H77" t="str">
        <v>yes</v>
      </c>
      <c r="I77" t="str">
        <v>yes</v>
      </c>
      <c r="J77">
        <v>36.19</v>
      </c>
      <c r="K77">
        <v>11.51</v>
      </c>
      <c r="L77" t="str">
        <v>7Oct1964</v>
      </c>
      <c r="M77">
        <v>41331.79</v>
      </c>
      <c r="N77" t="str">
        <v>tier - 1</v>
      </c>
      <c r="O77" t="str">
        <v>tier - 2</v>
      </c>
      <c r="P77" t="str">
        <v>R1011</v>
      </c>
      <c r="AF77" s="16">
        <v>2902.91</v>
      </c>
      <c r="AG77" s="17">
        <v>30</v>
      </c>
      <c r="AH77" s="17">
        <v>1</v>
      </c>
    </row>
    <row r="78" spans="1:34" ht="15.75">
      <c r="A78" s="1" t="s">
        <v>227</v>
      </c>
      <c r="B78" t="str">
        <v xml:space="preserve"> Ms.  Danielle</v>
      </c>
      <c r="C78">
        <v>5.99</v>
      </c>
      <c r="D78">
        <v>5.99</v>
      </c>
      <c r="E78" t="str">
        <v>yes</v>
      </c>
      <c r="F78" t="str">
        <v>No</v>
      </c>
      <c r="G78" t="str">
        <v>No</v>
      </c>
      <c r="H78" t="str">
        <v>No major surgery</v>
      </c>
      <c r="I78" t="str">
        <v>yes</v>
      </c>
      <c r="J78">
        <v>34.6</v>
      </c>
      <c r="K78">
        <v>5.99</v>
      </c>
      <c r="L78" t="str">
        <v>27Aug1977</v>
      </c>
      <c r="M78">
        <v>41271.5</v>
      </c>
      <c r="N78" t="str">
        <v>tier - 1</v>
      </c>
      <c r="O78" t="str">
        <v>tier - 2</v>
      </c>
      <c r="P78" t="str">
        <v>R1011</v>
      </c>
      <c r="AF78" s="16">
        <v>2904.09</v>
      </c>
      <c r="AG78" s="17">
        <v>23.4</v>
      </c>
      <c r="AH78" s="17">
        <v>1</v>
      </c>
    </row>
    <row r="79" spans="1:34" ht="15.75">
      <c r="A79" s="1" t="s">
        <v>230</v>
      </c>
      <c r="B79" t="str">
        <v xml:space="preserve"> Ms.  Julia</v>
      </c>
      <c r="C79">
        <v>11.57</v>
      </c>
      <c r="D79">
        <v>11.57</v>
      </c>
      <c r="E79" t="str">
        <v>No</v>
      </c>
      <c r="F79" t="str">
        <v>No</v>
      </c>
      <c r="G79" t="str">
        <v>No</v>
      </c>
      <c r="H79" t="str">
        <v>No major surgery</v>
      </c>
      <c r="I79" t="str">
        <v>yes</v>
      </c>
      <c r="J79">
        <v>54.12</v>
      </c>
      <c r="K79">
        <v>11.57</v>
      </c>
      <c r="L79" t="str">
        <v>6Jun1964</v>
      </c>
      <c r="M79">
        <v>41250.39</v>
      </c>
      <c r="N79" t="str">
        <v>tier - 1</v>
      </c>
      <c r="O79" t="str">
        <v>tier - 3</v>
      </c>
      <c r="P79" t="str">
        <v>R1011</v>
      </c>
      <c r="AF79" s="16">
        <v>2913.57</v>
      </c>
      <c r="AG79" s="17">
        <v>46.53</v>
      </c>
      <c r="AH79" s="17">
        <v>1</v>
      </c>
    </row>
    <row r="80" spans="1:34" ht="15.75">
      <c r="A80" s="1" t="s">
        <v>233</v>
      </c>
      <c r="B80" t="str">
        <v xml:space="preserve"> Mr.  Joshua</v>
      </c>
      <c r="C80">
        <v>6.67</v>
      </c>
      <c r="D80">
        <v>6.67</v>
      </c>
      <c r="E80" t="str">
        <v>yes</v>
      </c>
      <c r="F80" t="str">
        <v>No</v>
      </c>
      <c r="G80" t="str">
        <v>No</v>
      </c>
      <c r="H80" t="str">
        <v>No major surgery</v>
      </c>
      <c r="I80" t="str">
        <v>yes</v>
      </c>
      <c r="J80">
        <v>48.82</v>
      </c>
      <c r="K80">
        <v>6.67</v>
      </c>
      <c r="L80" t="str">
        <v>8Aug1969</v>
      </c>
      <c r="M80">
        <v>41191.57</v>
      </c>
      <c r="N80" t="str">
        <v>tier - 1</v>
      </c>
      <c r="O80" t="str">
        <v>tier - 2</v>
      </c>
      <c r="P80" t="str">
        <v>R1011</v>
      </c>
      <c r="AF80" s="16">
        <v>2927.06</v>
      </c>
      <c r="AG80" s="17">
        <v>29.77</v>
      </c>
      <c r="AH80" s="17">
        <v>1</v>
      </c>
    </row>
    <row r="81" spans="1:34" ht="15.75">
      <c r="A81" s="1" t="s">
        <v>236</v>
      </c>
      <c r="B81" t="str">
        <v xml:space="preserve"> Ms.  Jennifer</v>
      </c>
      <c r="C81">
        <v>9.1999999999999993</v>
      </c>
      <c r="D81">
        <v>9.1999999999999993</v>
      </c>
      <c r="E81" t="str">
        <v>No</v>
      </c>
      <c r="F81" t="str">
        <v>No</v>
      </c>
      <c r="G81" t="str">
        <v>No</v>
      </c>
      <c r="H81" t="str">
        <v>No major surgery</v>
      </c>
      <c r="I81" t="str">
        <v>yes</v>
      </c>
      <c r="J81">
        <v>51.01</v>
      </c>
      <c r="K81">
        <v>9.1999999999999993</v>
      </c>
      <c r="L81" t="str">
        <v>6Sep1972</v>
      </c>
      <c r="M81">
        <v>41097.160000000003</v>
      </c>
      <c r="N81" t="str">
        <v>tier - 1</v>
      </c>
      <c r="O81" t="str">
        <v>tier - 3</v>
      </c>
      <c r="P81" t="str">
        <v>R1016</v>
      </c>
      <c r="AF81" s="16">
        <v>2943.41</v>
      </c>
      <c r="AG81" s="17">
        <v>24.1</v>
      </c>
      <c r="AH81" s="17">
        <v>1</v>
      </c>
    </row>
    <row r="82" spans="1:34" ht="15.75">
      <c r="A82" s="1" t="s">
        <v>239</v>
      </c>
      <c r="B82" t="str">
        <v xml:space="preserve"> Ms.  Gwen M.</v>
      </c>
      <c r="C82">
        <v>5.1100000000000003</v>
      </c>
      <c r="D82">
        <v>5.1100000000000003</v>
      </c>
      <c r="E82" t="str">
        <v>yes</v>
      </c>
      <c r="F82" t="str">
        <v>No</v>
      </c>
      <c r="G82" t="str">
        <v>No</v>
      </c>
      <c r="H82" t="str">
        <v>yes</v>
      </c>
      <c r="I82" t="str">
        <v>yes</v>
      </c>
      <c r="J82">
        <v>45.65</v>
      </c>
      <c r="K82">
        <v>5.1100000000000003</v>
      </c>
      <c r="L82" t="str">
        <v>12Aug1972</v>
      </c>
      <c r="M82">
        <v>41055.29</v>
      </c>
      <c r="N82" t="str">
        <v>tier - 1</v>
      </c>
      <c r="O82" t="str">
        <v>tier - 2</v>
      </c>
      <c r="P82" t="str">
        <v>R1011</v>
      </c>
      <c r="AF82" s="16">
        <v>2974.13</v>
      </c>
      <c r="AG82" s="17">
        <v>16.71</v>
      </c>
      <c r="AH82" s="17">
        <v>1</v>
      </c>
    </row>
    <row r="83" spans="1:34" ht="15.75">
      <c r="A83" s="1" t="s">
        <v>242</v>
      </c>
      <c r="B83" t="str">
        <v xml:space="preserve"> Mr.  Patrick</v>
      </c>
      <c r="C83">
        <v>5.34</v>
      </c>
      <c r="D83">
        <v>5.34</v>
      </c>
      <c r="E83" t="str">
        <v>No</v>
      </c>
      <c r="F83" t="str">
        <v>No</v>
      </c>
      <c r="G83" t="str">
        <v>No</v>
      </c>
      <c r="H83" t="str">
        <v>No major surgery</v>
      </c>
      <c r="I83" t="str">
        <v>yes</v>
      </c>
      <c r="J83">
        <v>52.9</v>
      </c>
      <c r="K83">
        <v>5.34</v>
      </c>
      <c r="L83" t="str">
        <v>11Oct1979</v>
      </c>
      <c r="M83">
        <v>41034.22</v>
      </c>
      <c r="N83" t="str">
        <v>tier - 1</v>
      </c>
      <c r="O83" t="str">
        <v>tier - 3</v>
      </c>
      <c r="P83" t="str">
        <v>R1017</v>
      </c>
      <c r="AF83" s="16">
        <v>2979.52</v>
      </c>
      <c r="AG83" s="17">
        <v>19.37</v>
      </c>
      <c r="AH83" s="17">
        <v>1</v>
      </c>
    </row>
    <row r="84" spans="1:34" ht="15.75">
      <c r="A84" s="1" t="s">
        <v>245</v>
      </c>
      <c r="B84" t="str">
        <v xml:space="preserve"> Ms.  Kate</v>
      </c>
      <c r="C84">
        <v>4.03</v>
      </c>
      <c r="D84">
        <v>4.03</v>
      </c>
      <c r="E84" t="str">
        <v>yes</v>
      </c>
      <c r="F84" t="str">
        <v>No</v>
      </c>
      <c r="G84" t="str">
        <v>No</v>
      </c>
      <c r="H84" t="str">
        <v>yes</v>
      </c>
      <c r="I84" t="str">
        <v>yes</v>
      </c>
      <c r="J84">
        <v>45.41</v>
      </c>
      <c r="K84">
        <v>4.03</v>
      </c>
      <c r="L84" t="str">
        <v>5Jun1974</v>
      </c>
      <c r="M84">
        <v>40974.160000000003</v>
      </c>
      <c r="N84" t="str">
        <v>tier - 1</v>
      </c>
      <c r="O84" t="str">
        <v>tier - 2</v>
      </c>
      <c r="P84" t="str">
        <v>R1013</v>
      </c>
      <c r="AF84" s="16">
        <v>2985.67</v>
      </c>
      <c r="AG84" s="17">
        <v>30.36</v>
      </c>
      <c r="AH84" s="17">
        <v>1</v>
      </c>
    </row>
    <row r="85" spans="1:34" ht="15.75">
      <c r="A85" s="1" t="s">
        <v>248</v>
      </c>
      <c r="B85" t="str">
        <v xml:space="preserve"> Mr.  Kevin</v>
      </c>
      <c r="C85">
        <v>4.2300000000000004</v>
      </c>
      <c r="D85">
        <v>4.2300000000000004</v>
      </c>
      <c r="E85" t="str">
        <v>yes</v>
      </c>
      <c r="F85" t="str">
        <v>No</v>
      </c>
      <c r="G85" t="str">
        <v>Yes</v>
      </c>
      <c r="H85" t="str">
        <v>yes</v>
      </c>
      <c r="I85" t="str">
        <v>yes</v>
      </c>
      <c r="J85">
        <v>49.41</v>
      </c>
      <c r="K85">
        <v>4.2300000000000004</v>
      </c>
      <c r="L85" t="str">
        <v>8Sep1983</v>
      </c>
      <c r="M85">
        <v>40961.29</v>
      </c>
      <c r="N85" t="str">
        <v>tier - 1</v>
      </c>
      <c r="O85" t="str">
        <v>tier - 2</v>
      </c>
      <c r="P85" t="str">
        <v>R1011</v>
      </c>
      <c r="AF85" s="16">
        <v>3012.22</v>
      </c>
      <c r="AG85" s="17">
        <v>15.57</v>
      </c>
      <c r="AH85" s="17">
        <v>1</v>
      </c>
    </row>
    <row r="86" spans="1:34" ht="15.75">
      <c r="A86" s="1" t="s">
        <v>251</v>
      </c>
      <c r="B86" t="str">
        <v xml:space="preserve"> Mr.  Stephen II</v>
      </c>
      <c r="C86">
        <v>4.0599999999999996</v>
      </c>
      <c r="D86">
        <v>4.0599999999999996</v>
      </c>
      <c r="E86" t="str">
        <v>No</v>
      </c>
      <c r="F86" t="str">
        <v>No</v>
      </c>
      <c r="G86" t="str">
        <v>No</v>
      </c>
      <c r="H86" t="str">
        <v>yes</v>
      </c>
      <c r="I86" t="str">
        <v>yes</v>
      </c>
      <c r="J86">
        <v>31.824999999999999</v>
      </c>
      <c r="K86">
        <v>4.0599999999999996</v>
      </c>
      <c r="L86" t="str">
        <v>16Sep1979</v>
      </c>
      <c r="M86">
        <v>40941.29</v>
      </c>
      <c r="N86" t="str">
        <v>tier - 1</v>
      </c>
      <c r="O86" t="str">
        <v>tier - 2</v>
      </c>
      <c r="P86" t="str">
        <v>R1013</v>
      </c>
      <c r="AF86" s="16">
        <v>3018.04</v>
      </c>
      <c r="AG86" s="17">
        <v>34.484999999999999</v>
      </c>
      <c r="AH86" s="17">
        <v>1</v>
      </c>
    </row>
    <row r="87" spans="1:34" ht="15.75">
      <c r="A87" s="1" t="s">
        <v>254</v>
      </c>
      <c r="B87" t="str">
        <v xml:space="preserve"> Mr.  Philip</v>
      </c>
      <c r="C87">
        <v>4.68</v>
      </c>
      <c r="D87">
        <v>4.68</v>
      </c>
      <c r="E87" t="str">
        <v>No</v>
      </c>
      <c r="F87" t="str">
        <v>No</v>
      </c>
      <c r="G87" t="str">
        <v>No</v>
      </c>
      <c r="H87" t="str">
        <v>yes</v>
      </c>
      <c r="I87" t="str">
        <v>yes</v>
      </c>
      <c r="J87">
        <v>51.28</v>
      </c>
      <c r="K87">
        <v>4.68</v>
      </c>
      <c r="L87" t="str">
        <v>4Aug1992</v>
      </c>
      <c r="M87">
        <v>40932.43</v>
      </c>
      <c r="N87" t="str">
        <v>tier - 1</v>
      </c>
      <c r="O87" t="str">
        <v>tier - 2</v>
      </c>
      <c r="P87" t="str">
        <v>R1013</v>
      </c>
      <c r="AF87" s="16">
        <v>3021.81</v>
      </c>
      <c r="AG87" s="17">
        <v>25.27</v>
      </c>
      <c r="AH87" s="17">
        <v>1</v>
      </c>
    </row>
    <row r="88" spans="1:34" ht="15.75">
      <c r="A88" s="1" t="s">
        <v>257</v>
      </c>
      <c r="B88" t="str">
        <v xml:space="preserve"> Mr.  Brett A</v>
      </c>
      <c r="C88">
        <v>4.34</v>
      </c>
      <c r="D88">
        <v>4.34</v>
      </c>
      <c r="E88" t="str">
        <v>No</v>
      </c>
      <c r="F88" t="str">
        <v>No</v>
      </c>
      <c r="G88" t="str">
        <v>Yes</v>
      </c>
      <c r="H88" t="str">
        <v>yes</v>
      </c>
      <c r="I88" t="str">
        <v>yes</v>
      </c>
      <c r="J88">
        <v>34.96</v>
      </c>
      <c r="K88">
        <v>4.34</v>
      </c>
      <c r="L88" t="str">
        <v>2Jul1999</v>
      </c>
      <c r="M88">
        <v>40904.199999999997</v>
      </c>
      <c r="N88" t="str">
        <v>tier - 1</v>
      </c>
      <c r="O88" t="str">
        <v>tier - 1</v>
      </c>
      <c r="P88" t="str">
        <v>R1024</v>
      </c>
      <c r="AF88" s="16">
        <v>3044.21</v>
      </c>
      <c r="AG88" s="17">
        <v>26.6</v>
      </c>
      <c r="AH88" s="17">
        <v>1</v>
      </c>
    </row>
    <row r="89" spans="1:34" ht="15.75">
      <c r="A89" s="1" t="s">
        <v>260</v>
      </c>
      <c r="B89" t="str">
        <v xml:space="preserve"> Ms.  Rebecca</v>
      </c>
      <c r="C89">
        <v>10.51</v>
      </c>
      <c r="D89">
        <v>10.51</v>
      </c>
      <c r="E89" t="str">
        <v>No</v>
      </c>
      <c r="F89" t="str">
        <v>No</v>
      </c>
      <c r="G89" t="str">
        <v>No</v>
      </c>
      <c r="H89" t="str">
        <v>No major surgery</v>
      </c>
      <c r="I89" t="str">
        <v>yes</v>
      </c>
      <c r="J89">
        <v>33.11</v>
      </c>
      <c r="K89">
        <v>10.51</v>
      </c>
      <c r="L89" t="str">
        <v>10Jun1972</v>
      </c>
      <c r="M89">
        <v>40817.85</v>
      </c>
      <c r="N89" t="str">
        <v>tier - 1</v>
      </c>
      <c r="O89" t="str">
        <v>tier - 3</v>
      </c>
      <c r="P89" t="str">
        <v>R1011</v>
      </c>
      <c r="AF89" s="16">
        <v>3046.06</v>
      </c>
      <c r="AG89" s="17">
        <v>28.48</v>
      </c>
      <c r="AH89" s="17">
        <v>1</v>
      </c>
    </row>
    <row r="90" spans="1:34" ht="15.75">
      <c r="A90" s="1" t="s">
        <v>263</v>
      </c>
      <c r="B90" t="str">
        <v xml:space="preserve"> Ms.  Kelley</v>
      </c>
      <c r="C90">
        <v>5.84</v>
      </c>
      <c r="D90">
        <v>5.84</v>
      </c>
      <c r="E90" t="str">
        <v>yes</v>
      </c>
      <c r="F90" t="str">
        <v>No</v>
      </c>
      <c r="G90" t="str">
        <v>Yes</v>
      </c>
      <c r="H90" t="str">
        <v>yes</v>
      </c>
      <c r="I90" t="str">
        <v>yes</v>
      </c>
      <c r="J90">
        <v>54.74</v>
      </c>
      <c r="K90">
        <v>5.84</v>
      </c>
      <c r="L90" t="str">
        <v>26Dec1976</v>
      </c>
      <c r="M90">
        <v>40720.550000000003</v>
      </c>
      <c r="N90" t="str">
        <v>tier - 1</v>
      </c>
      <c r="O90" t="str">
        <v>tier - 3</v>
      </c>
      <c r="P90" t="str">
        <v>R1012</v>
      </c>
      <c r="AF90" s="16">
        <v>3051.73</v>
      </c>
      <c r="AG90" s="17">
        <v>31.79</v>
      </c>
      <c r="AH90" s="17">
        <v>1</v>
      </c>
    </row>
    <row r="91" spans="1:34" ht="15.75">
      <c r="A91" s="1" t="s">
        <v>266</v>
      </c>
      <c r="B91" t="str">
        <v xml:space="preserve"> Ms.  Abigail K</v>
      </c>
      <c r="C91">
        <v>5.41</v>
      </c>
      <c r="D91">
        <v>5.41</v>
      </c>
      <c r="E91" t="str">
        <v>No</v>
      </c>
      <c r="F91" t="str">
        <v>No</v>
      </c>
      <c r="G91" t="str">
        <v>Yes</v>
      </c>
      <c r="H91" t="str">
        <v>yes</v>
      </c>
      <c r="I91" t="str">
        <v>yes</v>
      </c>
      <c r="J91">
        <v>32.56</v>
      </c>
      <c r="K91">
        <v>5.41</v>
      </c>
      <c r="L91" t="str">
        <v>25Sep1970</v>
      </c>
      <c r="M91">
        <v>40692.910000000003</v>
      </c>
      <c r="N91" t="str">
        <v>tier - 1</v>
      </c>
      <c r="O91" t="str">
        <v>tier - 1</v>
      </c>
      <c r="P91" t="str">
        <v>R1011</v>
      </c>
      <c r="AF91" s="16">
        <v>3056.39</v>
      </c>
      <c r="AG91" s="17">
        <v>30.875</v>
      </c>
      <c r="AH91" s="17">
        <v>1</v>
      </c>
    </row>
    <row r="92" spans="1:34" ht="15.75">
      <c r="A92" s="1" t="s">
        <v>269</v>
      </c>
      <c r="B92" t="str">
        <v xml:space="preserve"> Ms.  Hope</v>
      </c>
      <c r="C92">
        <v>6.06</v>
      </c>
      <c r="D92">
        <v>6.06</v>
      </c>
      <c r="E92" t="str">
        <v>No</v>
      </c>
      <c r="F92" t="str">
        <v>No</v>
      </c>
      <c r="G92" t="str">
        <v>No</v>
      </c>
      <c r="H92" t="str">
        <v>yes</v>
      </c>
      <c r="I92" t="str">
        <v>yes</v>
      </c>
      <c r="J92">
        <v>39.049999999999997</v>
      </c>
      <c r="K92">
        <v>6.06</v>
      </c>
      <c r="L92" t="str">
        <v>10Jul1975</v>
      </c>
      <c r="M92">
        <v>40590.550000000003</v>
      </c>
      <c r="N92" t="str">
        <v>tier - 1</v>
      </c>
      <c r="O92" t="str">
        <v>tier - 3</v>
      </c>
      <c r="P92" t="str">
        <v>R1012</v>
      </c>
      <c r="AF92" s="16">
        <v>3062.51</v>
      </c>
      <c r="AG92" s="17">
        <v>16.079999999999998</v>
      </c>
      <c r="AH92" s="17">
        <v>1</v>
      </c>
    </row>
    <row r="93" spans="1:34" ht="15.75">
      <c r="A93" s="1" t="s">
        <v>272</v>
      </c>
      <c r="B93" t="str">
        <v xml:space="preserve"> Ms.  Elyse M.</v>
      </c>
      <c r="C93">
        <v>4.22</v>
      </c>
      <c r="D93">
        <v>4.22</v>
      </c>
      <c r="E93" t="str">
        <v>No</v>
      </c>
      <c r="F93" t="str">
        <v>No</v>
      </c>
      <c r="G93" t="str">
        <v>No</v>
      </c>
      <c r="H93" t="str">
        <v>No major surgery</v>
      </c>
      <c r="I93" t="str">
        <v>yes</v>
      </c>
      <c r="J93">
        <v>42.75</v>
      </c>
      <c r="K93">
        <v>4.22</v>
      </c>
      <c r="L93" t="str">
        <v>3Nov1985</v>
      </c>
      <c r="M93">
        <v>40419.019999999997</v>
      </c>
      <c r="N93" t="str">
        <v>tier - 1</v>
      </c>
      <c r="O93" t="str">
        <v>tier - 2</v>
      </c>
      <c r="P93" t="str">
        <v>R1013</v>
      </c>
      <c r="AF93" s="16">
        <v>3065.49</v>
      </c>
      <c r="AG93" s="17">
        <v>26.03</v>
      </c>
      <c r="AH93" s="17">
        <v>1</v>
      </c>
    </row>
    <row r="94" spans="1:34" ht="15.75">
      <c r="A94" s="1" t="s">
        <v>275</v>
      </c>
      <c r="B94" t="str">
        <v xml:space="preserve"> Mr.  Nicholas</v>
      </c>
      <c r="C94">
        <v>5.12</v>
      </c>
      <c r="D94">
        <v>5.12</v>
      </c>
      <c r="E94" t="str">
        <v>No</v>
      </c>
      <c r="F94" t="str">
        <v>No</v>
      </c>
      <c r="G94" t="str">
        <v>No</v>
      </c>
      <c r="H94" t="str">
        <v>yes</v>
      </c>
      <c r="I94" t="str">
        <v>yes</v>
      </c>
      <c r="J94">
        <v>50.58</v>
      </c>
      <c r="K94">
        <v>5.12</v>
      </c>
      <c r="L94" t="str">
        <v>12Aug1966</v>
      </c>
      <c r="M94">
        <v>40373.74</v>
      </c>
      <c r="N94" t="str">
        <v>tier - 1</v>
      </c>
      <c r="O94" t="str">
        <v>tier - 3</v>
      </c>
      <c r="P94" t="str">
        <v>R1011</v>
      </c>
      <c r="AF94" s="16">
        <v>3070.81</v>
      </c>
      <c r="AG94" s="17">
        <v>23.75</v>
      </c>
      <c r="AH94" s="17">
        <v>1</v>
      </c>
    </row>
    <row r="95" spans="1:34" ht="15.75">
      <c r="A95" s="1" t="s">
        <v>278</v>
      </c>
      <c r="B95" t="str">
        <v xml:space="preserve"> Mr.  David</v>
      </c>
      <c r="C95">
        <v>4.57</v>
      </c>
      <c r="D95">
        <v>4.57</v>
      </c>
      <c r="E95" t="str">
        <v>yes</v>
      </c>
      <c r="F95" t="str">
        <v>No</v>
      </c>
      <c r="G95" t="str">
        <v>No</v>
      </c>
      <c r="H95" t="str">
        <v>No major surgery</v>
      </c>
      <c r="I95" t="str">
        <v>yes</v>
      </c>
      <c r="J95">
        <v>30.495000000000001</v>
      </c>
      <c r="K95">
        <v>4.57</v>
      </c>
      <c r="L95" t="str">
        <v>4Sep1962</v>
      </c>
      <c r="M95">
        <v>40309.93</v>
      </c>
      <c r="N95" t="str">
        <v>tier - 1</v>
      </c>
      <c r="O95" t="str">
        <v>tier - 3</v>
      </c>
      <c r="P95" t="str">
        <v>R1011</v>
      </c>
      <c r="AF95" s="16">
        <v>3077.1</v>
      </c>
      <c r="AG95" s="17">
        <v>17.03</v>
      </c>
      <c r="AH95" s="17">
        <v>1</v>
      </c>
    </row>
    <row r="96" spans="1:34" ht="15.75">
      <c r="A96" s="1" t="s">
        <v>280</v>
      </c>
      <c r="B96" t="str">
        <v xml:space="preserve"> Ms.  Natalie</v>
      </c>
      <c r="C96">
        <v>9.58</v>
      </c>
      <c r="D96">
        <v>9.58</v>
      </c>
      <c r="E96" t="str">
        <v>yes</v>
      </c>
      <c r="F96" t="str">
        <v>No</v>
      </c>
      <c r="G96" t="str">
        <v>No</v>
      </c>
      <c r="H96" t="str">
        <v>yes</v>
      </c>
      <c r="I96" t="str">
        <v>yes</v>
      </c>
      <c r="J96">
        <v>48.31</v>
      </c>
      <c r="K96">
        <v>9.58</v>
      </c>
      <c r="L96" t="str">
        <v>27Jun1977</v>
      </c>
      <c r="M96">
        <v>40284.379999999997</v>
      </c>
      <c r="N96" t="str">
        <v>tier - 1</v>
      </c>
      <c r="O96" t="str">
        <v>tier - 3</v>
      </c>
      <c r="P96" t="str">
        <v>R1012</v>
      </c>
      <c r="AF96" s="16">
        <v>3088.06</v>
      </c>
      <c r="AG96" s="17">
        <v>27.39</v>
      </c>
      <c r="AH96" s="17">
        <v>1</v>
      </c>
    </row>
    <row r="97" spans="1:34" ht="15.75">
      <c r="A97" s="1" t="s">
        <v>282</v>
      </c>
      <c r="B97" t="str">
        <v xml:space="preserve"> Mr.  Thomas</v>
      </c>
      <c r="C97">
        <v>9.7799999999999994</v>
      </c>
      <c r="D97">
        <v>9.7799999999999994</v>
      </c>
      <c r="E97" t="str">
        <v>yes</v>
      </c>
      <c r="F97" t="str">
        <v>No</v>
      </c>
      <c r="G97" t="str">
        <v>No</v>
      </c>
      <c r="H97" t="str">
        <v>yes</v>
      </c>
      <c r="I97" t="str">
        <v>yes</v>
      </c>
      <c r="J97">
        <v>48.99</v>
      </c>
      <c r="K97">
        <v>9.7799999999999994</v>
      </c>
      <c r="L97" t="str">
        <v>4Oct1981</v>
      </c>
      <c r="M97">
        <v>40273.65</v>
      </c>
      <c r="N97" t="str">
        <v>tier - 1</v>
      </c>
      <c r="O97" t="str">
        <v>tier - 3</v>
      </c>
      <c r="P97" t="str">
        <v>R1013</v>
      </c>
      <c r="AF97" s="16">
        <v>3128.35</v>
      </c>
      <c r="AG97" s="17">
        <v>25.8</v>
      </c>
      <c r="AH97" s="17">
        <v>1</v>
      </c>
    </row>
    <row r="98" spans="1:34" ht="15.75">
      <c r="A98" s="1" t="s">
        <v>285</v>
      </c>
      <c r="B98" t="str">
        <v xml:space="preserve"> Ms.  Pamela J.</v>
      </c>
      <c r="C98">
        <v>4.1100000000000003</v>
      </c>
      <c r="D98">
        <v>4.1100000000000003</v>
      </c>
      <c r="E98" t="str">
        <v>yes</v>
      </c>
      <c r="F98" t="str">
        <v>No</v>
      </c>
      <c r="G98" t="str">
        <v>No</v>
      </c>
      <c r="H98" t="str">
        <v>No major surgery</v>
      </c>
      <c r="I98" t="str">
        <v>yes</v>
      </c>
      <c r="J98">
        <v>38.39</v>
      </c>
      <c r="K98">
        <v>4.1100000000000003</v>
      </c>
      <c r="L98" t="str">
        <v>28Jul1981</v>
      </c>
      <c r="M98">
        <v>40208.559999999998</v>
      </c>
      <c r="N98" t="str">
        <v>tier - 1</v>
      </c>
      <c r="O98" t="str">
        <v>tier - 2</v>
      </c>
      <c r="P98" t="str">
        <v>R1011</v>
      </c>
      <c r="AF98" s="16">
        <v>3161.45</v>
      </c>
      <c r="AG98" s="17">
        <v>25.61</v>
      </c>
      <c r="AH98" s="17">
        <v>1</v>
      </c>
    </row>
    <row r="99" spans="1:34" ht="15.75">
      <c r="A99" s="1" t="s">
        <v>288</v>
      </c>
      <c r="B99" t="str">
        <v xml:space="preserve"> Ms.  Jessica</v>
      </c>
      <c r="C99">
        <v>4.0199999999999996</v>
      </c>
      <c r="D99">
        <v>4.0199999999999996</v>
      </c>
      <c r="E99" t="str">
        <v>yes</v>
      </c>
      <c r="F99" t="str">
        <v>No</v>
      </c>
      <c r="G99" t="str">
        <v>No</v>
      </c>
      <c r="H99" t="str">
        <v>yes</v>
      </c>
      <c r="I99" t="str">
        <v>yes</v>
      </c>
      <c r="J99">
        <v>44.34</v>
      </c>
      <c r="K99">
        <v>4.0199999999999996</v>
      </c>
      <c r="L99" t="str">
        <v>18Aug1979</v>
      </c>
      <c r="M99">
        <v>40204.83</v>
      </c>
      <c r="N99" t="str">
        <v>tier - 1</v>
      </c>
      <c r="O99" t="str">
        <v>tier - 3</v>
      </c>
      <c r="P99" t="str">
        <v>R1012</v>
      </c>
      <c r="AF99" s="16">
        <v>3162.02</v>
      </c>
      <c r="AG99" s="17">
        <v>16.815000000000001</v>
      </c>
      <c r="AH99" s="17">
        <v>1</v>
      </c>
    </row>
    <row r="100" spans="1:34" ht="15.75">
      <c r="A100" s="1" t="s">
        <v>291</v>
      </c>
      <c r="B100" t="str">
        <v xml:space="preserve"> Mr.  Ron N</v>
      </c>
      <c r="C100">
        <v>6.92</v>
      </c>
      <c r="D100">
        <v>6.92</v>
      </c>
      <c r="E100" t="str">
        <v>No</v>
      </c>
      <c r="F100" t="str">
        <v>No</v>
      </c>
      <c r="G100" t="str">
        <v>No</v>
      </c>
      <c r="H100" t="str">
        <v>No major surgery</v>
      </c>
      <c r="I100" t="str">
        <v>yes</v>
      </c>
      <c r="J100">
        <v>41.51</v>
      </c>
      <c r="K100">
        <v>6.92</v>
      </c>
      <c r="L100" t="str">
        <v>21Oct1985</v>
      </c>
      <c r="M100">
        <v>40182.25</v>
      </c>
      <c r="N100" t="str">
        <v>tier - 1</v>
      </c>
      <c r="O100" t="str">
        <v>tier - 2</v>
      </c>
      <c r="P100" t="str">
        <v>R1011</v>
      </c>
      <c r="AF100" s="16">
        <v>3167.46</v>
      </c>
      <c r="AG100" s="17">
        <v>33.11</v>
      </c>
      <c r="AH100" s="17">
        <v>1</v>
      </c>
    </row>
    <row r="101" spans="1:34" ht="15.75">
      <c r="A101" s="1" t="s">
        <v>294</v>
      </c>
      <c r="B101" t="str">
        <v xml:space="preserve"> Mr.  Daniel</v>
      </c>
      <c r="C101">
        <v>4.84</v>
      </c>
      <c r="D101">
        <v>4.84</v>
      </c>
      <c r="E101" t="str">
        <v>No</v>
      </c>
      <c r="F101" t="str">
        <v>No</v>
      </c>
      <c r="G101" t="str">
        <v>No</v>
      </c>
      <c r="H101" t="str">
        <v>No major surgery</v>
      </c>
      <c r="I101" t="str">
        <v>yes</v>
      </c>
      <c r="J101">
        <v>48.2</v>
      </c>
      <c r="K101">
        <v>4.84</v>
      </c>
      <c r="L101" t="str">
        <v>14Oct1983</v>
      </c>
      <c r="M101">
        <v>40103.89</v>
      </c>
      <c r="N101" t="str">
        <v>tier - 1</v>
      </c>
      <c r="O101" t="str">
        <v>tier - 2</v>
      </c>
      <c r="P101" t="str">
        <v>R1011</v>
      </c>
      <c r="AF101" s="16">
        <v>3171.61</v>
      </c>
      <c r="AG101" s="17">
        <v>33.4</v>
      </c>
      <c r="AH101" s="17">
        <v>1</v>
      </c>
    </row>
    <row r="102" spans="1:34" ht="15.75">
      <c r="A102" s="1" t="s">
        <v>296</v>
      </c>
      <c r="B102" t="str">
        <v xml:space="preserve"> Mr.  Brian</v>
      </c>
      <c r="C102" t="str">
        <v>yes</v>
      </c>
      <c r="D102" t="str">
        <v>yes</v>
      </c>
      <c r="E102" t="str">
        <v>yes</v>
      </c>
      <c r="F102" t="str">
        <v>No</v>
      </c>
      <c r="G102" t="str">
        <v>No</v>
      </c>
      <c r="H102" t="str">
        <v>No major surgery</v>
      </c>
      <c r="I102" t="str">
        <v>yes</v>
      </c>
      <c r="J102">
        <v>35.75</v>
      </c>
      <c r="K102" t="str">
        <v>yes</v>
      </c>
      <c r="L102" t="str">
        <v>12Aug1966</v>
      </c>
      <c r="M102">
        <v>40069.440000000002</v>
      </c>
      <c r="N102" t="str">
        <v>tier - 1</v>
      </c>
      <c r="O102" t="str">
        <v>tier - 3</v>
      </c>
      <c r="P102" t="str">
        <v>R1011</v>
      </c>
      <c r="AF102" s="16">
        <v>3172.02</v>
      </c>
      <c r="AG102" s="17">
        <v>22.23</v>
      </c>
      <c r="AH102" s="17">
        <v>1</v>
      </c>
    </row>
    <row r="103" spans="1:34" ht="15.75">
      <c r="A103" s="1" t="s">
        <v>299</v>
      </c>
      <c r="B103" t="str">
        <v xml:space="preserve"> Ms.  Sari</v>
      </c>
      <c r="C103">
        <v>8.77</v>
      </c>
      <c r="D103">
        <v>8.77</v>
      </c>
      <c r="E103" t="str">
        <v>yes</v>
      </c>
      <c r="F103" t="str">
        <v>No</v>
      </c>
      <c r="G103" t="str">
        <v>No</v>
      </c>
      <c r="H103" t="str">
        <v>No major surgery</v>
      </c>
      <c r="I103" t="str">
        <v>yes</v>
      </c>
      <c r="J103">
        <v>53.81</v>
      </c>
      <c r="K103">
        <v>8.77</v>
      </c>
      <c r="L103" t="str">
        <v>20Dec1978</v>
      </c>
      <c r="M103">
        <v>40054.730000000003</v>
      </c>
      <c r="N103" t="str">
        <v>tier - 1</v>
      </c>
      <c r="O103" t="str">
        <v>tier - 3</v>
      </c>
      <c r="P103" t="str">
        <v>R1011</v>
      </c>
      <c r="AF103" s="16">
        <v>3176.29</v>
      </c>
      <c r="AG103" s="17">
        <v>22.61</v>
      </c>
      <c r="AH103" s="17">
        <v>1</v>
      </c>
    </row>
    <row r="104" spans="1:34" ht="15.75">
      <c r="A104" s="1" t="s">
        <v>302</v>
      </c>
      <c r="B104" t="str">
        <v xml:space="preserve"> Mr.  Robert M.</v>
      </c>
      <c r="C104">
        <v>4.96</v>
      </c>
      <c r="D104">
        <v>4.96</v>
      </c>
      <c r="E104" t="str">
        <v>No</v>
      </c>
      <c r="F104" t="str">
        <v>No</v>
      </c>
      <c r="G104" t="str">
        <v>Yes</v>
      </c>
      <c r="H104" t="str">
        <v>yes</v>
      </c>
      <c r="I104" t="str">
        <v>yes</v>
      </c>
      <c r="J104">
        <v>49.48</v>
      </c>
      <c r="K104">
        <v>4.96</v>
      </c>
      <c r="L104" t="str">
        <v>25Dec1982</v>
      </c>
      <c r="M104">
        <v>40003.33</v>
      </c>
      <c r="N104" t="str">
        <v>tier - 1</v>
      </c>
      <c r="O104" t="str">
        <v>tier - 1</v>
      </c>
      <c r="P104" t="str">
        <v>R1012</v>
      </c>
      <c r="AF104" s="16">
        <v>3176.82</v>
      </c>
      <c r="AG104" s="17">
        <v>29.34</v>
      </c>
      <c r="AH104" s="17">
        <v>1</v>
      </c>
    </row>
    <row r="105" spans="1:34" ht="15.75">
      <c r="A105" s="1" t="s">
        <v>305</v>
      </c>
      <c r="B105" t="str">
        <v xml:space="preserve"> Mr.  Ricardo</v>
      </c>
      <c r="C105">
        <v>4.43</v>
      </c>
      <c r="D105">
        <v>4.43</v>
      </c>
      <c r="E105" t="str">
        <v>yes</v>
      </c>
      <c r="F105" t="str">
        <v>No</v>
      </c>
      <c r="G105" t="str">
        <v>No</v>
      </c>
      <c r="H105" t="str">
        <v>No major surgery</v>
      </c>
      <c r="I105" t="str">
        <v>yes</v>
      </c>
      <c r="J105">
        <v>34.1</v>
      </c>
      <c r="K105">
        <v>4.43</v>
      </c>
      <c r="L105" t="str">
        <v>8Aug1987</v>
      </c>
      <c r="M105">
        <v>39983.43</v>
      </c>
      <c r="N105" t="str">
        <v>tier - 2</v>
      </c>
      <c r="O105" t="str">
        <v>tier - 3</v>
      </c>
      <c r="P105" t="str">
        <v>R1012</v>
      </c>
      <c r="AF105" s="16">
        <v>3179.96</v>
      </c>
      <c r="AG105" s="17">
        <v>21.89</v>
      </c>
      <c r="AH105" s="17">
        <v>1</v>
      </c>
    </row>
    <row r="106" spans="1:34" ht="15.75">
      <c r="A106" s="1" t="s">
        <v>308</v>
      </c>
      <c r="B106" t="str">
        <v xml:space="preserve"> Mr.  Gedion</v>
      </c>
      <c r="C106">
        <v>5.82</v>
      </c>
      <c r="D106">
        <v>5.82</v>
      </c>
      <c r="E106" t="str">
        <v>yes</v>
      </c>
      <c r="F106" t="str">
        <v>No</v>
      </c>
      <c r="G106" t="str">
        <v>Yes</v>
      </c>
      <c r="H106" t="str">
        <v>yes</v>
      </c>
      <c r="I106" t="str">
        <v>yes</v>
      </c>
      <c r="J106">
        <v>35.299999999999997</v>
      </c>
      <c r="K106">
        <v>5.82</v>
      </c>
      <c r="L106" t="str">
        <v>2Dec1975</v>
      </c>
      <c r="M106">
        <v>39963.120000000003</v>
      </c>
      <c r="N106" t="str">
        <v>tier - 2</v>
      </c>
      <c r="O106" t="str">
        <v>tier - 2</v>
      </c>
      <c r="P106" t="str">
        <v>R1011</v>
      </c>
      <c r="AF106" s="16">
        <v>3180.51</v>
      </c>
      <c r="AG106" s="17">
        <v>40.185000000000002</v>
      </c>
      <c r="AH106" s="17">
        <v>1</v>
      </c>
    </row>
    <row r="107" spans="1:34" ht="15.75">
      <c r="A107" s="1" t="s">
        <v>311</v>
      </c>
      <c r="B107" t="str">
        <v xml:space="preserve"> Mr.  Mark</v>
      </c>
      <c r="C107">
        <v>6.03</v>
      </c>
      <c r="D107">
        <v>6.03</v>
      </c>
      <c r="E107" t="str">
        <v>yes</v>
      </c>
      <c r="F107" t="str">
        <v>No</v>
      </c>
      <c r="G107" t="str">
        <v>No</v>
      </c>
      <c r="H107" t="str">
        <v>yes</v>
      </c>
      <c r="I107" t="str">
        <v>yes</v>
      </c>
      <c r="J107">
        <v>43.83</v>
      </c>
      <c r="K107">
        <v>6.03</v>
      </c>
      <c r="L107" t="str">
        <v>22Aug1985</v>
      </c>
      <c r="M107">
        <v>39871.699999999997</v>
      </c>
      <c r="N107" t="str">
        <v>tier - 1</v>
      </c>
      <c r="O107" t="str">
        <v>tier - 2</v>
      </c>
      <c r="P107" t="str">
        <v>R1013</v>
      </c>
      <c r="AF107" s="16">
        <v>3201.25</v>
      </c>
      <c r="AG107" s="17">
        <v>23.465</v>
      </c>
      <c r="AH107" s="17">
        <v>1</v>
      </c>
    </row>
    <row r="108" spans="1:34" ht="15.75">
      <c r="A108" s="1" t="s">
        <v>314</v>
      </c>
      <c r="B108" t="str">
        <v xml:space="preserve"> Mr.  Gamini P.</v>
      </c>
      <c r="C108">
        <v>9.27</v>
      </c>
      <c r="D108">
        <v>9.27</v>
      </c>
      <c r="E108" t="str">
        <v>No</v>
      </c>
      <c r="F108" t="str">
        <v>No</v>
      </c>
      <c r="G108" t="str">
        <v>No</v>
      </c>
      <c r="H108" t="str">
        <v>No major surgery</v>
      </c>
      <c r="I108" t="str">
        <v>yes</v>
      </c>
      <c r="J108">
        <v>50.07</v>
      </c>
      <c r="K108">
        <v>9.27</v>
      </c>
      <c r="L108" t="str">
        <v>1Jun1983</v>
      </c>
      <c r="M108">
        <v>39865.699999999997</v>
      </c>
      <c r="N108" t="str">
        <v>tier - 2</v>
      </c>
      <c r="O108" t="str">
        <v>tier - 2</v>
      </c>
      <c r="P108" t="str">
        <v>R1011</v>
      </c>
      <c r="AF108" s="16">
        <v>3206.49</v>
      </c>
      <c r="AG108" s="17">
        <v>20.8</v>
      </c>
      <c r="AH108" s="17">
        <v>1</v>
      </c>
    </row>
    <row r="109" spans="1:34" ht="15.75">
      <c r="A109" s="1" t="s">
        <v>317</v>
      </c>
      <c r="B109" t="str">
        <v xml:space="preserve"> Ms.  Emily J</v>
      </c>
      <c r="C109">
        <v>5.53</v>
      </c>
      <c r="D109">
        <v>5.53</v>
      </c>
      <c r="E109" t="str">
        <v>No</v>
      </c>
      <c r="F109" t="str">
        <v>No</v>
      </c>
      <c r="G109" t="str">
        <v>No</v>
      </c>
      <c r="H109" t="str">
        <v>No major surgery</v>
      </c>
      <c r="I109" t="str">
        <v>yes</v>
      </c>
      <c r="J109">
        <v>32.774999999999999</v>
      </c>
      <c r="K109">
        <v>5.53</v>
      </c>
      <c r="L109" t="str">
        <v>17Jul1985</v>
      </c>
      <c r="M109">
        <v>39836.519999999997</v>
      </c>
      <c r="N109" t="str">
        <v>tier - 2</v>
      </c>
      <c r="O109" t="str">
        <v>tier - 1</v>
      </c>
      <c r="P109" t="str">
        <v>R1011</v>
      </c>
      <c r="AF109" s="16">
        <v>3208.79</v>
      </c>
      <c r="AG109" s="17">
        <v>28.594999999999999</v>
      </c>
      <c r="AH109" s="17">
        <v>1</v>
      </c>
    </row>
    <row r="110" spans="1:34" ht="15.75">
      <c r="A110" s="1" t="s">
        <v>320</v>
      </c>
      <c r="B110" t="str">
        <v xml:space="preserve"> Ms.  Amanda</v>
      </c>
      <c r="C110">
        <v>5.07</v>
      </c>
      <c r="D110">
        <v>5.07</v>
      </c>
      <c r="E110" t="str">
        <v>No</v>
      </c>
      <c r="F110" t="str">
        <v>No</v>
      </c>
      <c r="G110" t="str">
        <v>No</v>
      </c>
      <c r="H110" t="str">
        <v>yes</v>
      </c>
      <c r="I110" t="str">
        <v>yes</v>
      </c>
      <c r="J110">
        <v>34.104999999999997</v>
      </c>
      <c r="K110">
        <v>5.07</v>
      </c>
      <c r="L110" t="str">
        <v>24Jul1987</v>
      </c>
      <c r="M110">
        <v>39774.28</v>
      </c>
      <c r="N110" t="str">
        <v>tier - 1</v>
      </c>
      <c r="O110" t="str">
        <v>tier - 1</v>
      </c>
      <c r="P110" t="str">
        <v>R1014</v>
      </c>
      <c r="AF110" s="16">
        <v>3213.62</v>
      </c>
      <c r="AG110" s="17">
        <v>33.99</v>
      </c>
      <c r="AH110" s="17">
        <v>1</v>
      </c>
    </row>
    <row r="111" spans="1:34" ht="15.75">
      <c r="A111" s="1" t="s">
        <v>323</v>
      </c>
      <c r="B111" t="str">
        <v xml:space="preserve"> Mr.  Nicholas</v>
      </c>
      <c r="C111">
        <v>11.17</v>
      </c>
      <c r="D111">
        <v>11.17</v>
      </c>
      <c r="E111" t="str">
        <v>yes</v>
      </c>
      <c r="F111" t="str">
        <v>No</v>
      </c>
      <c r="G111" t="str">
        <v>No</v>
      </c>
      <c r="H111" t="str">
        <v>yes</v>
      </c>
      <c r="I111" t="str">
        <v>yes</v>
      </c>
      <c r="J111">
        <v>48.93</v>
      </c>
      <c r="K111">
        <v>11.17</v>
      </c>
      <c r="L111" t="str">
        <v>17Dec1973</v>
      </c>
      <c r="M111">
        <v>39727.61</v>
      </c>
      <c r="N111" t="str">
        <v>tier - 1</v>
      </c>
      <c r="O111" t="str">
        <v>tier - 2</v>
      </c>
      <c r="P111" t="str">
        <v>R1011</v>
      </c>
      <c r="AF111" s="16">
        <v>3227.12</v>
      </c>
      <c r="AG111" s="17">
        <v>42.13</v>
      </c>
      <c r="AH111" s="17">
        <v>1</v>
      </c>
    </row>
    <row r="112" spans="1:34" ht="15.75">
      <c r="A112" s="1" t="s">
        <v>325</v>
      </c>
      <c r="B112" t="str">
        <v xml:space="preserve"> Mr.  Knox</v>
      </c>
      <c r="C112">
        <v>6.14</v>
      </c>
      <c r="D112">
        <v>6.14</v>
      </c>
      <c r="E112" t="str">
        <v>yes</v>
      </c>
      <c r="F112" t="str">
        <v>No</v>
      </c>
      <c r="G112" t="str">
        <v>No</v>
      </c>
      <c r="H112" t="str">
        <v>No major surgery</v>
      </c>
      <c r="I112" t="str">
        <v>yes</v>
      </c>
      <c r="J112">
        <v>37.07</v>
      </c>
      <c r="K112">
        <v>6.14</v>
      </c>
      <c r="L112" t="str">
        <v>12Aug1977</v>
      </c>
      <c r="M112">
        <v>39725.519999999997</v>
      </c>
      <c r="N112" t="str">
        <v>tier - 2</v>
      </c>
      <c r="O112" t="str">
        <v>tier - 1</v>
      </c>
      <c r="P112" t="str">
        <v>R1012</v>
      </c>
      <c r="AF112" s="16">
        <v>3238.44</v>
      </c>
      <c r="AG112" s="17">
        <v>20.399999999999999</v>
      </c>
      <c r="AH112" s="17">
        <v>1</v>
      </c>
    </row>
    <row r="113" spans="1:34" ht="15.75">
      <c r="A113" s="1" t="s">
        <v>328</v>
      </c>
      <c r="B113" t="str">
        <v xml:space="preserve"> Ms.  Yianna</v>
      </c>
      <c r="C113">
        <v>6.26</v>
      </c>
      <c r="D113">
        <v>6.26</v>
      </c>
      <c r="E113" t="str">
        <v>yes</v>
      </c>
      <c r="F113" t="str">
        <v>No</v>
      </c>
      <c r="G113" t="str">
        <v>Yes</v>
      </c>
      <c r="H113" t="str">
        <v>yes</v>
      </c>
      <c r="I113" t="str">
        <v>yes</v>
      </c>
      <c r="J113">
        <v>51.51</v>
      </c>
      <c r="K113">
        <v>6.26</v>
      </c>
      <c r="L113" t="str">
        <v>16Jul2003</v>
      </c>
      <c r="M113">
        <v>39722.75</v>
      </c>
      <c r="N113" t="str">
        <v>tier - 1</v>
      </c>
      <c r="O113" t="str">
        <v>tier - 1</v>
      </c>
      <c r="P113" t="str">
        <v>R1013</v>
      </c>
      <c r="AF113" s="16">
        <v>3260.2</v>
      </c>
      <c r="AG113" s="17">
        <v>35.435000000000002</v>
      </c>
      <c r="AH113" s="17">
        <v>1</v>
      </c>
    </row>
    <row r="114" spans="1:34" ht="15.75">
      <c r="A114" s="1" t="s">
        <v>331</v>
      </c>
      <c r="B114" t="str">
        <v xml:space="preserve"> Ms.  Roberta</v>
      </c>
      <c r="C114">
        <v>4.72</v>
      </c>
      <c r="D114">
        <v>4.72</v>
      </c>
      <c r="E114" t="str">
        <v>yes</v>
      </c>
      <c r="F114" t="str">
        <v>No</v>
      </c>
      <c r="G114" t="str">
        <v>No</v>
      </c>
      <c r="H114" t="str">
        <v>No major surgery</v>
      </c>
      <c r="I114" t="str">
        <v>yes</v>
      </c>
      <c r="J114">
        <v>34.799999999999997</v>
      </c>
      <c r="K114">
        <v>4.72</v>
      </c>
      <c r="L114" t="str">
        <v>29Sep1968</v>
      </c>
      <c r="M114">
        <v>39721.93</v>
      </c>
      <c r="N114" t="str">
        <v>tier - 2</v>
      </c>
      <c r="O114" t="str">
        <v>tier - 2</v>
      </c>
      <c r="P114" t="str">
        <v>R1011</v>
      </c>
      <c r="AF114" s="16">
        <v>3268.85</v>
      </c>
      <c r="AG114" s="17">
        <v>37.1</v>
      </c>
      <c r="AH114" s="17">
        <v>1</v>
      </c>
    </row>
    <row r="115" spans="1:34" ht="15.75">
      <c r="A115" s="1" t="s">
        <v>334</v>
      </c>
      <c r="B115" t="str">
        <v xml:space="preserve"> Mr.  Benjamin P.</v>
      </c>
      <c r="C115">
        <v>5.18</v>
      </c>
      <c r="D115">
        <v>5.18</v>
      </c>
      <c r="E115" t="str">
        <v>No</v>
      </c>
      <c r="F115" t="str">
        <v>No</v>
      </c>
      <c r="G115" t="str">
        <v>No</v>
      </c>
      <c r="H115" t="str">
        <v>yes</v>
      </c>
      <c r="I115" t="str">
        <v>yes</v>
      </c>
      <c r="J115">
        <v>36.67</v>
      </c>
      <c r="K115">
        <v>5.18</v>
      </c>
      <c r="L115" t="str">
        <v>17Dec1977</v>
      </c>
      <c r="M115">
        <v>39670.44</v>
      </c>
      <c r="N115" t="str">
        <v>tier - 2</v>
      </c>
      <c r="O115" t="str">
        <v>tier - 1</v>
      </c>
      <c r="P115" t="str">
        <v>R1012</v>
      </c>
      <c r="AF115" s="16">
        <v>3277.16</v>
      </c>
      <c r="AG115" s="17">
        <v>25.745000000000001</v>
      </c>
      <c r="AH115" s="17">
        <v>1</v>
      </c>
    </row>
    <row r="116" spans="1:34" ht="15.75">
      <c r="A116" s="1" t="s">
        <v>337</v>
      </c>
      <c r="B116" t="str">
        <v xml:space="preserve"> Mr.  Craig</v>
      </c>
      <c r="C116">
        <v>9.4</v>
      </c>
      <c r="D116">
        <v>9.4</v>
      </c>
      <c r="E116" t="str">
        <v>No</v>
      </c>
      <c r="F116" t="str">
        <v>No</v>
      </c>
      <c r="G116" t="str">
        <v>No</v>
      </c>
      <c r="H116" t="str">
        <v>yes</v>
      </c>
      <c r="I116" t="str">
        <v>yes</v>
      </c>
      <c r="J116">
        <v>30.9</v>
      </c>
      <c r="K116">
        <v>9.4</v>
      </c>
      <c r="L116" t="str">
        <v>7Aug1995</v>
      </c>
      <c r="M116">
        <v>39611.760000000002</v>
      </c>
      <c r="N116" t="str">
        <v>tier - 1</v>
      </c>
      <c r="O116" t="str">
        <v>tier - 3</v>
      </c>
      <c r="P116" t="str">
        <v>R1013</v>
      </c>
      <c r="AF116" s="16">
        <v>3279.87</v>
      </c>
      <c r="AG116" s="17">
        <v>33.31</v>
      </c>
      <c r="AH116" s="17">
        <v>1</v>
      </c>
    </row>
    <row r="117" spans="1:34" ht="15.75">
      <c r="A117" s="1" t="s">
        <v>340</v>
      </c>
      <c r="B117" t="str">
        <v xml:space="preserve"> Ms.  Ann</v>
      </c>
      <c r="C117">
        <v>6.29</v>
      </c>
      <c r="D117">
        <v>6.29</v>
      </c>
      <c r="E117" t="str">
        <v>No</v>
      </c>
      <c r="F117" t="str">
        <v>No</v>
      </c>
      <c r="G117" t="str">
        <v>No</v>
      </c>
      <c r="H117" t="str">
        <v>No major surgery</v>
      </c>
      <c r="I117" t="str">
        <v>yes</v>
      </c>
      <c r="J117">
        <v>30.495000000000001</v>
      </c>
      <c r="K117">
        <v>6.29</v>
      </c>
      <c r="L117" t="str">
        <v>5Jul1981</v>
      </c>
      <c r="M117">
        <v>39597.410000000003</v>
      </c>
      <c r="N117" t="str">
        <v>tier - 1</v>
      </c>
      <c r="O117" t="str">
        <v>tier - 2</v>
      </c>
      <c r="P117" t="str">
        <v>R1017</v>
      </c>
      <c r="AF117" s="16">
        <v>3280.22</v>
      </c>
      <c r="AG117" s="17">
        <v>33.914999999999999</v>
      </c>
      <c r="AH117" s="17">
        <v>1</v>
      </c>
    </row>
    <row r="118" spans="1:34" ht="15.75">
      <c r="A118" s="1" t="s">
        <v>343</v>
      </c>
      <c r="B118" t="str">
        <v xml:space="preserve"> Mr.  Jamie P</v>
      </c>
      <c r="C118">
        <v>6.04</v>
      </c>
      <c r="D118">
        <v>6.04</v>
      </c>
      <c r="E118" t="str">
        <v>No</v>
      </c>
      <c r="F118" t="str">
        <v>No</v>
      </c>
      <c r="G118" t="str">
        <v>Yes</v>
      </c>
      <c r="H118" t="str">
        <v>yes</v>
      </c>
      <c r="I118" t="str">
        <v>yes</v>
      </c>
      <c r="J118">
        <v>44.88</v>
      </c>
      <c r="K118">
        <v>6.04</v>
      </c>
      <c r="L118" t="str">
        <v>12Jul1978</v>
      </c>
      <c r="M118">
        <v>39556.49</v>
      </c>
      <c r="N118" t="str">
        <v>tier - 1</v>
      </c>
      <c r="O118" t="str">
        <v>tier - 2</v>
      </c>
      <c r="P118" t="str">
        <v>R1015</v>
      </c>
      <c r="AF118" s="16">
        <v>3292.53</v>
      </c>
      <c r="AG118" s="17">
        <v>30.54</v>
      </c>
      <c r="AH118" s="17">
        <v>1</v>
      </c>
    </row>
    <row r="119" spans="1:34" ht="15.75">
      <c r="A119" s="1" t="s">
        <v>346</v>
      </c>
      <c r="B119" t="str">
        <v xml:space="preserve"> Mr.  John</v>
      </c>
      <c r="C119">
        <v>10.55</v>
      </c>
      <c r="D119">
        <v>10.55</v>
      </c>
      <c r="E119" t="str">
        <v>No</v>
      </c>
      <c r="F119" t="str">
        <v>No</v>
      </c>
      <c r="G119" t="str">
        <v>No</v>
      </c>
      <c r="H119" t="str">
        <v>No major surgery</v>
      </c>
      <c r="I119" t="str">
        <v>yes</v>
      </c>
      <c r="J119">
        <v>44.32</v>
      </c>
      <c r="K119">
        <v>10.55</v>
      </c>
      <c r="L119" t="str">
        <v>24Jun1966</v>
      </c>
      <c r="M119">
        <v>39396.86</v>
      </c>
      <c r="N119" t="str">
        <v>tier - 2</v>
      </c>
      <c r="O119" t="str">
        <v>tier - 2</v>
      </c>
      <c r="P119" t="str">
        <v>R1011</v>
      </c>
      <c r="AF119" s="16">
        <v>3300.7</v>
      </c>
      <c r="AG119" s="17">
        <v>30.95</v>
      </c>
      <c r="AH119" s="17">
        <v>1</v>
      </c>
    </row>
    <row r="120" spans="1:34" ht="15.75">
      <c r="A120" s="1" t="s">
        <v>348</v>
      </c>
      <c r="B120" t="str">
        <v xml:space="preserve"> Mr.  Charlie</v>
      </c>
      <c r="C120">
        <v>5.09</v>
      </c>
      <c r="D120">
        <v>5.09</v>
      </c>
      <c r="E120" t="str">
        <v>No</v>
      </c>
      <c r="F120" t="str">
        <v>No</v>
      </c>
      <c r="G120" t="str">
        <v>No</v>
      </c>
      <c r="H120" t="str">
        <v>No major surgery</v>
      </c>
      <c r="I120" t="str">
        <v>yes</v>
      </c>
      <c r="J120">
        <v>46.39</v>
      </c>
      <c r="K120">
        <v>5.09</v>
      </c>
      <c r="L120" t="str">
        <v>5Aug1978</v>
      </c>
      <c r="M120">
        <v>39352.6</v>
      </c>
      <c r="N120" t="str">
        <v>tier - 2</v>
      </c>
      <c r="O120" t="str">
        <v>tier - 3</v>
      </c>
      <c r="P120" t="str">
        <v>R1011</v>
      </c>
      <c r="AF120" s="16">
        <v>3308.46</v>
      </c>
      <c r="AG120" s="17">
        <v>25.84</v>
      </c>
      <c r="AH120" s="17">
        <v>1</v>
      </c>
    </row>
    <row r="121" spans="1:34" ht="15.75">
      <c r="A121" s="1" t="s">
        <v>351</v>
      </c>
      <c r="B121" t="str">
        <v xml:space="preserve"> Mr.  Meb</v>
      </c>
      <c r="C121">
        <v>5.2</v>
      </c>
      <c r="D121">
        <v>5.2</v>
      </c>
      <c r="E121" t="str">
        <v>yes</v>
      </c>
      <c r="F121" t="str">
        <v>No</v>
      </c>
      <c r="G121" t="str">
        <v>No</v>
      </c>
      <c r="H121" t="str">
        <v>yes</v>
      </c>
      <c r="I121" t="str">
        <v>yes</v>
      </c>
      <c r="J121">
        <v>42.13</v>
      </c>
      <c r="K121">
        <v>5.2</v>
      </c>
      <c r="L121" t="str">
        <v>16Aug1982</v>
      </c>
      <c r="M121">
        <v>39315.279999999999</v>
      </c>
      <c r="N121" t="str">
        <v>tier - 2</v>
      </c>
      <c r="O121" t="str">
        <v>tier - 3</v>
      </c>
      <c r="P121" t="str">
        <v>R1011</v>
      </c>
      <c r="AF121" s="16">
        <v>3309.79</v>
      </c>
      <c r="AG121" s="17">
        <v>20.81</v>
      </c>
      <c r="AH121" s="17">
        <v>1</v>
      </c>
    </row>
    <row r="122" spans="1:34" ht="15.75">
      <c r="A122" s="1" t="s">
        <v>354</v>
      </c>
      <c r="B122" t="str">
        <v xml:space="preserve"> Mr.  Aaqib L.</v>
      </c>
      <c r="C122">
        <v>8.4499999999999993</v>
      </c>
      <c r="D122">
        <v>8.4499999999999993</v>
      </c>
      <c r="E122" t="str">
        <v>yes</v>
      </c>
      <c r="F122" t="str">
        <v>No</v>
      </c>
      <c r="G122" t="str">
        <v>No</v>
      </c>
      <c r="H122" t="str">
        <v>No major surgery</v>
      </c>
      <c r="I122" t="str">
        <v>yes</v>
      </c>
      <c r="J122">
        <v>30.78</v>
      </c>
      <c r="K122">
        <v>8.4499999999999993</v>
      </c>
      <c r="L122" t="str">
        <v>30Nov1992</v>
      </c>
      <c r="M122">
        <v>39241.440000000002</v>
      </c>
      <c r="N122" t="str">
        <v>tier - 1</v>
      </c>
      <c r="O122" t="str">
        <v>tier - 3</v>
      </c>
      <c r="P122" t="str">
        <v>R1011</v>
      </c>
      <c r="AF122" s="16">
        <v>3342.79</v>
      </c>
      <c r="AG122" s="17">
        <v>25.9</v>
      </c>
      <c r="AH122" s="17">
        <v>1</v>
      </c>
    </row>
    <row r="123" spans="1:34" ht="15.75">
      <c r="A123" s="1" t="s">
        <v>357</v>
      </c>
      <c r="B123" t="str">
        <v xml:space="preserve"> Mr.  Craig A.</v>
      </c>
      <c r="C123">
        <v>9.5399999999999991</v>
      </c>
      <c r="D123">
        <v>9.5399999999999991</v>
      </c>
      <c r="E123" t="str">
        <v>No</v>
      </c>
      <c r="F123" t="str">
        <v>No</v>
      </c>
      <c r="G123" t="str">
        <v>No</v>
      </c>
      <c r="H123" t="str">
        <v>No major surgery</v>
      </c>
      <c r="I123" t="str">
        <v>yes</v>
      </c>
      <c r="J123">
        <v>31.35</v>
      </c>
      <c r="K123">
        <v>9.5399999999999991</v>
      </c>
      <c r="L123" t="str">
        <v>7Jul1962</v>
      </c>
      <c r="M123">
        <v>39221.120000000003</v>
      </c>
      <c r="N123" t="str">
        <v>tier - 2</v>
      </c>
      <c r="O123" t="str">
        <v>tier - 1</v>
      </c>
      <c r="P123" t="str">
        <v>R1011</v>
      </c>
      <c r="AF123" s="16">
        <v>3353.28</v>
      </c>
      <c r="AG123" s="17">
        <v>21.47</v>
      </c>
      <c r="AH123" s="17">
        <v>1</v>
      </c>
    </row>
    <row r="124" spans="1:34" ht="15.75">
      <c r="A124" s="1" t="s">
        <v>360</v>
      </c>
      <c r="B124" t="str">
        <v xml:space="preserve"> Ms.  Meredith</v>
      </c>
      <c r="C124">
        <v>4.99</v>
      </c>
      <c r="D124">
        <v>4.99</v>
      </c>
      <c r="E124" t="str">
        <v>yes</v>
      </c>
      <c r="F124" t="str">
        <v>No</v>
      </c>
      <c r="G124" t="str">
        <v>No</v>
      </c>
      <c r="H124" t="str">
        <v>yes</v>
      </c>
      <c r="I124" t="str">
        <v>yes</v>
      </c>
      <c r="J124">
        <v>41.46</v>
      </c>
      <c r="K124">
        <v>4.99</v>
      </c>
      <c r="L124" t="str">
        <v>4Aug1982</v>
      </c>
      <c r="M124">
        <v>39125.33</v>
      </c>
      <c r="N124" t="str">
        <v>tier - 1</v>
      </c>
      <c r="O124" t="str">
        <v>tier - 1</v>
      </c>
      <c r="P124" t="str">
        <v>R1016</v>
      </c>
      <c r="AF124" s="16">
        <v>3353.47</v>
      </c>
      <c r="AG124" s="17">
        <v>35.53</v>
      </c>
      <c r="AH124" s="17">
        <v>1</v>
      </c>
    </row>
    <row r="125" spans="1:34" ht="15.75">
      <c r="A125" s="1" t="s">
        <v>363</v>
      </c>
      <c r="B125" t="str">
        <v xml:space="preserve"> Mr.  Doug</v>
      </c>
      <c r="C125">
        <v>10.54</v>
      </c>
      <c r="D125">
        <v>10.54</v>
      </c>
      <c r="E125" t="str">
        <v>No</v>
      </c>
      <c r="F125" t="str">
        <v>No</v>
      </c>
      <c r="G125" t="str">
        <v>No</v>
      </c>
      <c r="H125" t="str">
        <v>No major surgery</v>
      </c>
      <c r="I125" t="str">
        <v>yes</v>
      </c>
      <c r="J125">
        <v>48</v>
      </c>
      <c r="K125">
        <v>10.54</v>
      </c>
      <c r="L125" t="str">
        <v>20Sep1985</v>
      </c>
      <c r="M125">
        <v>39047.29</v>
      </c>
      <c r="N125" t="str">
        <v>tier - 1</v>
      </c>
      <c r="O125" t="str">
        <v>tier - 3</v>
      </c>
      <c r="P125" t="str">
        <v>R1017</v>
      </c>
      <c r="AF125" s="16">
        <v>3366.67</v>
      </c>
      <c r="AG125" s="17">
        <v>19.8</v>
      </c>
      <c r="AH125" s="17">
        <v>1</v>
      </c>
    </row>
    <row r="126" spans="1:34" ht="15.75">
      <c r="A126" s="1" t="s">
        <v>366</v>
      </c>
      <c r="B126" t="str">
        <v xml:space="preserve"> Ms.  Elizabeth J.</v>
      </c>
      <c r="C126">
        <v>4.54</v>
      </c>
      <c r="D126">
        <v>4.54</v>
      </c>
      <c r="E126" t="str">
        <v>No</v>
      </c>
      <c r="F126" t="str">
        <v>No</v>
      </c>
      <c r="G126" t="str">
        <v>No</v>
      </c>
      <c r="H126" t="str">
        <v>No major surgery</v>
      </c>
      <c r="I126" t="str">
        <v>yes</v>
      </c>
      <c r="J126">
        <v>49.13</v>
      </c>
      <c r="K126">
        <v>4.54</v>
      </c>
      <c r="L126" t="str">
        <v>12Oct1978</v>
      </c>
      <c r="M126">
        <v>38998.550000000003</v>
      </c>
      <c r="N126" t="str">
        <v>tier - 1</v>
      </c>
      <c r="O126" t="str">
        <v>tier - 1</v>
      </c>
      <c r="P126" t="str">
        <v>R1011</v>
      </c>
      <c r="AF126" s="16">
        <v>3378.91</v>
      </c>
      <c r="AG126" s="17">
        <v>28.785</v>
      </c>
      <c r="AH126" s="17">
        <v>1</v>
      </c>
    </row>
    <row r="127" spans="1:34" ht="15.75">
      <c r="A127" s="1" t="s">
        <v>369</v>
      </c>
      <c r="B127" t="str">
        <v xml:space="preserve"> Mr.  Matthew P</v>
      </c>
      <c r="C127">
        <v>6.29</v>
      </c>
      <c r="D127">
        <v>6.29</v>
      </c>
      <c r="E127" t="str">
        <v>No</v>
      </c>
      <c r="F127" t="str">
        <v>No</v>
      </c>
      <c r="G127" t="str">
        <v>No</v>
      </c>
      <c r="H127" t="str">
        <v>yes</v>
      </c>
      <c r="I127" t="str">
        <v>yes</v>
      </c>
      <c r="J127">
        <v>37.799999999999997</v>
      </c>
      <c r="K127">
        <v>6.29</v>
      </c>
      <c r="L127" t="str">
        <v>24Sep1980</v>
      </c>
      <c r="M127">
        <v>38947.43</v>
      </c>
      <c r="N127" t="str">
        <v>tier - 2</v>
      </c>
      <c r="O127" t="str">
        <v>tier - 3</v>
      </c>
      <c r="P127" t="str">
        <v>R1011</v>
      </c>
      <c r="AF127" s="16">
        <v>3385.4</v>
      </c>
      <c r="AG127" s="17">
        <v>29.48</v>
      </c>
      <c r="AH127" s="17">
        <v>1</v>
      </c>
    </row>
    <row r="128" spans="1:34" ht="15.75">
      <c r="A128" s="1" t="s">
        <v>372</v>
      </c>
      <c r="B128" t="str">
        <v xml:space="preserve"> Mr.  Guillermo Sr.</v>
      </c>
      <c r="C128">
        <v>9.51</v>
      </c>
      <c r="D128">
        <v>9.51</v>
      </c>
      <c r="E128" t="str">
        <v>No</v>
      </c>
      <c r="F128" t="str">
        <v>No</v>
      </c>
      <c r="G128" t="str">
        <v>No</v>
      </c>
      <c r="H128" t="str">
        <v>No major surgery</v>
      </c>
      <c r="I128" t="str">
        <v>yes</v>
      </c>
      <c r="J128">
        <v>38.299999999999997</v>
      </c>
      <c r="K128">
        <v>9.51</v>
      </c>
      <c r="L128" t="str">
        <v>15Dec1976</v>
      </c>
      <c r="M128">
        <v>38932.559999999998</v>
      </c>
      <c r="N128" t="str">
        <v>tier - 2</v>
      </c>
      <c r="O128" t="str">
        <v>tier - 3</v>
      </c>
      <c r="P128" t="str">
        <v>R1011</v>
      </c>
      <c r="AF128" s="16">
        <v>3392.37</v>
      </c>
      <c r="AG128" s="17">
        <v>29.92</v>
      </c>
      <c r="AH128" s="17">
        <v>1</v>
      </c>
    </row>
    <row r="129" spans="1:34" ht="15.75">
      <c r="A129" s="1" t="s">
        <v>375</v>
      </c>
      <c r="B129" t="str">
        <v xml:space="preserve"> Mr.  Ryan C</v>
      </c>
      <c r="C129">
        <v>4.72</v>
      </c>
      <c r="D129">
        <v>4.72</v>
      </c>
      <c r="E129" t="str">
        <v>No</v>
      </c>
      <c r="F129" t="str">
        <v>No</v>
      </c>
      <c r="G129" t="str">
        <v>No</v>
      </c>
      <c r="H129" t="str">
        <v>No major surgery</v>
      </c>
      <c r="I129" t="str">
        <v>yes</v>
      </c>
      <c r="J129">
        <v>32.774999999999999</v>
      </c>
      <c r="K129">
        <v>4.72</v>
      </c>
      <c r="L129" t="str">
        <v>16Jun1987</v>
      </c>
      <c r="M129">
        <v>38924.04</v>
      </c>
      <c r="N129" t="str">
        <v>tier - 2</v>
      </c>
      <c r="O129" t="str">
        <v>tier - 2</v>
      </c>
      <c r="P129" t="str">
        <v>R1011</v>
      </c>
      <c r="AF129" s="16">
        <v>3392.98</v>
      </c>
      <c r="AG129" s="17">
        <v>38.664999999999999</v>
      </c>
      <c r="AH129" s="17">
        <v>1</v>
      </c>
    </row>
    <row r="130" spans="1:34" ht="15.75">
      <c r="A130" s="1" t="s">
        <v>378</v>
      </c>
      <c r="B130" t="str">
        <v xml:space="preserve"> Mr.  Dane</v>
      </c>
      <c r="C130">
        <v>5.91</v>
      </c>
      <c r="D130">
        <v>5.91</v>
      </c>
      <c r="E130" t="str">
        <v>yes</v>
      </c>
      <c r="F130" t="str">
        <v>No</v>
      </c>
      <c r="G130" t="str">
        <v>No</v>
      </c>
      <c r="H130" t="str">
        <v>No major surgery</v>
      </c>
      <c r="I130" t="str">
        <v>yes</v>
      </c>
      <c r="J130">
        <v>34.200000000000003</v>
      </c>
      <c r="K130">
        <v>5.91</v>
      </c>
      <c r="L130" t="str">
        <v>30Jul1967</v>
      </c>
      <c r="M130">
        <v>38893.360000000001</v>
      </c>
      <c r="N130" t="str">
        <v>tier - 1</v>
      </c>
      <c r="O130" t="str">
        <v>tier - 2</v>
      </c>
      <c r="P130" t="str">
        <v>R1011</v>
      </c>
      <c r="AF130" s="16">
        <v>3393.36</v>
      </c>
      <c r="AG130" s="17">
        <v>42.4</v>
      </c>
      <c r="AH130" s="17">
        <v>1</v>
      </c>
    </row>
    <row r="131" spans="1:34" ht="15.75">
      <c r="A131" s="1" t="s">
        <v>381</v>
      </c>
      <c r="B131" t="str">
        <v xml:space="preserve"> Mr.  Jonas</v>
      </c>
      <c r="C131">
        <v>9.58</v>
      </c>
      <c r="D131">
        <v>9.58</v>
      </c>
      <c r="E131" t="str">
        <v>No</v>
      </c>
      <c r="F131" t="str">
        <v>No</v>
      </c>
      <c r="G131" t="str">
        <v>No</v>
      </c>
      <c r="H131" t="str">
        <v>No major surgery</v>
      </c>
      <c r="I131" t="str">
        <v>yes</v>
      </c>
      <c r="J131">
        <v>30.2</v>
      </c>
      <c r="K131">
        <v>9.58</v>
      </c>
      <c r="L131" t="str">
        <v>6Jun1964</v>
      </c>
      <c r="M131">
        <v>38869.25</v>
      </c>
      <c r="N131" t="str">
        <v>tier - 2</v>
      </c>
      <c r="O131" t="str">
        <v>tier - 2</v>
      </c>
      <c r="P131" t="str">
        <v>R1011</v>
      </c>
      <c r="AF131" s="16">
        <v>3410.32</v>
      </c>
      <c r="AG131" s="17">
        <v>32.25</v>
      </c>
      <c r="AH131" s="17">
        <v>1</v>
      </c>
    </row>
    <row r="132" spans="1:34" ht="15.75">
      <c r="A132" s="1" t="s">
        <v>384</v>
      </c>
      <c r="B132" t="str">
        <v xml:space="preserve"> Mr.  George E</v>
      </c>
      <c r="C132">
        <v>5.77</v>
      </c>
      <c r="D132">
        <v>5.77</v>
      </c>
      <c r="E132" t="str">
        <v>No</v>
      </c>
      <c r="F132" t="str">
        <v>No</v>
      </c>
      <c r="G132" t="str">
        <v>No</v>
      </c>
      <c r="H132" t="str">
        <v>No major surgery</v>
      </c>
      <c r="I132" t="str">
        <v>yes</v>
      </c>
      <c r="J132">
        <v>48.32</v>
      </c>
      <c r="K132">
        <v>5.77</v>
      </c>
      <c r="L132" t="str">
        <v>3Dec1979</v>
      </c>
      <c r="M132">
        <v>38836.980000000003</v>
      </c>
      <c r="N132" t="str">
        <v>tier - 2</v>
      </c>
      <c r="O132" t="str">
        <v>tier - 1</v>
      </c>
      <c r="P132" t="str">
        <v>R1011</v>
      </c>
      <c r="AF132" s="16">
        <v>3434.38</v>
      </c>
      <c r="AG132" s="17">
        <v>17.3</v>
      </c>
      <c r="AH132" s="17">
        <v>1</v>
      </c>
    </row>
    <row r="133" spans="1:34" ht="15.75">
      <c r="A133" s="1" t="s">
        <v>387</v>
      </c>
      <c r="B133" t="str">
        <v xml:space="preserve"> Ms.  Sara S</v>
      </c>
      <c r="C133">
        <v>4.38</v>
      </c>
      <c r="D133">
        <v>4.38</v>
      </c>
      <c r="E133" t="str">
        <v>yes</v>
      </c>
      <c r="F133" t="str">
        <v>No</v>
      </c>
      <c r="G133" t="str">
        <v>No</v>
      </c>
      <c r="H133" t="str">
        <v>No major surgery</v>
      </c>
      <c r="I133" t="str">
        <v>yes</v>
      </c>
      <c r="J133">
        <v>44.86</v>
      </c>
      <c r="K133">
        <v>4.38</v>
      </c>
      <c r="L133" t="str">
        <v>5Dec2004</v>
      </c>
      <c r="M133">
        <v>38792.69</v>
      </c>
      <c r="N133" t="str">
        <v>tier - 2</v>
      </c>
      <c r="O133" t="str">
        <v>tier - 2</v>
      </c>
      <c r="P133" t="str">
        <v>R1013</v>
      </c>
      <c r="AF133" s="16">
        <v>3436.5</v>
      </c>
      <c r="AG133" s="17">
        <v>34.799999999999997</v>
      </c>
      <c r="AH133" s="17">
        <v>1</v>
      </c>
    </row>
    <row r="134" spans="1:34" ht="15.75">
      <c r="A134" s="1" t="s">
        <v>390</v>
      </c>
      <c r="B134" t="str">
        <v xml:space="preserve"> Mr.  Nick</v>
      </c>
      <c r="C134">
        <v>5.65</v>
      </c>
      <c r="D134">
        <v>5.65</v>
      </c>
      <c r="E134" t="str">
        <v>No</v>
      </c>
      <c r="F134" t="str">
        <v>No</v>
      </c>
      <c r="G134" t="str">
        <v>No</v>
      </c>
      <c r="H134" t="str">
        <v>yes</v>
      </c>
      <c r="I134" t="str">
        <v>yes</v>
      </c>
      <c r="J134">
        <v>52.15</v>
      </c>
      <c r="K134">
        <v>5.65</v>
      </c>
      <c r="L134" t="str">
        <v>8Nov1991</v>
      </c>
      <c r="M134">
        <v>38746.36</v>
      </c>
      <c r="N134" t="str">
        <v>tier - 1</v>
      </c>
      <c r="O134" t="str">
        <v>tier - 2</v>
      </c>
      <c r="P134" t="str">
        <v>R1012</v>
      </c>
      <c r="AF134" s="16">
        <v>3443.06</v>
      </c>
      <c r="AG134" s="17">
        <v>17.5</v>
      </c>
      <c r="AH134" s="17">
        <v>1</v>
      </c>
    </row>
    <row r="135" spans="1:34" ht="15.75">
      <c r="A135" s="1" t="s">
        <v>393</v>
      </c>
      <c r="B135" t="str">
        <v xml:space="preserve"> Mr.  Timothy</v>
      </c>
      <c r="C135">
        <v>7.54</v>
      </c>
      <c r="D135">
        <v>7.54</v>
      </c>
      <c r="E135" t="str">
        <v>yes</v>
      </c>
      <c r="F135" t="str">
        <v>No</v>
      </c>
      <c r="G135" t="str">
        <v>No</v>
      </c>
      <c r="H135" t="str">
        <v>No major surgery</v>
      </c>
      <c r="I135" t="str">
        <v>yes</v>
      </c>
      <c r="J135">
        <v>41.12</v>
      </c>
      <c r="K135">
        <v>7.54</v>
      </c>
      <c r="L135" t="str">
        <v>15Jun1976</v>
      </c>
      <c r="M135">
        <v>38740.120000000003</v>
      </c>
      <c r="N135" t="str">
        <v>tier - 2</v>
      </c>
      <c r="O135" t="str">
        <v>tier - 2</v>
      </c>
      <c r="P135" t="str">
        <v>R1012</v>
      </c>
      <c r="AF135" s="16">
        <v>3453.77</v>
      </c>
      <c r="AG135" s="17">
        <v>31.02</v>
      </c>
      <c r="AH135" s="17">
        <v>1</v>
      </c>
    </row>
    <row r="136" spans="1:34" ht="15.75">
      <c r="A136" s="1" t="s">
        <v>396</v>
      </c>
      <c r="B136" t="str">
        <v xml:space="preserve"> Ms.  Becky L</v>
      </c>
      <c r="C136">
        <v>5.1100000000000003</v>
      </c>
      <c r="D136">
        <v>5.1100000000000003</v>
      </c>
      <c r="E136" t="str">
        <v>yes</v>
      </c>
      <c r="F136" t="str">
        <v>No</v>
      </c>
      <c r="G136" t="str">
        <v>No</v>
      </c>
      <c r="H136" t="str">
        <v>yes</v>
      </c>
      <c r="I136" t="str">
        <v>yes</v>
      </c>
      <c r="J136">
        <v>38.39</v>
      </c>
      <c r="K136">
        <v>5.1100000000000003</v>
      </c>
      <c r="L136" t="str">
        <v>2Nov1991</v>
      </c>
      <c r="M136">
        <v>38711</v>
      </c>
      <c r="N136" t="str">
        <v>tier - 2</v>
      </c>
      <c r="O136" t="str">
        <v>tier - 2</v>
      </c>
      <c r="P136" t="str">
        <v>R1011</v>
      </c>
      <c r="AF136" s="16">
        <v>3463.51</v>
      </c>
      <c r="AG136" s="17">
        <v>38.94</v>
      </c>
      <c r="AH136" s="17">
        <v>1</v>
      </c>
    </row>
    <row r="137" spans="1:34" ht="15.75">
      <c r="A137" s="1" t="s">
        <v>399</v>
      </c>
      <c r="B137" t="str">
        <v xml:space="preserve"> Ms.  Steph K.</v>
      </c>
      <c r="C137">
        <v>4.25</v>
      </c>
      <c r="D137">
        <v>4.25</v>
      </c>
      <c r="E137" t="str">
        <v>No</v>
      </c>
      <c r="F137" t="str">
        <v>No</v>
      </c>
      <c r="G137" t="str">
        <v>Yes</v>
      </c>
      <c r="H137" t="str">
        <v>yes</v>
      </c>
      <c r="I137" t="str">
        <v>yes</v>
      </c>
      <c r="J137">
        <v>46.85</v>
      </c>
      <c r="K137">
        <v>4.25</v>
      </c>
      <c r="L137" t="str">
        <v>22Nov1991</v>
      </c>
      <c r="M137">
        <v>38711</v>
      </c>
      <c r="N137" t="str">
        <v>tier - 1</v>
      </c>
      <c r="O137" t="str">
        <v>tier - 3</v>
      </c>
      <c r="P137" t="str">
        <v>R1011</v>
      </c>
      <c r="AF137" s="16">
        <v>3471.41</v>
      </c>
      <c r="AG137" s="17">
        <v>30.4</v>
      </c>
      <c r="AH137" s="17">
        <v>1</v>
      </c>
    </row>
    <row r="138" spans="1:34" ht="15.75">
      <c r="A138" s="1" t="s">
        <v>402</v>
      </c>
      <c r="B138" t="str">
        <v xml:space="preserve"> Ms.  Kristine B.</v>
      </c>
      <c r="C138">
        <v>5.55</v>
      </c>
      <c r="D138">
        <v>5.55</v>
      </c>
      <c r="E138" t="str">
        <v>No</v>
      </c>
      <c r="F138" t="str">
        <v>yes</v>
      </c>
      <c r="G138" t="str">
        <v>No</v>
      </c>
      <c r="H138" t="str">
        <v>yes</v>
      </c>
      <c r="I138" t="str">
        <v>yes</v>
      </c>
      <c r="J138">
        <v>42.24</v>
      </c>
      <c r="K138">
        <v>5.55</v>
      </c>
      <c r="L138" t="str">
        <v>20Jul1986</v>
      </c>
      <c r="M138">
        <v>38709.18</v>
      </c>
      <c r="N138" t="str">
        <v>tier - 1</v>
      </c>
      <c r="O138" t="str">
        <v>tier - 3</v>
      </c>
      <c r="P138" t="str">
        <v>R1013</v>
      </c>
      <c r="AF138" s="16">
        <v>3481.87</v>
      </c>
      <c r="AG138" s="17">
        <v>23.7</v>
      </c>
      <c r="AH138" s="17">
        <v>1</v>
      </c>
    </row>
    <row r="139" spans="1:34" ht="15.75">
      <c r="A139" s="1" t="s">
        <v>405</v>
      </c>
      <c r="B139" t="str">
        <v xml:space="preserve"> Mr.  Taylor B</v>
      </c>
      <c r="C139">
        <v>5.78</v>
      </c>
      <c r="D139">
        <v>5.78</v>
      </c>
      <c r="E139" t="str">
        <v>No</v>
      </c>
      <c r="F139" t="str">
        <v>No</v>
      </c>
      <c r="G139" t="str">
        <v>No</v>
      </c>
      <c r="H139" t="str">
        <v>No major surgery</v>
      </c>
      <c r="I139" t="str">
        <v>yes</v>
      </c>
      <c r="J139">
        <v>34.39</v>
      </c>
      <c r="K139">
        <v>5.78</v>
      </c>
      <c r="L139" t="str">
        <v>13Jul1990</v>
      </c>
      <c r="M139">
        <v>38652.089999999997</v>
      </c>
      <c r="N139" t="str">
        <v>tier - 2</v>
      </c>
      <c r="O139" t="str">
        <v>tier - 2</v>
      </c>
      <c r="P139" t="str">
        <v>R1011</v>
      </c>
      <c r="AF139" s="16">
        <v>3484.33</v>
      </c>
      <c r="AG139" s="17">
        <v>32.49</v>
      </c>
      <c r="AH139" s="17">
        <v>1</v>
      </c>
    </row>
    <row r="140" spans="1:34" ht="15.75">
      <c r="A140" s="1" t="s">
        <v>408</v>
      </c>
      <c r="B140" t="str">
        <v xml:space="preserve"> Mr.  William</v>
      </c>
      <c r="C140">
        <v>5.28</v>
      </c>
      <c r="D140">
        <v>5.28</v>
      </c>
      <c r="E140" t="str">
        <v>yes</v>
      </c>
      <c r="F140" t="str">
        <v>No</v>
      </c>
      <c r="G140" t="str">
        <v>No</v>
      </c>
      <c r="H140" t="str">
        <v>No major surgery</v>
      </c>
      <c r="I140" t="str">
        <v>yes</v>
      </c>
      <c r="J140">
        <v>42.89</v>
      </c>
      <c r="K140">
        <v>5.28</v>
      </c>
      <c r="L140" t="str">
        <v>12Nov1999</v>
      </c>
      <c r="M140">
        <v>38511.629999999997</v>
      </c>
      <c r="N140" t="str">
        <v>tier - 2</v>
      </c>
      <c r="O140" t="str">
        <v>tier - 2</v>
      </c>
      <c r="P140" t="str">
        <v>R1024</v>
      </c>
      <c r="AF140" s="16">
        <v>3490.55</v>
      </c>
      <c r="AG140" s="17">
        <v>39.270000000000003</v>
      </c>
      <c r="AH140" s="17">
        <v>1</v>
      </c>
    </row>
    <row r="141" spans="1:34" ht="15.75">
      <c r="A141" s="1" t="s">
        <v>411</v>
      </c>
      <c r="B141" t="str">
        <v xml:space="preserve"> Mr.  Sage</v>
      </c>
      <c r="C141">
        <v>5.39</v>
      </c>
      <c r="D141">
        <v>5.39</v>
      </c>
      <c r="E141" t="str">
        <v>No</v>
      </c>
      <c r="F141" t="str">
        <v>No</v>
      </c>
      <c r="G141" t="str">
        <v>No</v>
      </c>
      <c r="H141" t="str">
        <v>No major surgery</v>
      </c>
      <c r="I141" t="str">
        <v>yes</v>
      </c>
      <c r="J141">
        <v>36.299999999999997</v>
      </c>
      <c r="K141">
        <v>5.39</v>
      </c>
      <c r="L141" t="str">
        <v>21Jun1986</v>
      </c>
      <c r="M141">
        <v>38415.47</v>
      </c>
      <c r="N141" t="str">
        <v>tier - 1</v>
      </c>
      <c r="O141" t="str">
        <v>tier - 2</v>
      </c>
      <c r="P141" t="str">
        <v>R1011</v>
      </c>
      <c r="AF141" s="16">
        <v>3500.61</v>
      </c>
      <c r="AG141" s="17">
        <v>28.5</v>
      </c>
      <c r="AH141" s="17">
        <v>1</v>
      </c>
    </row>
    <row r="142" spans="1:34" ht="15.75">
      <c r="A142" s="1" t="s">
        <v>414</v>
      </c>
      <c r="B142" t="str">
        <v xml:space="preserve"> Mr.  Cole</v>
      </c>
      <c r="C142">
        <v>8.01</v>
      </c>
      <c r="D142">
        <v>8.01</v>
      </c>
      <c r="E142" t="str">
        <v>yes</v>
      </c>
      <c r="F142" t="str">
        <v>No</v>
      </c>
      <c r="G142" t="str">
        <v>No</v>
      </c>
      <c r="H142" t="str">
        <v>yes</v>
      </c>
      <c r="I142" t="str">
        <v>yes</v>
      </c>
      <c r="J142">
        <v>35.200000000000003</v>
      </c>
      <c r="K142">
        <v>8.01</v>
      </c>
      <c r="L142" t="str">
        <v>23Dec1971</v>
      </c>
      <c r="M142">
        <v>38405.26</v>
      </c>
      <c r="N142" t="str">
        <v>tier - 2</v>
      </c>
      <c r="O142" t="str">
        <v>tier - 1</v>
      </c>
      <c r="P142" t="str">
        <v>R1011</v>
      </c>
      <c r="AF142" s="16">
        <v>3537.7</v>
      </c>
      <c r="AG142" s="17">
        <v>32.67</v>
      </c>
      <c r="AH142" s="17">
        <v>1</v>
      </c>
    </row>
    <row r="143" spans="1:34" ht="15.75">
      <c r="A143" s="1" t="s">
        <v>417</v>
      </c>
      <c r="B143" t="str">
        <v xml:space="preserve"> Mr.  Jesse</v>
      </c>
      <c r="C143">
        <v>5.21</v>
      </c>
      <c r="D143">
        <v>5.21</v>
      </c>
      <c r="E143" t="str">
        <v>No</v>
      </c>
      <c r="F143" t="str">
        <v>No</v>
      </c>
      <c r="G143" t="str">
        <v>No</v>
      </c>
      <c r="H143" t="str">
        <v>No major surgery</v>
      </c>
      <c r="I143" t="str">
        <v>yes</v>
      </c>
      <c r="J143">
        <v>53.62</v>
      </c>
      <c r="K143">
        <v>5.21</v>
      </c>
      <c r="L143" t="str">
        <v>22Aug1970</v>
      </c>
      <c r="M143">
        <v>38389.79</v>
      </c>
      <c r="N143" t="str">
        <v>tier - 2</v>
      </c>
      <c r="O143" t="str">
        <v>tier - 3</v>
      </c>
      <c r="P143" t="str">
        <v>R1011</v>
      </c>
      <c r="AF143" s="16">
        <v>3538.9</v>
      </c>
      <c r="AG143" s="17">
        <v>19.12</v>
      </c>
      <c r="AH143" s="17">
        <v>1</v>
      </c>
    </row>
    <row r="144" spans="1:34" ht="15.75">
      <c r="A144" s="1" t="s">
        <v>420</v>
      </c>
      <c r="B144" t="str">
        <v xml:space="preserve"> Ms.  Tammi J.</v>
      </c>
      <c r="C144">
        <v>6.27</v>
      </c>
      <c r="D144">
        <v>6.27</v>
      </c>
      <c r="E144" t="str">
        <v>No</v>
      </c>
      <c r="F144" t="str">
        <v>No</v>
      </c>
      <c r="G144" t="str">
        <v>No</v>
      </c>
      <c r="H144" t="str">
        <v>No major surgery</v>
      </c>
      <c r="I144" t="str">
        <v>yes</v>
      </c>
      <c r="J144">
        <v>36.67</v>
      </c>
      <c r="K144">
        <v>6.27</v>
      </c>
      <c r="L144" t="str">
        <v>17Sep2002</v>
      </c>
      <c r="M144">
        <v>38344.57</v>
      </c>
      <c r="N144" t="str">
        <v>tier - 1</v>
      </c>
      <c r="O144" t="str">
        <v>tier - 3</v>
      </c>
      <c r="P144" t="str">
        <v>R1011</v>
      </c>
      <c r="AF144" s="16">
        <v>3540.12</v>
      </c>
      <c r="AG144" s="17">
        <v>27.7</v>
      </c>
      <c r="AH144" s="17">
        <v>1</v>
      </c>
    </row>
    <row r="145" spans="1:34" ht="15.75">
      <c r="A145" s="1" t="s">
        <v>423</v>
      </c>
      <c r="B145" t="str">
        <v xml:space="preserve"> Mr.  Matthew S.</v>
      </c>
      <c r="C145">
        <v>10.73</v>
      </c>
      <c r="D145">
        <v>10.73</v>
      </c>
      <c r="E145" t="str">
        <v>yes</v>
      </c>
      <c r="F145" t="str">
        <v>No</v>
      </c>
      <c r="G145" t="str">
        <v>No</v>
      </c>
      <c r="H145" t="str">
        <v>yes</v>
      </c>
      <c r="I145" t="str">
        <v>yes</v>
      </c>
      <c r="J145">
        <v>33.4</v>
      </c>
      <c r="K145">
        <v>10.73</v>
      </c>
      <c r="L145" t="str">
        <v>12Jun1980</v>
      </c>
      <c r="M145">
        <v>38313.129999999997</v>
      </c>
      <c r="N145" t="str">
        <v>tier - 1</v>
      </c>
      <c r="O145" t="str">
        <v>tier - 3</v>
      </c>
      <c r="P145" t="str">
        <v>R1011</v>
      </c>
      <c r="AF145" s="16">
        <v>3554.2</v>
      </c>
      <c r="AG145" s="17">
        <v>34.770000000000003</v>
      </c>
      <c r="AH145" s="17">
        <v>1</v>
      </c>
    </row>
    <row r="146" spans="1:34" ht="15.75">
      <c r="A146" s="1" t="s">
        <v>426</v>
      </c>
      <c r="B146" t="str">
        <v xml:space="preserve"> Mr.  Eric</v>
      </c>
      <c r="C146">
        <v>10.52</v>
      </c>
      <c r="D146">
        <v>10.52</v>
      </c>
      <c r="E146" t="str">
        <v>No</v>
      </c>
      <c r="F146" t="str">
        <v>No</v>
      </c>
      <c r="G146" t="str">
        <v>No</v>
      </c>
      <c r="H146" t="str">
        <v>No major surgery</v>
      </c>
      <c r="I146" t="str">
        <v>yes</v>
      </c>
      <c r="J146">
        <v>42.71</v>
      </c>
      <c r="K146">
        <v>10.52</v>
      </c>
      <c r="L146" t="str">
        <v>30Oct1989</v>
      </c>
      <c r="M146">
        <v>38282.75</v>
      </c>
      <c r="N146" t="str">
        <v>tier - 1</v>
      </c>
      <c r="O146" t="str">
        <v>tier - 2</v>
      </c>
      <c r="P146" t="str">
        <v>R1013</v>
      </c>
      <c r="AF146" s="16">
        <v>3556.92</v>
      </c>
      <c r="AG146" s="17">
        <v>25.175000000000001</v>
      </c>
      <c r="AH146" s="17">
        <v>1</v>
      </c>
    </row>
    <row r="147" spans="1:34" ht="15.75">
      <c r="A147" s="1" t="s">
        <v>429</v>
      </c>
      <c r="B147" t="str">
        <v xml:space="preserve"> Ms.  Valeria R</v>
      </c>
      <c r="C147">
        <v>11.82</v>
      </c>
      <c r="D147">
        <v>11.82</v>
      </c>
      <c r="E147" t="str">
        <v>yes</v>
      </c>
      <c r="F147" t="str">
        <v>No</v>
      </c>
      <c r="G147" t="str">
        <v>No</v>
      </c>
      <c r="H147" t="str">
        <v>yes</v>
      </c>
      <c r="I147" t="str">
        <v>yes</v>
      </c>
      <c r="J147">
        <v>41.52</v>
      </c>
      <c r="K147">
        <v>11.82</v>
      </c>
      <c r="L147" t="str">
        <v>16Aug1980</v>
      </c>
      <c r="M147">
        <v>38245.589999999997</v>
      </c>
      <c r="N147" t="str">
        <v>tier - 1</v>
      </c>
      <c r="O147" t="str">
        <v>tier - 2</v>
      </c>
      <c r="P147" t="str">
        <v>R1013</v>
      </c>
      <c r="AF147" s="16">
        <v>3558.62</v>
      </c>
      <c r="AG147" s="17">
        <v>23.21</v>
      </c>
      <c r="AH147" s="17">
        <v>1</v>
      </c>
    </row>
    <row r="148" spans="1:34" ht="15.75">
      <c r="A148" s="1" t="s">
        <v>432</v>
      </c>
      <c r="B148" t="str">
        <v xml:space="preserve"> Mr.  Michael P</v>
      </c>
      <c r="C148">
        <v>6.76</v>
      </c>
      <c r="D148">
        <v>6.76</v>
      </c>
      <c r="E148" t="str">
        <v>No</v>
      </c>
      <c r="F148" t="str">
        <v>No</v>
      </c>
      <c r="G148" t="str">
        <v>No</v>
      </c>
      <c r="H148" t="str">
        <v>No major surgery</v>
      </c>
      <c r="I148" t="str">
        <v>yes</v>
      </c>
      <c r="J148">
        <v>39.4</v>
      </c>
      <c r="K148">
        <v>6.76</v>
      </c>
      <c r="L148" t="str">
        <v>16Jun1964</v>
      </c>
      <c r="M148">
        <v>38241.74</v>
      </c>
      <c r="N148" t="str">
        <v>tier - 2</v>
      </c>
      <c r="O148" t="str">
        <v>tier - 3</v>
      </c>
      <c r="P148" t="str">
        <v>R1011</v>
      </c>
      <c r="AF148" s="16">
        <v>3561.89</v>
      </c>
      <c r="AG148" s="17">
        <v>16.690000000000001</v>
      </c>
      <c r="AH148" s="17">
        <v>1</v>
      </c>
    </row>
    <row r="149" spans="1:34" ht="15.75">
      <c r="A149" s="1" t="s">
        <v>434</v>
      </c>
      <c r="B149" t="str">
        <v xml:space="preserve"> Mr.  Rami</v>
      </c>
      <c r="C149">
        <v>5.62</v>
      </c>
      <c r="D149">
        <v>5.62</v>
      </c>
      <c r="E149" t="str">
        <v>No</v>
      </c>
      <c r="F149" t="str">
        <v>No</v>
      </c>
      <c r="G149" t="str">
        <v>No</v>
      </c>
      <c r="H149" t="str">
        <v>No major surgery</v>
      </c>
      <c r="I149" t="str">
        <v>yes</v>
      </c>
      <c r="J149">
        <v>46.45</v>
      </c>
      <c r="K149">
        <v>5.62</v>
      </c>
      <c r="L149" t="str">
        <v>8Sep1989</v>
      </c>
      <c r="M149">
        <v>38237.339999999997</v>
      </c>
      <c r="N149" t="str">
        <v>tier - 2</v>
      </c>
      <c r="O149" t="str">
        <v>tier - 3</v>
      </c>
      <c r="P149" t="str">
        <v>R1011</v>
      </c>
      <c r="AF149" s="16">
        <v>3562.87</v>
      </c>
      <c r="AG149" s="17">
        <v>16.809999999999999</v>
      </c>
      <c r="AH149" s="17">
        <v>1</v>
      </c>
    </row>
    <row r="150" spans="1:34" ht="15.75">
      <c r="A150" s="1" t="s">
        <v>437</v>
      </c>
      <c r="B150" t="str">
        <v xml:space="preserve"> Mr.  Denis</v>
      </c>
      <c r="C150">
        <v>4.1900000000000004</v>
      </c>
      <c r="D150">
        <v>4.1900000000000004</v>
      </c>
      <c r="E150" t="str">
        <v>No</v>
      </c>
      <c r="F150" t="str">
        <v>No</v>
      </c>
      <c r="G150" t="str">
        <v>No</v>
      </c>
      <c r="H150" t="str">
        <v>No major surgery</v>
      </c>
      <c r="I150" t="str">
        <v>yes</v>
      </c>
      <c r="J150">
        <v>35.75</v>
      </c>
      <c r="K150">
        <v>4.1900000000000004</v>
      </c>
      <c r="L150" t="str">
        <v>19Nov1972</v>
      </c>
      <c r="M150">
        <v>38189.1</v>
      </c>
      <c r="N150" t="str">
        <v>tier - 2</v>
      </c>
      <c r="O150" t="str">
        <v>tier - 2</v>
      </c>
      <c r="P150" t="str">
        <v>R1011</v>
      </c>
      <c r="AF150" s="16">
        <v>3569.96</v>
      </c>
      <c r="AG150" s="17">
        <v>34.799999999999997</v>
      </c>
      <c r="AH150" s="17">
        <v>1</v>
      </c>
    </row>
    <row r="151" spans="1:34" ht="15.75">
      <c r="A151" s="1" t="s">
        <v>440</v>
      </c>
      <c r="B151" t="str">
        <v xml:space="preserve"> Mr.  Brian E</v>
      </c>
      <c r="C151">
        <v>5.32</v>
      </c>
      <c r="D151">
        <v>5.32</v>
      </c>
      <c r="E151" t="str">
        <v>No</v>
      </c>
      <c r="F151" t="str">
        <v>No</v>
      </c>
      <c r="G151" t="str">
        <v>No</v>
      </c>
      <c r="H151" t="str">
        <v>No major surgery</v>
      </c>
      <c r="I151" t="str">
        <v>yes</v>
      </c>
      <c r="J151">
        <v>26.07</v>
      </c>
      <c r="K151">
        <v>5.32</v>
      </c>
      <c r="L151" t="str">
        <v>29Jul1998</v>
      </c>
      <c r="M151">
        <v>38126.25</v>
      </c>
      <c r="N151" t="str">
        <v>tier - 1</v>
      </c>
      <c r="O151" t="str">
        <v>tier - 3</v>
      </c>
      <c r="P151" t="str">
        <v>R1013</v>
      </c>
      <c r="AF151" s="16">
        <v>3578</v>
      </c>
      <c r="AG151" s="17">
        <v>33.630000000000003</v>
      </c>
      <c r="AH151" s="17">
        <v>1</v>
      </c>
    </row>
    <row r="152" spans="1:34" ht="15.75">
      <c r="A152" s="1" t="s">
        <v>443</v>
      </c>
      <c r="B152" t="str">
        <v xml:space="preserve"> Ms.  Bonnie</v>
      </c>
      <c r="C152">
        <v>4.46</v>
      </c>
      <c r="D152">
        <v>4.46</v>
      </c>
      <c r="E152" t="str">
        <v>yes</v>
      </c>
      <c r="F152" t="str">
        <v>No</v>
      </c>
      <c r="G152" t="str">
        <v>No</v>
      </c>
      <c r="H152" t="str">
        <v>yes</v>
      </c>
      <c r="I152" t="str">
        <v>yes</v>
      </c>
      <c r="J152">
        <v>36.54</v>
      </c>
      <c r="K152">
        <v>4.46</v>
      </c>
      <c r="L152" t="str">
        <v>9Sep1979</v>
      </c>
      <c r="M152">
        <v>37829.72</v>
      </c>
      <c r="N152" t="str">
        <v>tier - 1</v>
      </c>
      <c r="O152" t="str">
        <v>tier - 2</v>
      </c>
      <c r="P152" t="str">
        <v>R1011</v>
      </c>
      <c r="AF152" s="16">
        <v>3579.83</v>
      </c>
      <c r="AG152" s="17">
        <v>17.75</v>
      </c>
      <c r="AH152" s="17">
        <v>1</v>
      </c>
    </row>
    <row r="153" spans="1:34" ht="15.75">
      <c r="A153" s="1" t="s">
        <v>446</v>
      </c>
      <c r="B153" t="str">
        <v xml:space="preserve"> Mr.  Michael P</v>
      </c>
      <c r="C153">
        <v>5.65</v>
      </c>
      <c r="D153">
        <v>5.65</v>
      </c>
      <c r="E153" t="str">
        <v>No</v>
      </c>
      <c r="F153" t="str">
        <v>No</v>
      </c>
      <c r="G153" t="str">
        <v>No</v>
      </c>
      <c r="H153" t="str">
        <v>No major surgery</v>
      </c>
      <c r="I153" t="str">
        <v>yes</v>
      </c>
      <c r="J153">
        <v>51.64</v>
      </c>
      <c r="K153">
        <v>5.65</v>
      </c>
      <c r="L153" t="str">
        <v>26Jul1983</v>
      </c>
      <c r="M153">
        <v>37800.980000000003</v>
      </c>
      <c r="N153" t="str">
        <v>tier - 2</v>
      </c>
      <c r="O153" t="str">
        <v>tier - 2</v>
      </c>
      <c r="P153" t="str">
        <v>R1011</v>
      </c>
      <c r="AF153" s="16">
        <v>3589.14</v>
      </c>
      <c r="AG153" s="17">
        <v>32.700000000000003</v>
      </c>
      <c r="AH153" s="17">
        <v>1</v>
      </c>
    </row>
    <row r="154" spans="1:34" ht="15.75">
      <c r="A154" s="1" t="s">
        <v>448</v>
      </c>
      <c r="B154" t="str">
        <v xml:space="preserve"> Mr.  Paul</v>
      </c>
      <c r="C154">
        <v>6.04</v>
      </c>
      <c r="D154">
        <v>6.04</v>
      </c>
      <c r="E154" t="str">
        <v>No</v>
      </c>
      <c r="F154" t="str">
        <v>No</v>
      </c>
      <c r="G154" t="str">
        <v>No</v>
      </c>
      <c r="H154" t="str">
        <v>yes</v>
      </c>
      <c r="I154" t="str">
        <v>yes</v>
      </c>
      <c r="J154">
        <v>42.83</v>
      </c>
      <c r="K154">
        <v>6.04</v>
      </c>
      <c r="L154" t="str">
        <v>15Aug1986</v>
      </c>
      <c r="M154">
        <v>37742.58</v>
      </c>
      <c r="N154" t="str">
        <v>tier - 1</v>
      </c>
      <c r="O154" t="str">
        <v>tier - 1</v>
      </c>
      <c r="P154" t="str">
        <v>R1013</v>
      </c>
      <c r="AF154" s="16">
        <v>3591.48</v>
      </c>
      <c r="AG154" s="17">
        <v>22.515000000000001</v>
      </c>
      <c r="AH154" s="17">
        <v>1</v>
      </c>
    </row>
    <row r="155" spans="1:34" ht="15.75">
      <c r="A155" s="1" t="s">
        <v>451</v>
      </c>
      <c r="B155" t="str">
        <v xml:space="preserve"> Mr.  Michael</v>
      </c>
      <c r="C155">
        <v>5.76</v>
      </c>
      <c r="D155">
        <v>5.76</v>
      </c>
      <c r="E155" t="str">
        <v>No</v>
      </c>
      <c r="F155" t="str">
        <v>No</v>
      </c>
      <c r="G155" t="str">
        <v>No</v>
      </c>
      <c r="H155" t="str">
        <v>yes</v>
      </c>
      <c r="I155" t="str">
        <v>yes</v>
      </c>
      <c r="J155">
        <v>40.15</v>
      </c>
      <c r="K155">
        <v>5.76</v>
      </c>
      <c r="L155" t="str">
        <v>18Sep1976</v>
      </c>
      <c r="M155">
        <v>37735.199999999997</v>
      </c>
      <c r="N155" t="str">
        <v>tier - 2</v>
      </c>
      <c r="O155" t="str">
        <v>tier - 2</v>
      </c>
      <c r="P155" t="str">
        <v>R1011</v>
      </c>
      <c r="AF155" s="16">
        <v>3594.17</v>
      </c>
      <c r="AG155" s="17">
        <v>37.1</v>
      </c>
      <c r="AH155" s="17">
        <v>1</v>
      </c>
    </row>
    <row r="156" spans="1:34" ht="15.75">
      <c r="A156" s="1" t="s">
        <v>454</v>
      </c>
      <c r="B156" t="str">
        <v xml:space="preserve"> Mr.  Samuel</v>
      </c>
      <c r="C156">
        <v>4.3600000000000003</v>
      </c>
      <c r="D156">
        <v>4.3600000000000003</v>
      </c>
      <c r="E156" t="str">
        <v>No</v>
      </c>
      <c r="F156" t="str">
        <v>No</v>
      </c>
      <c r="G156" t="str">
        <v>Yes</v>
      </c>
      <c r="H156" t="str">
        <v>yes</v>
      </c>
      <c r="I156" t="str">
        <v>yes</v>
      </c>
      <c r="J156">
        <v>27.8</v>
      </c>
      <c r="K156">
        <v>4.3600000000000003</v>
      </c>
      <c r="L156" t="str">
        <v>10Oct1988</v>
      </c>
      <c r="M156">
        <v>37701.879999999997</v>
      </c>
      <c r="N156" t="str">
        <v>tier - 2</v>
      </c>
      <c r="O156" t="str">
        <v>tier - 3</v>
      </c>
      <c r="P156" t="str">
        <v>R1023</v>
      </c>
      <c r="AF156" s="16">
        <v>3597.6</v>
      </c>
      <c r="AG156" s="17">
        <v>18.920000000000002</v>
      </c>
      <c r="AH156" s="17">
        <v>1</v>
      </c>
    </row>
    <row r="157" spans="1:34" ht="15.75">
      <c r="A157" s="1" t="s">
        <v>457</v>
      </c>
      <c r="B157" t="str">
        <v xml:space="preserve"> Mr.  Matthew</v>
      </c>
      <c r="C157">
        <v>4.76</v>
      </c>
      <c r="D157">
        <v>4.76</v>
      </c>
      <c r="E157" t="str">
        <v>yes</v>
      </c>
      <c r="F157" t="str">
        <v>No</v>
      </c>
      <c r="G157" t="str">
        <v>Yes</v>
      </c>
      <c r="H157" t="str">
        <v>yes</v>
      </c>
      <c r="I157" t="str">
        <v>yes</v>
      </c>
      <c r="J157">
        <v>45.81</v>
      </c>
      <c r="K157">
        <v>4.76</v>
      </c>
      <c r="L157" t="str">
        <v>28Oct1970</v>
      </c>
      <c r="M157">
        <v>37675.06</v>
      </c>
      <c r="N157" t="str">
        <v>tier - 2</v>
      </c>
      <c r="O157" t="str">
        <v>tier - 3</v>
      </c>
      <c r="P157" t="str">
        <v>R1011</v>
      </c>
      <c r="AF157" s="16">
        <v>3603.6</v>
      </c>
      <c r="AG157" s="17">
        <v>20.83</v>
      </c>
      <c r="AH157" s="17">
        <v>1</v>
      </c>
    </row>
    <row r="158" spans="1:34" ht="15.75">
      <c r="A158" s="1" t="s">
        <v>460</v>
      </c>
      <c r="B158" t="str">
        <v xml:space="preserve"> Mr.  Daniel</v>
      </c>
      <c r="C158">
        <v>10.82</v>
      </c>
      <c r="D158">
        <v>10.82</v>
      </c>
      <c r="E158" t="str">
        <v>yes</v>
      </c>
      <c r="F158" t="str">
        <v>No</v>
      </c>
      <c r="G158" t="str">
        <v>No</v>
      </c>
      <c r="H158" t="str">
        <v>yes</v>
      </c>
      <c r="I158" t="str">
        <v>yes</v>
      </c>
      <c r="J158">
        <v>34.43</v>
      </c>
      <c r="K158">
        <v>10.82</v>
      </c>
      <c r="L158" t="str">
        <v>20Jun1982</v>
      </c>
      <c r="M158">
        <v>37650.74</v>
      </c>
      <c r="N158" t="str">
        <v>tier - 2</v>
      </c>
      <c r="O158" t="str">
        <v>tier - 2</v>
      </c>
      <c r="P158" t="str">
        <v>R1012</v>
      </c>
      <c r="AF158" s="16">
        <v>3606.43</v>
      </c>
      <c r="AG158" s="17">
        <v>17.09</v>
      </c>
      <c r="AH158" s="17">
        <v>1</v>
      </c>
    </row>
    <row r="159" spans="1:34" ht="15.75">
      <c r="A159" s="1" t="s">
        <v>462</v>
      </c>
      <c r="B159" t="str">
        <v xml:space="preserve"> Ms.  Syndy</v>
      </c>
      <c r="C159">
        <v>4.01</v>
      </c>
      <c r="D159">
        <v>4.01</v>
      </c>
      <c r="E159" t="str">
        <v>yes</v>
      </c>
      <c r="F159" t="str">
        <v>No</v>
      </c>
      <c r="G159" t="str">
        <v>No</v>
      </c>
      <c r="H159" t="str">
        <v>No major surgery</v>
      </c>
      <c r="I159" t="str">
        <v>yes</v>
      </c>
      <c r="J159">
        <v>41.33</v>
      </c>
      <c r="K159">
        <v>4.01</v>
      </c>
      <c r="L159" t="str">
        <v>16Nov1990</v>
      </c>
      <c r="M159">
        <v>37607.53</v>
      </c>
      <c r="N159" t="str">
        <v>tier - 1</v>
      </c>
      <c r="O159" t="str">
        <v>tier - 2</v>
      </c>
      <c r="P159" t="str">
        <v>R1019</v>
      </c>
      <c r="AF159" s="16">
        <v>3622.13</v>
      </c>
      <c r="AG159" s="17">
        <v>25.46</v>
      </c>
      <c r="AH159" s="17">
        <v>1</v>
      </c>
    </row>
    <row r="160" spans="1:34" ht="15.75">
      <c r="A160" s="1" t="s">
        <v>465</v>
      </c>
      <c r="B160" t="str">
        <v xml:space="preserve"> Ms.  Aleksandra</v>
      </c>
      <c r="C160">
        <v>5.12</v>
      </c>
      <c r="D160">
        <v>5.12</v>
      </c>
      <c r="E160" t="str">
        <v>yes</v>
      </c>
      <c r="F160" t="str">
        <v>No</v>
      </c>
      <c r="G160" t="str">
        <v>No</v>
      </c>
      <c r="H160" t="str">
        <v>yes</v>
      </c>
      <c r="I160" t="str">
        <v>yes</v>
      </c>
      <c r="J160">
        <v>31.92</v>
      </c>
      <c r="K160">
        <v>5.12</v>
      </c>
      <c r="L160" t="str">
        <v>12Oct2000</v>
      </c>
      <c r="M160">
        <v>37484.449999999997</v>
      </c>
      <c r="N160" t="str">
        <v>tier - 1</v>
      </c>
      <c r="O160" t="str">
        <v>tier - 1</v>
      </c>
      <c r="P160" t="str">
        <v>R1013</v>
      </c>
      <c r="AF160" s="16">
        <v>3645.09</v>
      </c>
      <c r="AG160" s="17">
        <v>20.36</v>
      </c>
      <c r="AH160" s="17">
        <v>1</v>
      </c>
    </row>
    <row r="161" spans="1:34" ht="15.75">
      <c r="A161" s="1" t="s">
        <v>468</v>
      </c>
      <c r="B161" t="str">
        <v xml:space="preserve"> Mr.  Steeve T Sr.</v>
      </c>
      <c r="C161">
        <v>10.54</v>
      </c>
      <c r="D161">
        <v>10.54</v>
      </c>
      <c r="E161" t="str">
        <v>yes</v>
      </c>
      <c r="F161" t="str">
        <v>No</v>
      </c>
      <c r="G161" t="str">
        <v>No</v>
      </c>
      <c r="H161" t="str">
        <v>yes</v>
      </c>
      <c r="I161" t="str">
        <v>yes</v>
      </c>
      <c r="J161">
        <v>39.799999999999997</v>
      </c>
      <c r="K161">
        <v>10.54</v>
      </c>
      <c r="L161" t="str">
        <v>27Sep2002</v>
      </c>
      <c r="M161">
        <v>37465.339999999997</v>
      </c>
      <c r="N161" t="str">
        <v>tier - 1</v>
      </c>
      <c r="O161" t="str">
        <v>tier - 2</v>
      </c>
      <c r="P161" t="str">
        <v>R1012</v>
      </c>
      <c r="AF161" s="16">
        <v>3653.29</v>
      </c>
      <c r="AG161" s="17">
        <v>31.4</v>
      </c>
      <c r="AH161" s="17">
        <v>1</v>
      </c>
    </row>
    <row r="162" spans="1:34" ht="15.75">
      <c r="A162" s="1" t="s">
        <v>471</v>
      </c>
      <c r="B162" t="str">
        <v xml:space="preserve"> Mr.  Richard</v>
      </c>
      <c r="C162">
        <v>4.21</v>
      </c>
      <c r="D162">
        <v>4.21</v>
      </c>
      <c r="E162" t="str">
        <v>No</v>
      </c>
      <c r="F162" t="str">
        <v>No</v>
      </c>
      <c r="G162" t="str">
        <v>No</v>
      </c>
      <c r="H162" t="str">
        <v>No major surgery</v>
      </c>
      <c r="I162" t="str">
        <v>yes</v>
      </c>
      <c r="J162">
        <v>42.82</v>
      </c>
      <c r="K162">
        <v>4.21</v>
      </c>
      <c r="L162" t="str">
        <v>3Aug1979</v>
      </c>
      <c r="M162">
        <v>37425.94</v>
      </c>
      <c r="N162" t="str">
        <v>tier - 2</v>
      </c>
      <c r="O162" t="str">
        <v>tier - 1</v>
      </c>
      <c r="P162" t="str">
        <v>R1011</v>
      </c>
      <c r="AF162" s="16">
        <v>3659.35</v>
      </c>
      <c r="AG162" s="17">
        <v>16.5</v>
      </c>
      <c r="AH162" s="17">
        <v>1</v>
      </c>
    </row>
    <row r="163" spans="1:34" ht="15.75">
      <c r="A163" s="1" t="s">
        <v>474</v>
      </c>
      <c r="B163" t="str">
        <v xml:space="preserve"> Mr.  Aaron T</v>
      </c>
      <c r="C163">
        <v>5.42</v>
      </c>
      <c r="D163">
        <v>5.42</v>
      </c>
      <c r="E163" t="str">
        <v>No</v>
      </c>
      <c r="F163" t="str">
        <v>No</v>
      </c>
      <c r="G163" t="str">
        <v>No</v>
      </c>
      <c r="H163" t="str">
        <v>No major surgery</v>
      </c>
      <c r="I163" t="str">
        <v>yes</v>
      </c>
      <c r="J163">
        <v>33.630000000000003</v>
      </c>
      <c r="K163">
        <v>5.42</v>
      </c>
      <c r="L163" t="str">
        <v>30Oct1969</v>
      </c>
      <c r="M163">
        <v>37277.269999999997</v>
      </c>
      <c r="N163" t="str">
        <v>tier - 1</v>
      </c>
      <c r="O163" t="str">
        <v>tier - 3</v>
      </c>
      <c r="P163" t="str">
        <v>R1011</v>
      </c>
      <c r="AF163" s="16">
        <v>3678.86</v>
      </c>
      <c r="AG163" s="17">
        <v>32.07</v>
      </c>
      <c r="AH163" s="17">
        <v>1</v>
      </c>
    </row>
    <row r="164" spans="1:34" ht="15.75">
      <c r="A164" s="1" t="s">
        <v>477</v>
      </c>
      <c r="B164" t="str">
        <v xml:space="preserve"> Mr.  Akira</v>
      </c>
      <c r="C164">
        <v>4.28</v>
      </c>
      <c r="D164">
        <v>4.28</v>
      </c>
      <c r="E164" t="str">
        <v>No</v>
      </c>
      <c r="F164" t="str">
        <v>yes</v>
      </c>
      <c r="G164" t="str">
        <v>No</v>
      </c>
      <c r="H164" t="str">
        <v>yes</v>
      </c>
      <c r="I164" t="str">
        <v>yes</v>
      </c>
      <c r="J164">
        <v>37.07</v>
      </c>
      <c r="K164">
        <v>4.28</v>
      </c>
      <c r="L164" t="str">
        <v>9Nov1975</v>
      </c>
      <c r="M164">
        <v>37272.339999999997</v>
      </c>
      <c r="N164" t="str">
        <v>tier - 2</v>
      </c>
      <c r="O164" t="str">
        <v>tier - 3</v>
      </c>
      <c r="P164" t="str">
        <v>R1011</v>
      </c>
      <c r="AF164" s="16">
        <v>3688.35</v>
      </c>
      <c r="AG164" s="17">
        <v>17.059999999999999</v>
      </c>
      <c r="AH164" s="17">
        <v>1</v>
      </c>
    </row>
    <row r="165" spans="1:34" ht="15.75">
      <c r="A165" s="1" t="s">
        <v>480</v>
      </c>
      <c r="B165" t="str">
        <v xml:space="preserve"> Mr.  Ben</v>
      </c>
      <c r="C165">
        <v>8.9</v>
      </c>
      <c r="D165">
        <v>8.9</v>
      </c>
      <c r="E165" t="str">
        <v>No</v>
      </c>
      <c r="F165" t="str">
        <v>No</v>
      </c>
      <c r="G165" t="str">
        <v>No</v>
      </c>
      <c r="H165" t="str">
        <v>No major surgery</v>
      </c>
      <c r="I165" t="str">
        <v>yes</v>
      </c>
      <c r="J165">
        <v>35.625</v>
      </c>
      <c r="K165">
        <v>8.9</v>
      </c>
      <c r="L165" t="str">
        <v>17Nov1985</v>
      </c>
      <c r="M165">
        <v>37270.15</v>
      </c>
      <c r="N165" t="str">
        <v>tier - 2</v>
      </c>
      <c r="O165" t="str">
        <v>tier - 1</v>
      </c>
      <c r="P165" t="str">
        <v>R1024</v>
      </c>
      <c r="AF165" s="16">
        <v>3688.38</v>
      </c>
      <c r="AG165" s="17">
        <v>45.9</v>
      </c>
      <c r="AH165" s="17">
        <v>1</v>
      </c>
    </row>
    <row r="166" spans="1:34" ht="15.75">
      <c r="A166" s="1" t="s">
        <v>483</v>
      </c>
      <c r="B166" t="str">
        <v xml:space="preserve"> Ms.  Jana</v>
      </c>
      <c r="C166">
        <v>4.8899999999999997</v>
      </c>
      <c r="D166">
        <v>4.8899999999999997</v>
      </c>
      <c r="E166" t="str">
        <v>No</v>
      </c>
      <c r="F166" t="str">
        <v>No</v>
      </c>
      <c r="G166" t="str">
        <v>Yes</v>
      </c>
      <c r="H166" t="str">
        <v>yes</v>
      </c>
      <c r="I166" t="str">
        <v>yes</v>
      </c>
      <c r="J166">
        <v>42.69</v>
      </c>
      <c r="K166">
        <v>4.8899999999999997</v>
      </c>
      <c r="L166" t="str">
        <v>17Oct1990</v>
      </c>
      <c r="M166">
        <v>37251.22</v>
      </c>
      <c r="N166" t="str">
        <v>tier - 2</v>
      </c>
      <c r="O166" t="str">
        <v>tier - 2</v>
      </c>
      <c r="P166" t="str">
        <v>R1011</v>
      </c>
      <c r="AF166" s="16">
        <v>3693.43</v>
      </c>
      <c r="AG166" s="17">
        <v>19.59</v>
      </c>
      <c r="AH166" s="17">
        <v>1</v>
      </c>
    </row>
    <row r="167" spans="1:34" ht="15.75">
      <c r="A167" s="1" t="s">
        <v>486</v>
      </c>
      <c r="B167" t="str">
        <v xml:space="preserve"> Mr.  Jay T.</v>
      </c>
      <c r="C167">
        <v>4.29</v>
      </c>
      <c r="D167">
        <v>4.29</v>
      </c>
      <c r="E167" t="str">
        <v>yes</v>
      </c>
      <c r="F167" t="str">
        <v>No</v>
      </c>
      <c r="G167" t="str">
        <v>Yes</v>
      </c>
      <c r="H167" t="str">
        <v>yes</v>
      </c>
      <c r="I167" t="str">
        <v>yes</v>
      </c>
      <c r="J167">
        <v>37.869999999999997</v>
      </c>
      <c r="K167">
        <v>4.29</v>
      </c>
      <c r="L167" t="str">
        <v>5Sep2000</v>
      </c>
      <c r="M167">
        <v>37165.160000000003</v>
      </c>
      <c r="N167" t="str">
        <v>tier - 1</v>
      </c>
      <c r="O167" t="str">
        <v>tier - 3</v>
      </c>
      <c r="P167" t="str">
        <v>?</v>
      </c>
      <c r="AF167" s="16">
        <v>3699.54</v>
      </c>
      <c r="AG167" s="17">
        <v>30.25</v>
      </c>
      <c r="AH167" s="17">
        <v>1</v>
      </c>
    </row>
    <row r="168" spans="1:34" ht="15.75">
      <c r="A168" s="1" t="s">
        <v>489</v>
      </c>
      <c r="B168" t="str">
        <v xml:space="preserve"> Ms.  Marie-Helene</v>
      </c>
      <c r="C168">
        <v>0</v>
      </c>
      <c r="D168">
        <v>0</v>
      </c>
      <c r="E168" t="str">
        <v>yes</v>
      </c>
      <c r="F168" t="str">
        <v>No</v>
      </c>
      <c r="G168" t="str">
        <v>No</v>
      </c>
      <c r="H168" t="str">
        <v>yes</v>
      </c>
      <c r="I168" t="str">
        <v>yes</v>
      </c>
      <c r="J168">
        <v>40.61</v>
      </c>
      <c r="K168">
        <v>0</v>
      </c>
      <c r="L168" t="str">
        <v>30Oct1995</v>
      </c>
      <c r="M168">
        <v>37133.9</v>
      </c>
      <c r="N168" t="str">
        <v>tier - 2</v>
      </c>
      <c r="O168" t="str">
        <v>tier - 2</v>
      </c>
      <c r="P168" t="str">
        <v>R1013</v>
      </c>
      <c r="AF168" s="16">
        <v>3704.35</v>
      </c>
      <c r="AG168" s="17">
        <v>32.54</v>
      </c>
      <c r="AH168" s="17">
        <v>1</v>
      </c>
    </row>
    <row r="169" spans="1:34" ht="15.75">
      <c r="A169" s="1" t="s">
        <v>492</v>
      </c>
      <c r="B169" t="str">
        <v xml:space="preserve"> Ms.  Bret R</v>
      </c>
      <c r="C169">
        <v>4.67</v>
      </c>
      <c r="D169">
        <v>4.67</v>
      </c>
      <c r="E169" t="str">
        <v>yes</v>
      </c>
      <c r="F169" t="str">
        <v>No</v>
      </c>
      <c r="G169" t="str">
        <v>No</v>
      </c>
      <c r="H169" t="str">
        <v>No major surgery</v>
      </c>
      <c r="I169" t="str">
        <v>yes</v>
      </c>
      <c r="J169">
        <v>30.78</v>
      </c>
      <c r="K169">
        <v>4.67</v>
      </c>
      <c r="L169" t="str">
        <v>10Jun1989</v>
      </c>
      <c r="M169">
        <v>37079.370000000003</v>
      </c>
      <c r="N169" t="str">
        <v>tier - 2</v>
      </c>
      <c r="O169" t="str">
        <v>tier - 3</v>
      </c>
      <c r="P169" t="str">
        <v>R1011</v>
      </c>
      <c r="AF169" s="16">
        <v>3722.23</v>
      </c>
      <c r="AG169" s="17">
        <v>18.170000000000002</v>
      </c>
      <c r="AH169" s="17">
        <v>1</v>
      </c>
    </row>
    <row r="170" spans="1:34" ht="15.75">
      <c r="A170" s="1" t="s">
        <v>495</v>
      </c>
      <c r="B170" t="str">
        <v xml:space="preserve"> Mr.  Gardner L</v>
      </c>
      <c r="C170">
        <v>4.5</v>
      </c>
      <c r="D170">
        <v>4.5</v>
      </c>
      <c r="E170" t="str">
        <v>No</v>
      </c>
      <c r="F170" t="str">
        <v>No</v>
      </c>
      <c r="G170" t="str">
        <v>No</v>
      </c>
      <c r="H170" t="str">
        <v>No major surgery</v>
      </c>
      <c r="I170" t="str">
        <v>yes</v>
      </c>
      <c r="J170">
        <v>49.49</v>
      </c>
      <c r="K170">
        <v>4.5</v>
      </c>
      <c r="L170" t="str">
        <v>17Dec1988</v>
      </c>
      <c r="M170">
        <v>37076.370000000003</v>
      </c>
      <c r="N170" t="str">
        <v>tier - 2</v>
      </c>
      <c r="O170" t="str">
        <v>tier - 1</v>
      </c>
      <c r="P170" t="str">
        <v>R1011</v>
      </c>
      <c r="AF170" s="16">
        <v>3731.6</v>
      </c>
      <c r="AG170" s="17">
        <v>17.29</v>
      </c>
      <c r="AH170" s="17">
        <v>1</v>
      </c>
    </row>
    <row r="171" spans="1:34" ht="15.75">
      <c r="A171" s="1" t="s">
        <v>498</v>
      </c>
      <c r="B171" t="str">
        <v xml:space="preserve"> Mr.  Bobby</v>
      </c>
      <c r="C171">
        <v>6.32</v>
      </c>
      <c r="D171">
        <v>6.32</v>
      </c>
      <c r="E171" t="str">
        <v>yes</v>
      </c>
      <c r="F171" t="str">
        <v>yes</v>
      </c>
      <c r="G171" t="str">
        <v>No</v>
      </c>
      <c r="H171" t="str">
        <v>yes</v>
      </c>
      <c r="I171" t="str">
        <v>yes</v>
      </c>
      <c r="J171">
        <v>37.619999999999997</v>
      </c>
      <c r="K171">
        <v>6.32</v>
      </c>
      <c r="L171" t="str">
        <v>1Nov1991</v>
      </c>
      <c r="M171">
        <v>37040.879999999997</v>
      </c>
      <c r="N171" t="str">
        <v>tier - 2</v>
      </c>
      <c r="O171" t="str">
        <v>tier - 2</v>
      </c>
      <c r="P171" t="str">
        <v>R1011</v>
      </c>
      <c r="AF171" s="16">
        <v>3732.63</v>
      </c>
      <c r="AG171" s="17">
        <v>26.03</v>
      </c>
      <c r="AH171" s="17">
        <v>1</v>
      </c>
    </row>
    <row r="172" spans="1:34" ht="15.75">
      <c r="A172" s="1" t="s">
        <v>501</v>
      </c>
      <c r="B172" t="str">
        <v xml:space="preserve"> Ms.  Natalie</v>
      </c>
      <c r="C172">
        <v>6.1</v>
      </c>
      <c r="D172">
        <v>6.1</v>
      </c>
      <c r="E172" t="str">
        <v>yes</v>
      </c>
      <c r="F172" t="str">
        <v>No</v>
      </c>
      <c r="G172" t="str">
        <v>No</v>
      </c>
      <c r="H172" t="str">
        <v>yes</v>
      </c>
      <c r="I172" t="str">
        <v>yes</v>
      </c>
      <c r="J172">
        <v>36.08</v>
      </c>
      <c r="K172">
        <v>6.1</v>
      </c>
      <c r="L172" t="str">
        <v>13Sep1992</v>
      </c>
      <c r="M172">
        <v>36976.449999999997</v>
      </c>
      <c r="N172" t="str">
        <v>tier - 2</v>
      </c>
      <c r="O172" t="str">
        <v>tier - 3</v>
      </c>
      <c r="P172" t="str">
        <v>R1011</v>
      </c>
      <c r="AF172" s="16">
        <v>3736.46</v>
      </c>
      <c r="AG172" s="17">
        <v>18.22</v>
      </c>
      <c r="AH172" s="17">
        <v>1</v>
      </c>
    </row>
    <row r="173" spans="1:34" ht="15.75">
      <c r="A173" s="1" t="s">
        <v>503</v>
      </c>
      <c r="B173" t="str">
        <v xml:space="preserve"> Ms.  Lina</v>
      </c>
      <c r="C173">
        <v>5.4</v>
      </c>
      <c r="D173">
        <v>5.4</v>
      </c>
      <c r="E173" t="str">
        <v>No</v>
      </c>
      <c r="F173" t="str">
        <v>No</v>
      </c>
      <c r="G173" t="str">
        <v>No</v>
      </c>
      <c r="H173" t="str">
        <v>No major surgery</v>
      </c>
      <c r="I173" t="str">
        <v>yes</v>
      </c>
      <c r="J173">
        <v>33.5</v>
      </c>
      <c r="K173">
        <v>5.4</v>
      </c>
      <c r="L173" t="str">
        <v>25Aug1992</v>
      </c>
      <c r="M173">
        <v>36950.26</v>
      </c>
      <c r="N173" t="str">
        <v>tier - 1</v>
      </c>
      <c r="O173" t="str">
        <v>tier - 1</v>
      </c>
      <c r="P173" t="str">
        <v>R1013</v>
      </c>
      <c r="AF173" s="16">
        <v>3748.56</v>
      </c>
      <c r="AG173" s="17">
        <v>25.74</v>
      </c>
      <c r="AH173" s="17">
        <v>1</v>
      </c>
    </row>
    <row r="174" spans="1:34" ht="15.75">
      <c r="A174" s="1" t="s">
        <v>506</v>
      </c>
      <c r="B174" t="str">
        <v xml:space="preserve"> Mr.  Zebulon</v>
      </c>
      <c r="C174">
        <v>6.24</v>
      </c>
      <c r="D174">
        <v>6.24</v>
      </c>
      <c r="E174" t="str">
        <v>yes</v>
      </c>
      <c r="F174" t="str">
        <v>No</v>
      </c>
      <c r="G174" t="str">
        <v>No</v>
      </c>
      <c r="H174" t="str">
        <v>yes</v>
      </c>
      <c r="I174" t="str">
        <v>yes</v>
      </c>
      <c r="J174">
        <v>47.46</v>
      </c>
      <c r="K174">
        <v>6.24</v>
      </c>
      <c r="L174" t="str">
        <v>13Aug1977</v>
      </c>
      <c r="M174">
        <v>36935.64</v>
      </c>
      <c r="N174" t="str">
        <v>tier - 2</v>
      </c>
      <c r="O174" t="str">
        <v>tier - 1</v>
      </c>
      <c r="P174" t="str">
        <v>R1011</v>
      </c>
      <c r="AF174" s="16">
        <v>3756.62</v>
      </c>
      <c r="AG174" s="17">
        <v>26.62</v>
      </c>
      <c r="AH174" s="17">
        <v>1</v>
      </c>
    </row>
    <row r="175" spans="1:34" ht="15.75">
      <c r="A175" s="1" t="s">
        <v>509</v>
      </c>
      <c r="B175" t="str">
        <v xml:space="preserve"> Ms.  Amanda</v>
      </c>
      <c r="C175">
        <v>4.45</v>
      </c>
      <c r="D175">
        <v>4.45</v>
      </c>
      <c r="E175" t="str">
        <v>No</v>
      </c>
      <c r="F175" t="str">
        <v>No</v>
      </c>
      <c r="G175" t="str">
        <v>No</v>
      </c>
      <c r="H175" t="str">
        <v>No major surgery</v>
      </c>
      <c r="I175" t="str">
        <v>yes</v>
      </c>
      <c r="J175">
        <v>49.24</v>
      </c>
      <c r="K175">
        <v>4.45</v>
      </c>
      <c r="L175" t="str">
        <v>22Oct1968</v>
      </c>
      <c r="M175">
        <v>36922.61</v>
      </c>
      <c r="N175" t="str">
        <v>tier - 2</v>
      </c>
      <c r="O175" t="str">
        <v>tier - 1</v>
      </c>
      <c r="P175" t="str">
        <v>R1011</v>
      </c>
      <c r="AF175" s="16">
        <v>3757.84</v>
      </c>
      <c r="AG175" s="17">
        <v>29.1</v>
      </c>
      <c r="AH175" s="17">
        <v>1</v>
      </c>
    </row>
    <row r="176" spans="1:34" ht="15.75">
      <c r="A176" s="1" t="s">
        <v>511</v>
      </c>
      <c r="B176" t="str">
        <v xml:space="preserve"> Mr.  Greg</v>
      </c>
      <c r="C176">
        <v>5.22</v>
      </c>
      <c r="D176">
        <v>5.22</v>
      </c>
      <c r="E176" t="str">
        <v>No</v>
      </c>
      <c r="F176" t="str">
        <v>No</v>
      </c>
      <c r="G176" t="str">
        <v>No</v>
      </c>
      <c r="H176" t="str">
        <v>yes</v>
      </c>
      <c r="I176" t="str">
        <v>yes</v>
      </c>
      <c r="J176">
        <v>54.4</v>
      </c>
      <c r="K176">
        <v>5.22</v>
      </c>
      <c r="L176" t="str">
        <v>10Jun1991</v>
      </c>
      <c r="M176">
        <v>36911.99</v>
      </c>
      <c r="N176" t="str">
        <v>tier - 2</v>
      </c>
      <c r="O176" t="str">
        <v>tier - 2</v>
      </c>
      <c r="P176" t="str">
        <v>R1011</v>
      </c>
      <c r="AF176" s="16">
        <v>3761.29</v>
      </c>
      <c r="AG176" s="17">
        <v>37.619999999999997</v>
      </c>
      <c r="AH176" s="17">
        <v>1</v>
      </c>
    </row>
    <row r="177" spans="1:34" ht="15.75">
      <c r="A177" s="1" t="s">
        <v>514</v>
      </c>
      <c r="B177" t="str">
        <v xml:space="preserve"> Mr.  John</v>
      </c>
      <c r="C177">
        <v>4.6100000000000003</v>
      </c>
      <c r="D177">
        <v>4.6100000000000003</v>
      </c>
      <c r="E177" t="str">
        <v>No</v>
      </c>
      <c r="F177" t="str">
        <v>No</v>
      </c>
      <c r="G177" t="str">
        <v>No</v>
      </c>
      <c r="H177" t="str">
        <v>yes</v>
      </c>
      <c r="I177" t="str">
        <v>yes</v>
      </c>
      <c r="J177">
        <v>35.53</v>
      </c>
      <c r="K177">
        <v>4.6100000000000003</v>
      </c>
      <c r="L177" t="str">
        <v>24Jul1963</v>
      </c>
      <c r="M177">
        <v>36910.61</v>
      </c>
      <c r="N177" t="str">
        <v>tier - 2</v>
      </c>
      <c r="O177" t="str">
        <v>tier - 2</v>
      </c>
      <c r="P177" t="str">
        <v>R1011</v>
      </c>
      <c r="AF177" s="16">
        <v>3766.88</v>
      </c>
      <c r="AG177" s="17">
        <v>19.05</v>
      </c>
      <c r="AH177" s="17">
        <v>1</v>
      </c>
    </row>
    <row r="178" spans="1:34" ht="15.75">
      <c r="A178" s="1" t="s">
        <v>516</v>
      </c>
      <c r="B178" t="str">
        <v xml:space="preserve"> Ms.  Kelsey A.</v>
      </c>
      <c r="C178">
        <v>6.24</v>
      </c>
      <c r="D178">
        <v>6.24</v>
      </c>
      <c r="E178" t="str">
        <v>No</v>
      </c>
      <c r="F178" t="str">
        <v>No</v>
      </c>
      <c r="G178" t="str">
        <v>No</v>
      </c>
      <c r="H178" t="str">
        <v>No major surgery</v>
      </c>
      <c r="I178" t="str">
        <v>yes</v>
      </c>
      <c r="J178">
        <v>39.729999999999997</v>
      </c>
      <c r="K178">
        <v>6.24</v>
      </c>
      <c r="L178" t="str">
        <v>21Jun2003</v>
      </c>
      <c r="M178">
        <v>36898.730000000003</v>
      </c>
      <c r="N178" t="str">
        <v>tier - 2</v>
      </c>
      <c r="O178" t="str">
        <v>tier - 1</v>
      </c>
      <c r="P178" t="str">
        <v>R1012</v>
      </c>
      <c r="AF178" s="16">
        <v>3773.23</v>
      </c>
      <c r="AG178" s="17">
        <v>16.96</v>
      </c>
      <c r="AH178" s="17">
        <v>1</v>
      </c>
    </row>
    <row r="179" spans="1:34" ht="15.75">
      <c r="A179" s="1" t="s">
        <v>519</v>
      </c>
      <c r="B179" t="str">
        <v xml:space="preserve"> Ms.  Bronwen L</v>
      </c>
      <c r="C179">
        <v>10.039999999999999</v>
      </c>
      <c r="D179">
        <v>10.039999999999999</v>
      </c>
      <c r="E179" t="str">
        <v>No</v>
      </c>
      <c r="F179" t="str">
        <v>No</v>
      </c>
      <c r="G179" t="str">
        <v>No</v>
      </c>
      <c r="H179" t="str">
        <v>No major surgery</v>
      </c>
      <c r="I179" t="str">
        <v>yes</v>
      </c>
      <c r="J179">
        <v>35.68</v>
      </c>
      <c r="K179">
        <v>10.039999999999999</v>
      </c>
      <c r="L179" t="str">
        <v>5Dec1972</v>
      </c>
      <c r="M179">
        <v>36889.99</v>
      </c>
      <c r="N179" t="str">
        <v>tier - 1</v>
      </c>
      <c r="O179" t="str">
        <v>tier - 3</v>
      </c>
      <c r="P179" t="str">
        <v>R1011</v>
      </c>
      <c r="AF179" s="16">
        <v>3785.77</v>
      </c>
      <c r="AG179" s="17">
        <v>19.48</v>
      </c>
      <c r="AH179" s="17">
        <v>1</v>
      </c>
    </row>
    <row r="180" spans="1:34" ht="15.75">
      <c r="A180" s="1" t="s">
        <v>522</v>
      </c>
      <c r="B180" t="str">
        <v xml:space="preserve"> Ms.  Manuela</v>
      </c>
      <c r="C180">
        <v>6.09</v>
      </c>
      <c r="D180">
        <v>6.09</v>
      </c>
      <c r="E180" t="str">
        <v>No</v>
      </c>
      <c r="F180" t="str">
        <v>No</v>
      </c>
      <c r="G180" t="str">
        <v>No</v>
      </c>
      <c r="H180" t="str">
        <v>No major surgery</v>
      </c>
      <c r="I180" t="str">
        <v>yes</v>
      </c>
      <c r="J180">
        <v>48.86</v>
      </c>
      <c r="K180">
        <v>6.09</v>
      </c>
      <c r="L180" t="str">
        <v>4Jul1992</v>
      </c>
      <c r="M180">
        <v>36837.47</v>
      </c>
      <c r="N180" t="str">
        <v>tier - 2</v>
      </c>
      <c r="O180" t="str">
        <v>tier - 3</v>
      </c>
      <c r="P180" t="str">
        <v>R1011</v>
      </c>
      <c r="AF180" s="16">
        <v>3793.55</v>
      </c>
      <c r="AG180" s="17">
        <v>30.4</v>
      </c>
      <c r="AH180" s="17">
        <v>1</v>
      </c>
    </row>
    <row r="181" spans="1:34" ht="15.75">
      <c r="A181" s="1" t="s">
        <v>525</v>
      </c>
      <c r="B181" t="str">
        <v xml:space="preserve"> Ms.  Jennifer L</v>
      </c>
      <c r="C181">
        <v>11.4</v>
      </c>
      <c r="D181">
        <v>11.4</v>
      </c>
      <c r="E181" t="str">
        <v>yes</v>
      </c>
      <c r="F181" t="str">
        <v>No</v>
      </c>
      <c r="G181" t="str">
        <v>Yes</v>
      </c>
      <c r="H181" t="str">
        <v>yes</v>
      </c>
      <c r="I181" t="str">
        <v>No</v>
      </c>
      <c r="J181">
        <v>34.799999999999997</v>
      </c>
      <c r="K181">
        <v>11.4</v>
      </c>
      <c r="L181" t="str">
        <v>6Oct1992</v>
      </c>
      <c r="M181">
        <v>36837.47</v>
      </c>
      <c r="N181" t="str">
        <v>tier - 1</v>
      </c>
      <c r="O181" t="str">
        <v>tier - 2</v>
      </c>
      <c r="P181" t="str">
        <v>R1011</v>
      </c>
      <c r="AF181" s="16">
        <v>3796.36</v>
      </c>
      <c r="AG181" s="17">
        <v>15.37</v>
      </c>
      <c r="AH181" s="17">
        <v>1</v>
      </c>
    </row>
    <row r="182" spans="1:34" ht="15.75">
      <c r="A182" s="1" t="s">
        <v>528</v>
      </c>
      <c r="B182" t="str">
        <v xml:space="preserve"> Ms.  Abby W.</v>
      </c>
      <c r="C182">
        <v>4.29</v>
      </c>
      <c r="D182">
        <v>4.29</v>
      </c>
      <c r="E182" t="str">
        <v>No</v>
      </c>
      <c r="F182" t="str">
        <v>No</v>
      </c>
      <c r="G182" t="str">
        <v>Yes</v>
      </c>
      <c r="H182" t="str">
        <v>yes</v>
      </c>
      <c r="I182" t="str">
        <v>yes</v>
      </c>
      <c r="J182">
        <v>32.49</v>
      </c>
      <c r="K182">
        <v>4.29</v>
      </c>
      <c r="L182" t="str">
        <v>28Dec1965</v>
      </c>
      <c r="M182">
        <v>36795.29</v>
      </c>
      <c r="N182" t="str">
        <v>tier - 2</v>
      </c>
      <c r="O182" t="str">
        <v>tier - 1</v>
      </c>
      <c r="P182" t="str">
        <v>R1011</v>
      </c>
      <c r="AF182" s="16">
        <v>3797.2</v>
      </c>
      <c r="AG182" s="17">
        <v>23.8</v>
      </c>
      <c r="AH182" s="17">
        <v>1</v>
      </c>
    </row>
    <row r="183" spans="1:34" ht="15.75">
      <c r="A183" s="1" t="s">
        <v>531</v>
      </c>
      <c r="B183" t="str">
        <v xml:space="preserve"> Mr.  Tyler</v>
      </c>
      <c r="C183">
        <v>5.7</v>
      </c>
      <c r="D183">
        <v>5.7</v>
      </c>
      <c r="E183" t="str">
        <v>No</v>
      </c>
      <c r="F183" t="str">
        <v>No</v>
      </c>
      <c r="G183" t="str">
        <v>No</v>
      </c>
      <c r="H183" t="str">
        <v>yes</v>
      </c>
      <c r="I183" t="str">
        <v>yes</v>
      </c>
      <c r="J183">
        <v>39</v>
      </c>
      <c r="K183">
        <v>5.7</v>
      </c>
      <c r="L183" t="str">
        <v>14Jul1970</v>
      </c>
      <c r="M183">
        <v>36786.370000000003</v>
      </c>
      <c r="N183" t="str">
        <v>tier - 1</v>
      </c>
      <c r="O183" t="str">
        <v>tier - 1</v>
      </c>
      <c r="P183" t="str">
        <v>R1011</v>
      </c>
      <c r="AF183" s="16">
        <v>3847.67</v>
      </c>
      <c r="AG183" s="17">
        <v>30.875</v>
      </c>
      <c r="AH183" s="17">
        <v>1</v>
      </c>
    </row>
    <row r="184" spans="1:34" ht="15.75">
      <c r="A184" s="1" t="s">
        <v>534</v>
      </c>
      <c r="B184" t="str">
        <v xml:space="preserve"> Mr.  Jeffrey</v>
      </c>
      <c r="C184">
        <v>6.09</v>
      </c>
      <c r="D184">
        <v>6.09</v>
      </c>
      <c r="E184" t="str">
        <v>No</v>
      </c>
      <c r="F184" t="str">
        <v>No</v>
      </c>
      <c r="G184" t="str">
        <v>No</v>
      </c>
      <c r="H184" t="str">
        <v>yes</v>
      </c>
      <c r="I184" t="str">
        <v>yes</v>
      </c>
      <c r="J184">
        <v>35.299999999999997</v>
      </c>
      <c r="K184">
        <v>6.09</v>
      </c>
      <c r="L184" t="str">
        <v>29Jul1961</v>
      </c>
      <c r="M184">
        <v>36580.28</v>
      </c>
      <c r="N184" t="str">
        <v>tier - 2</v>
      </c>
      <c r="O184" t="str">
        <v>tier - 2</v>
      </c>
      <c r="P184" t="str">
        <v>R1013</v>
      </c>
      <c r="AF184" s="16">
        <v>3857.76</v>
      </c>
      <c r="AG184" s="17">
        <v>30.67</v>
      </c>
      <c r="AH184" s="17">
        <v>1</v>
      </c>
    </row>
    <row r="185" spans="1:34" ht="15.75">
      <c r="A185" s="1" t="s">
        <v>537</v>
      </c>
      <c r="B185" t="str">
        <v xml:space="preserve"> Mr.  Matthew F</v>
      </c>
      <c r="C185">
        <v>10.67</v>
      </c>
      <c r="D185">
        <v>10.67</v>
      </c>
      <c r="E185" t="str">
        <v>No</v>
      </c>
      <c r="F185" t="str">
        <v>No</v>
      </c>
      <c r="G185" t="str">
        <v>No</v>
      </c>
      <c r="H185" t="str">
        <v>No major surgery</v>
      </c>
      <c r="I185" t="str">
        <v>yes</v>
      </c>
      <c r="J185">
        <v>33.42</v>
      </c>
      <c r="K185">
        <v>10.67</v>
      </c>
      <c r="L185" t="str">
        <v>9Oct1992</v>
      </c>
      <c r="M185">
        <v>36572.800000000003</v>
      </c>
      <c r="N185" t="str">
        <v>tier - 1</v>
      </c>
      <c r="O185" t="str">
        <v>tier - 2</v>
      </c>
      <c r="P185" t="str">
        <v>R1011</v>
      </c>
      <c r="AF185" s="16">
        <v>3858.51</v>
      </c>
      <c r="AG185" s="17">
        <v>20.234999999999999</v>
      </c>
      <c r="AH185" s="17">
        <v>1</v>
      </c>
    </row>
    <row r="186" spans="1:34" ht="15.75">
      <c r="A186" s="1" t="s">
        <v>540</v>
      </c>
      <c r="B186" t="str">
        <v xml:space="preserve"> Mr.  Ryan J.</v>
      </c>
      <c r="C186">
        <v>6.75</v>
      </c>
      <c r="D186">
        <v>6.75</v>
      </c>
      <c r="E186" t="str">
        <v>yes</v>
      </c>
      <c r="F186" t="str">
        <v>No</v>
      </c>
      <c r="G186" t="str">
        <v>No</v>
      </c>
      <c r="H186" t="str">
        <v>yes</v>
      </c>
      <c r="I186" t="str">
        <v>yes</v>
      </c>
      <c r="J186">
        <v>37.18</v>
      </c>
      <c r="K186">
        <v>6.75</v>
      </c>
      <c r="L186" t="str">
        <v>9Aug1973</v>
      </c>
      <c r="M186">
        <v>36541.550000000003</v>
      </c>
      <c r="N186" t="str">
        <v>tier - 2</v>
      </c>
      <c r="O186" t="str">
        <v>tier - 3</v>
      </c>
      <c r="P186" t="str">
        <v>R1011</v>
      </c>
      <c r="AF186" s="16">
        <v>3861.21</v>
      </c>
      <c r="AG186" s="17">
        <v>28.88</v>
      </c>
      <c r="AH186" s="17">
        <v>1</v>
      </c>
    </row>
    <row r="187" spans="1:34" ht="15.75">
      <c r="A187" s="1" t="s">
        <v>543</v>
      </c>
      <c r="B187" t="str">
        <v xml:space="preserve"> Ms.  Amy</v>
      </c>
      <c r="C187">
        <v>9.26</v>
      </c>
      <c r="D187">
        <v>9.26</v>
      </c>
      <c r="E187" t="str">
        <v>yes</v>
      </c>
      <c r="F187" t="str">
        <v>No</v>
      </c>
      <c r="G187" t="str">
        <v>No</v>
      </c>
      <c r="H187" t="str">
        <v>yes</v>
      </c>
      <c r="I187" t="str">
        <v>No</v>
      </c>
      <c r="J187">
        <v>33.33</v>
      </c>
      <c r="K187">
        <v>9.26</v>
      </c>
      <c r="L187" t="str">
        <v>19Nov1962</v>
      </c>
      <c r="M187">
        <v>36445.550000000003</v>
      </c>
      <c r="N187" t="str">
        <v>tier - 2</v>
      </c>
      <c r="O187" t="str">
        <v>tier - 2</v>
      </c>
      <c r="P187" t="str">
        <v>R1011</v>
      </c>
      <c r="AF187" s="16">
        <v>3866.86</v>
      </c>
      <c r="AG187" s="17">
        <v>39.49</v>
      </c>
      <c r="AH187" s="17">
        <v>1</v>
      </c>
    </row>
    <row r="188" spans="1:34" ht="15.75">
      <c r="A188" s="1" t="s">
        <v>546</v>
      </c>
      <c r="B188" t="str">
        <v xml:space="preserve"> Mr.  Andrew P</v>
      </c>
      <c r="C188">
        <v>4.2699999999999996</v>
      </c>
      <c r="D188">
        <v>4.2699999999999996</v>
      </c>
      <c r="E188" t="str">
        <v>No</v>
      </c>
      <c r="F188" t="str">
        <v>No</v>
      </c>
      <c r="G188" t="str">
        <v>No</v>
      </c>
      <c r="H188" t="str">
        <v>yes</v>
      </c>
      <c r="I188" t="str">
        <v>yes</v>
      </c>
      <c r="J188">
        <v>53.21</v>
      </c>
      <c r="K188">
        <v>4.2699999999999996</v>
      </c>
      <c r="L188" t="str">
        <v>9Dec2003</v>
      </c>
      <c r="M188">
        <v>36397.58</v>
      </c>
      <c r="N188" t="str">
        <v>tier - 2</v>
      </c>
      <c r="O188" t="str">
        <v>tier - 3</v>
      </c>
      <c r="P188" t="str">
        <v>R1011</v>
      </c>
      <c r="AF188" s="16">
        <v>3875.73</v>
      </c>
      <c r="AG188" s="17">
        <v>30.875</v>
      </c>
      <c r="AH188" s="17">
        <v>1</v>
      </c>
    </row>
    <row r="189" spans="1:34" ht="15.75">
      <c r="A189" s="1" t="s">
        <v>549</v>
      </c>
      <c r="B189" t="str">
        <v xml:space="preserve"> Mr.  George M. V</v>
      </c>
      <c r="C189">
        <v>11.51</v>
      </c>
      <c r="D189">
        <v>11.51</v>
      </c>
      <c r="E189" t="str">
        <v>No</v>
      </c>
      <c r="F189" t="str">
        <v>No</v>
      </c>
      <c r="G189" t="str">
        <v>No</v>
      </c>
      <c r="H189" t="str">
        <v>yes</v>
      </c>
      <c r="I189" t="str">
        <v>yes</v>
      </c>
      <c r="J189">
        <v>38.729999999999997</v>
      </c>
      <c r="K189">
        <v>11.51</v>
      </c>
      <c r="L189" t="str">
        <v>5Jun1975</v>
      </c>
      <c r="M189">
        <v>36350.71</v>
      </c>
      <c r="N189" t="str">
        <v>tier - 1</v>
      </c>
      <c r="O189" t="str">
        <v>tier - 2</v>
      </c>
      <c r="P189" t="str">
        <v>R1011</v>
      </c>
      <c r="AF189" s="16">
        <v>3877.3</v>
      </c>
      <c r="AG189" s="17">
        <v>34.46</v>
      </c>
      <c r="AH189" s="17">
        <v>1</v>
      </c>
    </row>
    <row r="190" spans="1:34" ht="15.75">
      <c r="A190" s="1" t="s">
        <v>552</v>
      </c>
      <c r="B190" t="str">
        <v xml:space="preserve"> Ms.  Sarah</v>
      </c>
      <c r="C190">
        <v>7.22</v>
      </c>
      <c r="D190">
        <v>7.22</v>
      </c>
      <c r="E190" t="str">
        <v>No</v>
      </c>
      <c r="F190" t="str">
        <v>No</v>
      </c>
      <c r="G190" t="str">
        <v>No</v>
      </c>
      <c r="H190" t="str">
        <v>No major surgery</v>
      </c>
      <c r="I190" t="str">
        <v>yes</v>
      </c>
      <c r="J190">
        <v>29.73</v>
      </c>
      <c r="K190">
        <v>7.22</v>
      </c>
      <c r="L190" t="str">
        <v>18Oct1967</v>
      </c>
      <c r="M190">
        <v>36332.449999999997</v>
      </c>
      <c r="N190" t="str">
        <v>tier - 1</v>
      </c>
      <c r="O190" t="str">
        <v>tier - 3</v>
      </c>
      <c r="P190" t="str">
        <v>R1011</v>
      </c>
      <c r="AF190" s="16">
        <v>3889.2</v>
      </c>
      <c r="AG190" s="17">
        <v>25.77</v>
      </c>
      <c r="AH190" s="17">
        <v>1</v>
      </c>
    </row>
    <row r="191" spans="1:34" ht="15.75">
      <c r="A191" s="1" t="s">
        <v>555</v>
      </c>
      <c r="B191" t="str">
        <v xml:space="preserve"> Ms.  Lara</v>
      </c>
      <c r="C191">
        <v>4.37</v>
      </c>
      <c r="D191">
        <v>4.37</v>
      </c>
      <c r="E191" t="str">
        <v>No</v>
      </c>
      <c r="F191" t="str">
        <v>No</v>
      </c>
      <c r="G191" t="str">
        <v>Yes</v>
      </c>
      <c r="H191" t="str">
        <v>yes</v>
      </c>
      <c r="I191" t="str">
        <v>yes</v>
      </c>
      <c r="J191">
        <v>34.700000000000003</v>
      </c>
      <c r="K191">
        <v>4.37</v>
      </c>
      <c r="L191" t="str">
        <v>16Jun1992</v>
      </c>
      <c r="M191">
        <v>36314.050000000003</v>
      </c>
      <c r="N191" t="str">
        <v>tier - 2</v>
      </c>
      <c r="O191" t="str">
        <v>tier - 2</v>
      </c>
      <c r="P191" t="str">
        <v>R1011</v>
      </c>
      <c r="AF191" s="16">
        <v>3898.35</v>
      </c>
      <c r="AG191" s="17">
        <v>17.690000000000001</v>
      </c>
      <c r="AH191" s="17">
        <v>1</v>
      </c>
    </row>
    <row r="192" spans="1:34" ht="15.75">
      <c r="A192" s="1" t="s">
        <v>558</v>
      </c>
      <c r="B192" t="str">
        <v xml:space="preserve"> Mr.  Sebastien</v>
      </c>
      <c r="C192">
        <v>11.56</v>
      </c>
      <c r="D192">
        <v>11.56</v>
      </c>
      <c r="E192" t="str">
        <v>yes</v>
      </c>
      <c r="F192" t="str">
        <v>No</v>
      </c>
      <c r="G192" t="str">
        <v>No</v>
      </c>
      <c r="H192" t="str">
        <v>yes</v>
      </c>
      <c r="I192" t="str">
        <v>yes</v>
      </c>
      <c r="J192">
        <v>38.28</v>
      </c>
      <c r="K192">
        <v>11.56</v>
      </c>
      <c r="L192" t="str">
        <v>25Dec2004</v>
      </c>
      <c r="M192">
        <v>36307.800000000003</v>
      </c>
      <c r="N192" t="str">
        <v>tier - 1</v>
      </c>
      <c r="O192" t="str">
        <v>tier - 2</v>
      </c>
      <c r="P192" t="str">
        <v>R1013</v>
      </c>
      <c r="AF192" s="16">
        <v>3902.07</v>
      </c>
      <c r="AG192" s="17">
        <v>26.8</v>
      </c>
      <c r="AH192" s="17">
        <v>1</v>
      </c>
    </row>
    <row r="193" spans="1:34" ht="15.75">
      <c r="A193" s="1" t="s">
        <v>561</v>
      </c>
      <c r="B193" t="str">
        <v xml:space="preserve"> Mr.  Padraig</v>
      </c>
      <c r="C193">
        <v>8.82</v>
      </c>
      <c r="D193">
        <v>8.82</v>
      </c>
      <c r="E193" t="str">
        <v>yes</v>
      </c>
      <c r="F193" t="str">
        <v>No</v>
      </c>
      <c r="G193" t="str">
        <v>No</v>
      </c>
      <c r="H193" t="str">
        <v>No major surgery</v>
      </c>
      <c r="I193" t="str">
        <v>yes</v>
      </c>
      <c r="J193">
        <v>33.57</v>
      </c>
      <c r="K193">
        <v>8.82</v>
      </c>
      <c r="L193" t="str">
        <v>5Sep2003</v>
      </c>
      <c r="M193">
        <v>36219.410000000003</v>
      </c>
      <c r="N193" t="str">
        <v>tier - 1</v>
      </c>
      <c r="O193" t="str">
        <v>tier - 1</v>
      </c>
      <c r="P193" t="str">
        <v>R1012</v>
      </c>
      <c r="AF193" s="16">
        <v>3906.13</v>
      </c>
      <c r="AG193" s="17">
        <v>17.940000000000001</v>
      </c>
      <c r="AH193" s="17">
        <v>1</v>
      </c>
    </row>
    <row r="194" spans="1:34" ht="15.75">
      <c r="A194" s="1" t="s">
        <v>564</v>
      </c>
      <c r="B194" t="str">
        <v xml:space="preserve"> Ms.  Heather</v>
      </c>
      <c r="C194">
        <v>4.6900000000000004</v>
      </c>
      <c r="D194">
        <v>4.6900000000000004</v>
      </c>
      <c r="E194" t="str">
        <v>No</v>
      </c>
      <c r="F194" t="str">
        <v>No</v>
      </c>
      <c r="G194" t="str">
        <v>No</v>
      </c>
      <c r="H194" t="str">
        <v>yes</v>
      </c>
      <c r="I194" t="str">
        <v>yes</v>
      </c>
      <c r="J194">
        <v>52.06</v>
      </c>
      <c r="K194">
        <v>4.6900000000000004</v>
      </c>
      <c r="L194" t="str">
        <v>28Dec1993</v>
      </c>
      <c r="M194">
        <v>36197.699999999997</v>
      </c>
      <c r="N194" t="str">
        <v>tier - 1</v>
      </c>
      <c r="O194" t="str">
        <v>tier - 3</v>
      </c>
      <c r="P194" t="str">
        <v>R1011</v>
      </c>
      <c r="AF194" s="16">
        <v>3910.44</v>
      </c>
      <c r="AG194" s="17">
        <v>34.58</v>
      </c>
      <c r="AH194" s="17">
        <v>1</v>
      </c>
    </row>
    <row r="195" spans="1:34" ht="15.75">
      <c r="A195" s="1" t="s">
        <v>567</v>
      </c>
      <c r="B195" t="str">
        <v xml:space="preserve"> Mr.  Jorge</v>
      </c>
      <c r="C195">
        <v>4.53</v>
      </c>
      <c r="D195">
        <v>4.53</v>
      </c>
      <c r="E195" t="str">
        <v>No</v>
      </c>
      <c r="F195" t="str">
        <v>yes</v>
      </c>
      <c r="G195" t="str">
        <v>No</v>
      </c>
      <c r="H195" t="str">
        <v>yes</v>
      </c>
      <c r="I195" t="str">
        <v>yes</v>
      </c>
      <c r="J195">
        <v>38.17</v>
      </c>
      <c r="K195">
        <v>4.53</v>
      </c>
      <c r="L195" t="str">
        <v>1Oct1999</v>
      </c>
      <c r="M195">
        <v>36189.1</v>
      </c>
      <c r="N195" t="str">
        <v>tier - 1</v>
      </c>
      <c r="O195" t="str">
        <v>tier - 3</v>
      </c>
      <c r="P195" t="str">
        <v>R1016</v>
      </c>
      <c r="AF195" s="16">
        <v>3925.76</v>
      </c>
      <c r="AG195" s="17">
        <v>34.86</v>
      </c>
      <c r="AH195" s="17">
        <v>1</v>
      </c>
    </row>
    <row r="196" spans="1:34" ht="15.75">
      <c r="A196" s="1" t="s">
        <v>570</v>
      </c>
      <c r="B196" t="str">
        <v xml:space="preserve"> Mr.  Jack R</v>
      </c>
      <c r="C196">
        <v>5.84</v>
      </c>
      <c r="D196">
        <v>5.84</v>
      </c>
      <c r="E196" t="str">
        <v>No</v>
      </c>
      <c r="F196" t="str">
        <v>No</v>
      </c>
      <c r="G196" t="str">
        <v>Yes</v>
      </c>
      <c r="H196" t="str">
        <v>yes</v>
      </c>
      <c r="I196" t="str">
        <v>yes</v>
      </c>
      <c r="J196">
        <v>36.954999999999998</v>
      </c>
      <c r="K196">
        <v>5.84</v>
      </c>
      <c r="L196" t="str">
        <v>6Dec1974</v>
      </c>
      <c r="M196">
        <v>36182.870000000003</v>
      </c>
      <c r="N196" t="str">
        <v>tier - 2</v>
      </c>
      <c r="O196" t="str">
        <v>tier - 3</v>
      </c>
      <c r="P196" t="str">
        <v>R1012</v>
      </c>
      <c r="AF196" s="16">
        <v>3931.51</v>
      </c>
      <c r="AG196" s="17">
        <v>34.21</v>
      </c>
      <c r="AH196" s="17">
        <v>1</v>
      </c>
    </row>
    <row r="197" spans="1:34" ht="15.75">
      <c r="A197" s="1" t="s">
        <v>573</v>
      </c>
      <c r="B197" t="str">
        <v xml:space="preserve"> Mr.  Felix</v>
      </c>
      <c r="C197">
        <v>4.9000000000000004</v>
      </c>
      <c r="D197">
        <v>4.9000000000000004</v>
      </c>
      <c r="E197" t="str">
        <v>No</v>
      </c>
      <c r="F197" t="str">
        <v>No</v>
      </c>
      <c r="G197" t="str">
        <v>Yes</v>
      </c>
      <c r="H197" t="str">
        <v>yes</v>
      </c>
      <c r="I197" t="str">
        <v>yes</v>
      </c>
      <c r="J197">
        <v>34.4</v>
      </c>
      <c r="K197">
        <v>4.9000000000000004</v>
      </c>
      <c r="L197" t="str">
        <v>30Aug2004</v>
      </c>
      <c r="M197">
        <v>36149.480000000003</v>
      </c>
      <c r="N197" t="str">
        <v>tier - 2</v>
      </c>
      <c r="O197" t="str">
        <v>tier - 2</v>
      </c>
      <c r="P197" t="str">
        <v>R1013</v>
      </c>
      <c r="AF197" s="16">
        <v>3935.18</v>
      </c>
      <c r="AG197" s="17">
        <v>31.16</v>
      </c>
      <c r="AH197" s="17">
        <v>1</v>
      </c>
    </row>
    <row r="198" spans="1:34" ht="15.75">
      <c r="A198" s="1" t="s">
        <v>576</v>
      </c>
      <c r="B198" t="str">
        <v xml:space="preserve"> Mr.  Christopher C</v>
      </c>
      <c r="C198">
        <v>4.3</v>
      </c>
      <c r="D198">
        <v>4.3</v>
      </c>
      <c r="E198" t="str">
        <v>No</v>
      </c>
      <c r="F198" t="str">
        <v>No</v>
      </c>
      <c r="G198" t="str">
        <v>No</v>
      </c>
      <c r="H198" t="str">
        <v>No major surgery</v>
      </c>
      <c r="I198" t="str">
        <v>yes</v>
      </c>
      <c r="J198">
        <v>31.73</v>
      </c>
      <c r="K198">
        <v>4.3</v>
      </c>
      <c r="L198" t="str">
        <v>12Jun1997</v>
      </c>
      <c r="M198">
        <v>36124.57</v>
      </c>
      <c r="N198" t="str">
        <v>tier - 1</v>
      </c>
      <c r="O198" t="str">
        <v>tier - 3</v>
      </c>
      <c r="P198" t="str">
        <v>R1013</v>
      </c>
      <c r="AF198" s="16">
        <v>3943.6</v>
      </c>
      <c r="AG198" s="17">
        <v>29.59</v>
      </c>
      <c r="AH198" s="17">
        <v>1</v>
      </c>
    </row>
    <row r="199" spans="1:34" ht="15.75">
      <c r="A199" s="1" t="s">
        <v>579</v>
      </c>
      <c r="B199" t="str">
        <v xml:space="preserve"> Mr.  Jesse</v>
      </c>
      <c r="C199">
        <v>11.34</v>
      </c>
      <c r="D199">
        <v>11.34</v>
      </c>
      <c r="E199" t="str">
        <v>No</v>
      </c>
      <c r="F199" t="str">
        <v>No</v>
      </c>
      <c r="G199" t="str">
        <v>No</v>
      </c>
      <c r="H199" t="str">
        <v>No major surgery</v>
      </c>
      <c r="I199" t="str">
        <v>yes</v>
      </c>
      <c r="J199">
        <v>36.64</v>
      </c>
      <c r="K199">
        <v>11.34</v>
      </c>
      <c r="L199" t="str">
        <v>4Nov1979</v>
      </c>
      <c r="M199">
        <v>36090.49</v>
      </c>
      <c r="N199" t="str">
        <v>tier - 2</v>
      </c>
      <c r="O199" t="str">
        <v>tier - 2</v>
      </c>
      <c r="P199" t="str">
        <v>R1011</v>
      </c>
      <c r="AF199" s="16">
        <v>3947.41</v>
      </c>
      <c r="AG199" s="17">
        <v>29.83</v>
      </c>
      <c r="AH199" s="17">
        <v>1</v>
      </c>
    </row>
    <row r="200" spans="1:34" ht="15.75">
      <c r="A200" s="1" t="s">
        <v>581</v>
      </c>
      <c r="B200" t="str">
        <v xml:space="preserve"> Ms.  Jill</v>
      </c>
      <c r="C200">
        <v>5.88</v>
      </c>
      <c r="D200">
        <v>5.88</v>
      </c>
      <c r="E200" t="str">
        <v>No</v>
      </c>
      <c r="F200" t="str">
        <v>yes</v>
      </c>
      <c r="G200" t="str">
        <v>No</v>
      </c>
      <c r="H200" t="str">
        <v>yes</v>
      </c>
      <c r="I200" t="str">
        <v>yes</v>
      </c>
      <c r="J200">
        <v>36.85</v>
      </c>
      <c r="K200">
        <v>5.88</v>
      </c>
      <c r="L200" t="str">
        <v>20Aug1996</v>
      </c>
      <c r="M200">
        <v>36085.22</v>
      </c>
      <c r="N200" t="str">
        <v>tier - 1</v>
      </c>
      <c r="O200" t="str">
        <v>tier - 1</v>
      </c>
      <c r="P200" t="str">
        <v>R1011</v>
      </c>
      <c r="AF200" s="16">
        <v>3955.98</v>
      </c>
      <c r="AG200" s="17">
        <v>31.254999999999999</v>
      </c>
      <c r="AH200" s="17">
        <v>1</v>
      </c>
    </row>
    <row r="201" spans="1:34" ht="15.75">
      <c r="A201" s="1" t="s">
        <v>584</v>
      </c>
      <c r="B201" t="str">
        <v xml:space="preserve"> Mr.  William</v>
      </c>
      <c r="C201">
        <v>5.01</v>
      </c>
      <c r="D201">
        <v>5.01</v>
      </c>
      <c r="E201" t="str">
        <v>yes</v>
      </c>
      <c r="F201" t="str">
        <v>No</v>
      </c>
      <c r="G201" t="str">
        <v>Yes</v>
      </c>
      <c r="H201" t="str">
        <v>yes</v>
      </c>
      <c r="I201" t="str">
        <v>yes</v>
      </c>
      <c r="J201">
        <v>33.33</v>
      </c>
      <c r="K201">
        <v>5.01</v>
      </c>
      <c r="L201" t="str">
        <v>22Jul1963</v>
      </c>
      <c r="M201">
        <v>36074.339999999997</v>
      </c>
      <c r="N201" t="str">
        <v>tier - 2</v>
      </c>
      <c r="O201" t="str">
        <v>tier - 1</v>
      </c>
      <c r="P201" t="str">
        <v>R1011</v>
      </c>
      <c r="AF201" s="16">
        <v>3956.07</v>
      </c>
      <c r="AG201" s="17">
        <v>28.93</v>
      </c>
      <c r="AH201" s="17">
        <v>1</v>
      </c>
    </row>
    <row r="202" spans="1:34" ht="15.75">
      <c r="A202" s="1" t="s">
        <v>586</v>
      </c>
      <c r="B202" t="str">
        <v xml:space="preserve"> Mr.  Alejandro</v>
      </c>
      <c r="C202">
        <v>4.4000000000000004</v>
      </c>
      <c r="D202">
        <v>4.4000000000000004</v>
      </c>
      <c r="E202" t="str">
        <v>No</v>
      </c>
      <c r="F202" t="str">
        <v>No</v>
      </c>
      <c r="G202" t="str">
        <v>Yes</v>
      </c>
      <c r="H202" t="str">
        <v>yes</v>
      </c>
      <c r="I202" t="str">
        <v>yes</v>
      </c>
      <c r="J202">
        <v>39.14</v>
      </c>
      <c r="K202">
        <v>4.4000000000000004</v>
      </c>
      <c r="L202" t="str">
        <v>4Sep1999</v>
      </c>
      <c r="M202">
        <v>36021.01</v>
      </c>
      <c r="N202" t="str">
        <v>tier - 2</v>
      </c>
      <c r="O202" t="str">
        <v>tier - 3</v>
      </c>
      <c r="P202" t="str">
        <v>R1013</v>
      </c>
      <c r="AF202" s="16">
        <v>3972.92</v>
      </c>
      <c r="AG202" s="17">
        <v>29.92</v>
      </c>
      <c r="AH202" s="17">
        <v>1</v>
      </c>
    </row>
    <row r="203" spans="1:34" ht="15.75">
      <c r="A203" s="1" t="s">
        <v>589</v>
      </c>
      <c r="B203" t="str">
        <v xml:space="preserve"> Mr.  Ian E.</v>
      </c>
      <c r="C203">
        <v>6.26</v>
      </c>
      <c r="D203">
        <v>6.26</v>
      </c>
      <c r="E203" t="str">
        <v>yes</v>
      </c>
      <c r="F203" t="str">
        <v>No</v>
      </c>
      <c r="G203" t="str">
        <v>No</v>
      </c>
      <c r="H203" t="str">
        <v>No major surgery</v>
      </c>
      <c r="I203" t="str">
        <v>yes</v>
      </c>
      <c r="J203">
        <v>32.9</v>
      </c>
      <c r="K203">
        <v>6.26</v>
      </c>
      <c r="L203" t="str">
        <v>22Nov1981</v>
      </c>
      <c r="M203">
        <v>35952.65</v>
      </c>
      <c r="N203" t="str">
        <v>tier - 1</v>
      </c>
      <c r="O203" t="str">
        <v>tier - 3</v>
      </c>
      <c r="P203" t="str">
        <v>R1011</v>
      </c>
      <c r="AF203" s="16">
        <v>3981.98</v>
      </c>
      <c r="AG203" s="17">
        <v>34.200000000000003</v>
      </c>
      <c r="AH203" s="17">
        <v>1</v>
      </c>
    </row>
    <row r="204" spans="1:34" ht="15.75">
      <c r="A204" s="1" t="s">
        <v>592</v>
      </c>
      <c r="B204" t="str">
        <v xml:space="preserve"> Mr.  Hector Sr.</v>
      </c>
      <c r="C204">
        <v>10.27</v>
      </c>
      <c r="D204">
        <v>10.27</v>
      </c>
      <c r="E204" t="str">
        <v>yes</v>
      </c>
      <c r="F204" t="str">
        <v>No</v>
      </c>
      <c r="G204" t="str">
        <v>Yes</v>
      </c>
      <c r="H204" t="str">
        <v>yes</v>
      </c>
      <c r="I204" t="str">
        <v>yes</v>
      </c>
      <c r="J204">
        <v>29.78</v>
      </c>
      <c r="K204">
        <v>10.27</v>
      </c>
      <c r="L204" t="str">
        <v>18Jun1992</v>
      </c>
      <c r="M204">
        <v>35883.269999999997</v>
      </c>
      <c r="N204" t="str">
        <v>tier - 2</v>
      </c>
      <c r="O204" t="str">
        <v>tier - 1</v>
      </c>
      <c r="P204" t="str">
        <v>R1011</v>
      </c>
      <c r="AF204" s="16">
        <v>3987.93</v>
      </c>
      <c r="AG204" s="17">
        <v>41.1</v>
      </c>
      <c r="AH204" s="17">
        <v>1</v>
      </c>
    </row>
    <row r="205" spans="1:34" ht="15.75">
      <c r="A205" s="1" t="s">
        <v>595</v>
      </c>
      <c r="B205" t="str">
        <v xml:space="preserve"> Ms.  Rebecca</v>
      </c>
      <c r="C205">
        <v>5.27</v>
      </c>
      <c r="D205">
        <v>5.27</v>
      </c>
      <c r="E205" t="str">
        <v>No</v>
      </c>
      <c r="F205" t="str">
        <v>No</v>
      </c>
      <c r="G205" t="str">
        <v>No</v>
      </c>
      <c r="H205" t="str">
        <v>No major surgery</v>
      </c>
      <c r="I205" t="str">
        <v>yes</v>
      </c>
      <c r="J205">
        <v>32.78</v>
      </c>
      <c r="K205">
        <v>5.27</v>
      </c>
      <c r="L205" t="str">
        <v>4Oct1976</v>
      </c>
      <c r="M205">
        <v>35733.96</v>
      </c>
      <c r="N205" t="str">
        <v>tier - 2</v>
      </c>
      <c r="O205" t="str">
        <v>tier - 2</v>
      </c>
      <c r="P205" t="str">
        <v>R1011</v>
      </c>
      <c r="AF205" s="16">
        <v>3989.84</v>
      </c>
      <c r="AG205" s="17">
        <v>44.22</v>
      </c>
      <c r="AH205" s="17">
        <v>1</v>
      </c>
    </row>
    <row r="206" spans="1:34" ht="15.75">
      <c r="A206" s="1" t="s">
        <v>597</v>
      </c>
      <c r="B206" t="str">
        <v xml:space="preserve"> Mr.  Matt</v>
      </c>
      <c r="C206">
        <v>10.73</v>
      </c>
      <c r="D206">
        <v>10.73</v>
      </c>
      <c r="E206" t="str">
        <v>yes</v>
      </c>
      <c r="F206" t="str">
        <v>No</v>
      </c>
      <c r="G206" t="str">
        <v>No</v>
      </c>
      <c r="H206" t="str">
        <v>No major surgery</v>
      </c>
      <c r="I206" t="str">
        <v>yes</v>
      </c>
      <c r="J206">
        <v>41.65</v>
      </c>
      <c r="K206">
        <v>10.73</v>
      </c>
      <c r="L206" t="str">
        <v>15Jul1974</v>
      </c>
      <c r="M206">
        <v>35711.39</v>
      </c>
      <c r="N206" t="str">
        <v>tier - 2</v>
      </c>
      <c r="O206" t="str">
        <v>tier - 3</v>
      </c>
      <c r="P206" t="str">
        <v>R1012</v>
      </c>
      <c r="AF206" s="16">
        <v>3994.18</v>
      </c>
      <c r="AG206" s="17">
        <v>21.24</v>
      </c>
      <c r="AH206" s="17">
        <v>1</v>
      </c>
    </row>
    <row r="207" spans="1:34" ht="15.75">
      <c r="A207" s="1" t="s">
        <v>600</v>
      </c>
      <c r="B207" t="str">
        <v xml:space="preserve"> Ms.  Elizabeth H</v>
      </c>
      <c r="C207">
        <v>4.45</v>
      </c>
      <c r="D207">
        <v>4.45</v>
      </c>
      <c r="E207" t="str">
        <v>No</v>
      </c>
      <c r="F207" t="str">
        <v>No</v>
      </c>
      <c r="G207" t="str">
        <v>No</v>
      </c>
      <c r="H207" t="str">
        <v>yes</v>
      </c>
      <c r="I207" t="str">
        <v>yes</v>
      </c>
      <c r="J207">
        <v>50.79</v>
      </c>
      <c r="K207">
        <v>4.45</v>
      </c>
      <c r="L207" t="str">
        <v>19Dec1978</v>
      </c>
      <c r="M207">
        <v>35701.9</v>
      </c>
      <c r="N207" t="str">
        <v>tier - 2</v>
      </c>
      <c r="O207" t="str">
        <v>tier - 1</v>
      </c>
      <c r="P207" t="str">
        <v>R1011</v>
      </c>
      <c r="AF207" s="16">
        <v>4002.36</v>
      </c>
      <c r="AG207" s="17">
        <v>19.95</v>
      </c>
      <c r="AH207" s="17">
        <v>1</v>
      </c>
    </row>
    <row r="208" spans="1:34" ht="15.75">
      <c r="A208" s="1" t="s">
        <v>603</v>
      </c>
      <c r="B208" t="str">
        <v xml:space="preserve"> Ms.  Grace</v>
      </c>
      <c r="C208">
        <v>5.25</v>
      </c>
      <c r="D208">
        <v>5.25</v>
      </c>
      <c r="E208" t="str">
        <v>yes</v>
      </c>
      <c r="F208" t="str">
        <v>No</v>
      </c>
      <c r="G208" t="str">
        <v>No</v>
      </c>
      <c r="H208" t="str">
        <v>No major surgery</v>
      </c>
      <c r="I208" t="str">
        <v>yes</v>
      </c>
      <c r="J208">
        <v>35.43</v>
      </c>
      <c r="K208">
        <v>5.25</v>
      </c>
      <c r="L208" t="str">
        <v>17Dec2000</v>
      </c>
      <c r="M208">
        <v>35595.589999999997</v>
      </c>
      <c r="N208" t="str">
        <v>tier - 2</v>
      </c>
      <c r="O208" t="str">
        <v>tier - 3</v>
      </c>
      <c r="P208" t="str">
        <v>R1013</v>
      </c>
      <c r="AF208" s="16">
        <v>4005.42</v>
      </c>
      <c r="AG208" s="17">
        <v>24.13</v>
      </c>
      <c r="AH208" s="17">
        <v>1</v>
      </c>
    </row>
    <row r="209" spans="1:34" ht="15.75">
      <c r="A209" s="1" t="s">
        <v>606</v>
      </c>
      <c r="B209" t="str">
        <v xml:space="preserve"> Mr.  Jaime</v>
      </c>
      <c r="C209">
        <v>9.51</v>
      </c>
      <c r="D209">
        <v>9.51</v>
      </c>
      <c r="E209" t="str">
        <v>No</v>
      </c>
      <c r="F209" t="str">
        <v>No</v>
      </c>
      <c r="G209" t="str">
        <v>No</v>
      </c>
      <c r="H209" t="str">
        <v>No major surgery</v>
      </c>
      <c r="I209" t="str">
        <v>yes</v>
      </c>
      <c r="J209">
        <v>35.25</v>
      </c>
      <c r="K209">
        <v>9.51</v>
      </c>
      <c r="L209" t="str">
        <v>19Nov2000</v>
      </c>
      <c r="M209">
        <v>35585.58</v>
      </c>
      <c r="N209" t="str">
        <v>tier - 2</v>
      </c>
      <c r="O209" t="str">
        <v>tier - 3</v>
      </c>
      <c r="P209" t="str">
        <v>R1011</v>
      </c>
      <c r="AF209" s="16">
        <v>4032.24</v>
      </c>
      <c r="AG209" s="17">
        <v>17.559999999999999</v>
      </c>
      <c r="AH209" s="17">
        <v>1</v>
      </c>
    </row>
    <row r="210" spans="1:34" ht="15.75">
      <c r="A210" s="1" t="s">
        <v>609</v>
      </c>
      <c r="B210" t="str">
        <v xml:space="preserve"> Ms.  Calesse</v>
      </c>
      <c r="C210">
        <v>11.12</v>
      </c>
      <c r="D210">
        <v>11.12</v>
      </c>
      <c r="E210" t="str">
        <v>No</v>
      </c>
      <c r="F210" t="str">
        <v>No</v>
      </c>
      <c r="G210" t="str">
        <v>No</v>
      </c>
      <c r="H210" t="str">
        <v>No major surgery</v>
      </c>
      <c r="I210" t="str">
        <v>yes</v>
      </c>
      <c r="J210">
        <v>36.85</v>
      </c>
      <c r="K210">
        <v>11.12</v>
      </c>
      <c r="L210" t="str">
        <v>13Oct2000</v>
      </c>
      <c r="M210">
        <v>35585.58</v>
      </c>
      <c r="N210" t="str">
        <v>tier - 1</v>
      </c>
      <c r="O210" t="str">
        <v>tier - 2</v>
      </c>
      <c r="P210" t="str">
        <v>R1011</v>
      </c>
      <c r="AF210" s="16">
        <v>4038.41</v>
      </c>
      <c r="AG210" s="17">
        <v>16.420000000000002</v>
      </c>
      <c r="AH210" s="17">
        <v>1</v>
      </c>
    </row>
    <row r="211" spans="1:34" ht="15.75">
      <c r="A211" s="1" t="s">
        <v>612</v>
      </c>
      <c r="B211" t="str">
        <v xml:space="preserve"> Ms.  Kate L</v>
      </c>
      <c r="C211">
        <v>4.5599999999999996</v>
      </c>
      <c r="D211">
        <v>4.5599999999999996</v>
      </c>
      <c r="E211" t="str">
        <v>No</v>
      </c>
      <c r="F211" t="str">
        <v>yes</v>
      </c>
      <c r="G211" t="str">
        <v>No</v>
      </c>
      <c r="H211" t="str">
        <v>yes</v>
      </c>
      <c r="I211" t="str">
        <v>yes</v>
      </c>
      <c r="J211">
        <v>31.02</v>
      </c>
      <c r="K211">
        <v>4.5599999999999996</v>
      </c>
      <c r="L211" t="str">
        <v>10Aug1971</v>
      </c>
      <c r="M211">
        <v>35583.17</v>
      </c>
      <c r="N211" t="str">
        <v>tier - 1</v>
      </c>
      <c r="O211" t="str">
        <v>tier - 3</v>
      </c>
      <c r="P211" t="str">
        <v>R1011</v>
      </c>
      <c r="AF211" s="16">
        <v>4039.9</v>
      </c>
      <c r="AG211" s="17">
        <v>28.975000000000001</v>
      </c>
      <c r="AH211" s="17">
        <v>1</v>
      </c>
    </row>
    <row r="212" spans="1:34" ht="15.75">
      <c r="A212" s="1" t="s">
        <v>615</v>
      </c>
      <c r="B212" t="str">
        <v xml:space="preserve"> Mr.  Sergey</v>
      </c>
      <c r="C212">
        <v>4.0199999999999996</v>
      </c>
      <c r="D212">
        <v>4.0199999999999996</v>
      </c>
      <c r="E212" t="str">
        <v>yes</v>
      </c>
      <c r="F212" t="str">
        <v>yes</v>
      </c>
      <c r="G212" t="str">
        <v>No</v>
      </c>
      <c r="H212" t="str">
        <v>yes</v>
      </c>
      <c r="I212" t="str">
        <v>yes</v>
      </c>
      <c r="J212">
        <v>35.6</v>
      </c>
      <c r="K212">
        <v>4.0199999999999996</v>
      </c>
      <c r="L212" t="str">
        <v>29Aug1964</v>
      </c>
      <c r="M212">
        <v>35573.26</v>
      </c>
      <c r="N212" t="str">
        <v>tier - 2</v>
      </c>
      <c r="O212" t="str">
        <v>tier - 1</v>
      </c>
      <c r="P212" t="str">
        <v>R1011</v>
      </c>
      <c r="AF212" s="16">
        <v>4040.56</v>
      </c>
      <c r="AG212" s="17">
        <v>20.23</v>
      </c>
      <c r="AH212" s="17">
        <v>1</v>
      </c>
    </row>
    <row r="213" spans="1:34" ht="15.75">
      <c r="A213" s="1" t="s">
        <v>618</v>
      </c>
      <c r="B213" t="str">
        <v xml:space="preserve"> Mr.  Timothy V</v>
      </c>
      <c r="C213">
        <v>8.7200000000000006</v>
      </c>
      <c r="D213">
        <v>8.7200000000000006</v>
      </c>
      <c r="E213" t="str">
        <v>No</v>
      </c>
      <c r="F213" t="str">
        <v>No</v>
      </c>
      <c r="G213" t="str">
        <v>No</v>
      </c>
      <c r="H213" t="str">
        <v>No major surgery</v>
      </c>
      <c r="I213" t="str">
        <v>yes</v>
      </c>
      <c r="J213">
        <v>34.39</v>
      </c>
      <c r="K213">
        <v>8.7200000000000006</v>
      </c>
      <c r="L213" t="str">
        <v>27Oct1973</v>
      </c>
      <c r="M213">
        <v>35547.72</v>
      </c>
      <c r="N213" t="str">
        <v>tier - 1</v>
      </c>
      <c r="O213" t="str">
        <v>tier - 1</v>
      </c>
      <c r="P213" t="str">
        <v>R1011</v>
      </c>
      <c r="AF213" s="16">
        <v>4047.94</v>
      </c>
      <c r="AG213" s="17">
        <v>37.29</v>
      </c>
      <c r="AH213" s="17">
        <v>1</v>
      </c>
    </row>
    <row r="214" spans="1:34" ht="15.75">
      <c r="A214" s="1" t="s">
        <v>621</v>
      </c>
      <c r="B214" t="str">
        <v xml:space="preserve"> Mr.  Andrew S</v>
      </c>
      <c r="C214">
        <v>6.25</v>
      </c>
      <c r="D214">
        <v>6.25</v>
      </c>
      <c r="E214" t="str">
        <v>yes</v>
      </c>
      <c r="F214" t="str">
        <v>No</v>
      </c>
      <c r="G214" t="str">
        <v>No</v>
      </c>
      <c r="H214" t="str">
        <v>yes</v>
      </c>
      <c r="I214" t="str">
        <v>yes</v>
      </c>
      <c r="J214">
        <v>29.06</v>
      </c>
      <c r="K214">
        <v>6.25</v>
      </c>
      <c r="L214" t="str">
        <v>13Sep1992</v>
      </c>
      <c r="M214">
        <v>35547.47</v>
      </c>
      <c r="N214" t="str">
        <v>tier - 2</v>
      </c>
      <c r="O214" t="str">
        <v>tier - 3</v>
      </c>
      <c r="P214" t="str">
        <v>R1011</v>
      </c>
      <c r="AF214" s="16">
        <v>4058.12</v>
      </c>
      <c r="AG214" s="17">
        <v>33.155000000000001</v>
      </c>
      <c r="AH214" s="17">
        <v>1</v>
      </c>
    </row>
    <row r="215" spans="1:34" ht="15.75">
      <c r="A215" s="1" t="s">
        <v>624</v>
      </c>
      <c r="B215" t="str">
        <v xml:space="preserve"> Mr.  Matthew D</v>
      </c>
      <c r="C215">
        <v>7.32</v>
      </c>
      <c r="D215">
        <v>7.32</v>
      </c>
      <c r="E215" t="str">
        <v>No</v>
      </c>
      <c r="F215" t="str">
        <v>No</v>
      </c>
      <c r="G215" t="str">
        <v>No</v>
      </c>
      <c r="H215" t="str">
        <v>yes</v>
      </c>
      <c r="I215" t="str">
        <v>yes</v>
      </c>
      <c r="J215">
        <v>35.799999999999997</v>
      </c>
      <c r="K215">
        <v>7.32</v>
      </c>
      <c r="L215" t="str">
        <v>16Dec1973</v>
      </c>
      <c r="M215">
        <v>35517.19</v>
      </c>
      <c r="N215" t="str">
        <v>tier - 2</v>
      </c>
      <c r="O215" t="str">
        <v>tier - 2</v>
      </c>
      <c r="P215" t="str">
        <v>R1011</v>
      </c>
      <c r="AF215" s="16">
        <v>4058.71</v>
      </c>
      <c r="AG215" s="17">
        <v>16.510000000000002</v>
      </c>
      <c r="AH215" s="17">
        <v>1</v>
      </c>
    </row>
    <row r="216" spans="1:34" ht="15.75">
      <c r="A216" s="1" t="s">
        <v>626</v>
      </c>
      <c r="B216" t="str">
        <v xml:space="preserve"> Ms.  Jessica</v>
      </c>
      <c r="C216">
        <v>4.24</v>
      </c>
      <c r="D216">
        <v>4.24</v>
      </c>
      <c r="E216" t="str">
        <v>No</v>
      </c>
      <c r="F216" t="str">
        <v>No</v>
      </c>
      <c r="G216" t="str">
        <v>No</v>
      </c>
      <c r="H216" t="str">
        <v>yes</v>
      </c>
      <c r="I216" t="str">
        <v>yes</v>
      </c>
      <c r="J216">
        <v>49.8</v>
      </c>
      <c r="K216">
        <v>4.24</v>
      </c>
      <c r="L216" t="str">
        <v>20Nov1988</v>
      </c>
      <c r="M216">
        <v>35491.64</v>
      </c>
      <c r="N216" t="str">
        <v>tier - 1</v>
      </c>
      <c r="O216" t="str">
        <v>tier - 2</v>
      </c>
      <c r="P216" t="str">
        <v>R1011</v>
      </c>
      <c r="AF216" s="16">
        <v>4070.42</v>
      </c>
      <c r="AG216" s="17">
        <v>33.479999999999997</v>
      </c>
      <c r="AH216" s="17">
        <v>1</v>
      </c>
    </row>
    <row r="217" spans="1:34" ht="15.75">
      <c r="A217" s="1" t="s">
        <v>628</v>
      </c>
      <c r="B217" t="str">
        <v xml:space="preserve"> Mr.  Lawrence</v>
      </c>
      <c r="C217">
        <v>6.84</v>
      </c>
      <c r="D217">
        <v>6.84</v>
      </c>
      <c r="E217" t="str">
        <v>No</v>
      </c>
      <c r="F217" t="str">
        <v>No</v>
      </c>
      <c r="G217" t="str">
        <v>No</v>
      </c>
      <c r="H217" t="str">
        <v>yes</v>
      </c>
      <c r="I217" t="str">
        <v>yes</v>
      </c>
      <c r="J217">
        <v>35.71</v>
      </c>
      <c r="K217">
        <v>6.84</v>
      </c>
      <c r="L217" t="str">
        <v>22Sep1971</v>
      </c>
      <c r="M217">
        <v>35345.730000000003</v>
      </c>
      <c r="N217" t="str">
        <v>tier - 2</v>
      </c>
      <c r="O217" t="str">
        <v>tier - 3</v>
      </c>
      <c r="P217" t="str">
        <v>R1011</v>
      </c>
      <c r="AF217" s="16">
        <v>4070.51</v>
      </c>
      <c r="AG217" s="17">
        <v>30.03</v>
      </c>
      <c r="AH217" s="17">
        <v>1</v>
      </c>
    </row>
    <row r="218" spans="1:34" ht="15.75">
      <c r="A218" s="1" t="s">
        <v>631</v>
      </c>
      <c r="B218" t="str">
        <v xml:space="preserve"> Mr.  Alex</v>
      </c>
      <c r="C218">
        <v>5.23</v>
      </c>
      <c r="D218">
        <v>5.23</v>
      </c>
      <c r="E218" t="str">
        <v>yes</v>
      </c>
      <c r="F218" t="str">
        <v>No</v>
      </c>
      <c r="G218" t="str">
        <v>No</v>
      </c>
      <c r="H218" t="str">
        <v>yes</v>
      </c>
      <c r="I218" t="str">
        <v>yes</v>
      </c>
      <c r="J218">
        <v>30.8</v>
      </c>
      <c r="K218">
        <v>5.23</v>
      </c>
      <c r="L218" t="str">
        <v>19Sep1988</v>
      </c>
      <c r="M218">
        <v>35315.96</v>
      </c>
      <c r="N218" t="str">
        <v>tier - 2</v>
      </c>
      <c r="O218" t="str">
        <v>tier - 1</v>
      </c>
      <c r="P218" t="str">
        <v>R1011</v>
      </c>
      <c r="AF218" s="16">
        <v>4074.45</v>
      </c>
      <c r="AG218" s="17">
        <v>31.5</v>
      </c>
      <c r="AH218" s="17">
        <v>1</v>
      </c>
    </row>
    <row r="219" spans="1:34" ht="15.75">
      <c r="A219" s="1" t="s">
        <v>634</v>
      </c>
      <c r="B219" t="str">
        <v xml:space="preserve"> Mr.  Kevin</v>
      </c>
      <c r="C219">
        <v>9.68</v>
      </c>
      <c r="D219">
        <v>9.68</v>
      </c>
      <c r="E219" t="str">
        <v>No</v>
      </c>
      <c r="F219" t="str">
        <v>No</v>
      </c>
      <c r="G219" t="str">
        <v>No</v>
      </c>
      <c r="H219" t="str">
        <v>No major surgery</v>
      </c>
      <c r="I219" t="str">
        <v>yes</v>
      </c>
      <c r="J219">
        <v>33.69</v>
      </c>
      <c r="K219">
        <v>9.68</v>
      </c>
      <c r="L219" t="str">
        <v>9Jul1997</v>
      </c>
      <c r="M219">
        <v>35302.089999999997</v>
      </c>
      <c r="N219" t="str">
        <v>tier - 1</v>
      </c>
      <c r="O219" t="str">
        <v>tier - 2</v>
      </c>
      <c r="P219" t="str">
        <v>R1011</v>
      </c>
      <c r="AF219" s="16">
        <v>4076.5</v>
      </c>
      <c r="AG219" s="17">
        <v>25.934999999999999</v>
      </c>
      <c r="AH219" s="17">
        <v>1</v>
      </c>
    </row>
    <row r="220" spans="1:34" ht="15.75">
      <c r="A220" s="1" t="s">
        <v>636</v>
      </c>
      <c r="B220" t="str">
        <v xml:space="preserve"> Mr.  Gavin M.</v>
      </c>
      <c r="C220">
        <v>6.05</v>
      </c>
      <c r="D220">
        <v>6.05</v>
      </c>
      <c r="E220" t="str">
        <v>yes</v>
      </c>
      <c r="F220" t="str">
        <v>No</v>
      </c>
      <c r="G220" t="str">
        <v>No</v>
      </c>
      <c r="H220" t="str">
        <v>yes</v>
      </c>
      <c r="I220" t="str">
        <v>yes</v>
      </c>
      <c r="J220">
        <v>42.27</v>
      </c>
      <c r="K220">
        <v>6.05</v>
      </c>
      <c r="L220" t="str">
        <v>30Dec1967</v>
      </c>
      <c r="M220">
        <v>35160.129999999997</v>
      </c>
      <c r="N220" t="str">
        <v>tier - 2</v>
      </c>
      <c r="O220" t="str">
        <v>tier - 2</v>
      </c>
      <c r="P220" t="str">
        <v>R1011</v>
      </c>
      <c r="AF220" s="16">
        <v>4133.6400000000003</v>
      </c>
      <c r="AG220" s="17">
        <v>21.754999999999999</v>
      </c>
      <c r="AH220" s="17">
        <v>1</v>
      </c>
    </row>
    <row r="221" spans="1:34" ht="15.75">
      <c r="A221" s="1" t="s">
        <v>639</v>
      </c>
      <c r="B221" t="str">
        <v xml:space="preserve"> Mr.  Rick E</v>
      </c>
      <c r="C221">
        <v>6.11</v>
      </c>
      <c r="D221">
        <v>6.11</v>
      </c>
      <c r="E221" t="str">
        <v>yes</v>
      </c>
      <c r="F221" t="str">
        <v>No</v>
      </c>
      <c r="G221" t="str">
        <v>Yes</v>
      </c>
      <c r="H221" t="str">
        <v>yes</v>
      </c>
      <c r="I221" t="str">
        <v>yes</v>
      </c>
      <c r="J221">
        <v>53.25</v>
      </c>
      <c r="K221">
        <v>6.11</v>
      </c>
      <c r="L221" t="str">
        <v>22Dec1998</v>
      </c>
      <c r="M221">
        <v>35147.53</v>
      </c>
      <c r="N221" t="str">
        <v>tier - 1</v>
      </c>
      <c r="O221" t="str">
        <v>tier - 1</v>
      </c>
      <c r="P221" t="str">
        <v>R1016</v>
      </c>
      <c r="AF221" s="16">
        <v>4134.08</v>
      </c>
      <c r="AG221" s="17">
        <v>27.93</v>
      </c>
      <c r="AH221" s="17">
        <v>1</v>
      </c>
    </row>
    <row r="222" spans="1:34" ht="15.75">
      <c r="A222" s="1" t="s">
        <v>641</v>
      </c>
      <c r="B222" t="str">
        <v xml:space="preserve"> Ms.  Andrea H.</v>
      </c>
      <c r="C222">
        <v>10.93</v>
      </c>
      <c r="D222">
        <v>10.93</v>
      </c>
      <c r="E222" t="str">
        <v>yes</v>
      </c>
      <c r="F222" t="str">
        <v>No</v>
      </c>
      <c r="G222" t="str">
        <v>No</v>
      </c>
      <c r="H222" t="str">
        <v>No major surgery</v>
      </c>
      <c r="I222" t="str">
        <v>No</v>
      </c>
      <c r="J222">
        <v>26.8</v>
      </c>
      <c r="K222">
        <v>10.93</v>
      </c>
      <c r="L222" t="str">
        <v>29Jun1977</v>
      </c>
      <c r="M222">
        <v>35069.370000000003</v>
      </c>
      <c r="N222" t="str">
        <v>tier - 1</v>
      </c>
      <c r="O222" t="str">
        <v>tier - 1</v>
      </c>
      <c r="P222" t="str">
        <v>R1017</v>
      </c>
      <c r="AF222" s="16">
        <v>4137.5200000000004</v>
      </c>
      <c r="AG222" s="17">
        <v>32.4</v>
      </c>
      <c r="AH222" s="17">
        <v>1</v>
      </c>
    </row>
    <row r="223" spans="1:34" ht="15.75">
      <c r="A223" s="1" t="s">
        <v>644</v>
      </c>
      <c r="B223" t="str">
        <v xml:space="preserve"> Mr.  Anthony S</v>
      </c>
      <c r="C223">
        <v>5.12</v>
      </c>
      <c r="D223">
        <v>5.12</v>
      </c>
      <c r="E223" t="str">
        <v>No</v>
      </c>
      <c r="F223" t="str">
        <v>No</v>
      </c>
      <c r="G223" t="str">
        <v>No</v>
      </c>
      <c r="H223" t="str">
        <v>yes</v>
      </c>
      <c r="I223" t="str">
        <v>yes</v>
      </c>
      <c r="J223">
        <v>28.5</v>
      </c>
      <c r="K223">
        <v>5.12</v>
      </c>
      <c r="L223" t="str">
        <v>29Aug1975</v>
      </c>
      <c r="M223">
        <v>35050.620000000003</v>
      </c>
      <c r="N223" t="str">
        <v>tier - 2</v>
      </c>
      <c r="O223" t="str">
        <v>tier - 1</v>
      </c>
      <c r="P223" t="str">
        <v>R1011</v>
      </c>
      <c r="AF223" s="16">
        <v>4149.74</v>
      </c>
      <c r="AG223" s="17">
        <v>33.33</v>
      </c>
      <c r="AH223" s="17">
        <v>1</v>
      </c>
    </row>
    <row r="224" spans="1:34" ht="15.75">
      <c r="A224" s="1" t="s">
        <v>647</v>
      </c>
      <c r="B224" t="str">
        <v xml:space="preserve"> Mr.  Erik</v>
      </c>
      <c r="C224">
        <v>5.72</v>
      </c>
      <c r="D224">
        <v>5.72</v>
      </c>
      <c r="E224" t="str">
        <v>No</v>
      </c>
      <c r="F224" t="str">
        <v>No</v>
      </c>
      <c r="G224" t="str">
        <v>No</v>
      </c>
      <c r="H224" t="str">
        <v>No major surgery</v>
      </c>
      <c r="I224" t="str">
        <v>yes</v>
      </c>
      <c r="J224">
        <v>22.895</v>
      </c>
      <c r="K224">
        <v>5.72</v>
      </c>
      <c r="L224" t="str">
        <v>5Jul1982</v>
      </c>
      <c r="M224">
        <v>35000.730000000003</v>
      </c>
      <c r="N224" t="str">
        <v>tier - 2</v>
      </c>
      <c r="O224" t="str">
        <v>tier - 3</v>
      </c>
      <c r="P224" t="str">
        <v>R1011</v>
      </c>
      <c r="AF224" s="16">
        <v>4151.03</v>
      </c>
      <c r="AG224" s="17">
        <v>30.7</v>
      </c>
      <c r="AH224" s="17">
        <v>1</v>
      </c>
    </row>
    <row r="225" spans="1:34" ht="15.75">
      <c r="A225" s="1" t="s">
        <v>650</v>
      </c>
      <c r="B225" t="str">
        <v xml:space="preserve"> Ms.  Kiley D</v>
      </c>
      <c r="C225">
        <v>11.83</v>
      </c>
      <c r="D225">
        <v>11.83</v>
      </c>
      <c r="E225" t="str">
        <v>yes</v>
      </c>
      <c r="F225" t="str">
        <v>No</v>
      </c>
      <c r="G225" t="str">
        <v>No</v>
      </c>
      <c r="H225" t="str">
        <v>yes</v>
      </c>
      <c r="I225" t="str">
        <v>yes</v>
      </c>
      <c r="J225">
        <v>34.06</v>
      </c>
      <c r="K225">
        <v>11.83</v>
      </c>
      <c r="L225" t="str">
        <v>22Aug1997</v>
      </c>
      <c r="M225">
        <v>34979.86</v>
      </c>
      <c r="N225" t="str">
        <v>tier - 2</v>
      </c>
      <c r="O225" t="str">
        <v>tier - 2</v>
      </c>
      <c r="P225" t="str">
        <v>R1011</v>
      </c>
      <c r="AF225" s="16">
        <v>4154.97</v>
      </c>
      <c r="AG225" s="17">
        <v>15.53</v>
      </c>
      <c r="AH225" s="17">
        <v>1</v>
      </c>
    </row>
    <row r="226" spans="1:34" ht="15.75">
      <c r="A226" s="1" t="s">
        <v>653</v>
      </c>
      <c r="B226" t="str">
        <v xml:space="preserve"> Ms.  Jennifer</v>
      </c>
      <c r="C226">
        <v>4.55</v>
      </c>
      <c r="D226">
        <v>4.55</v>
      </c>
      <c r="E226" t="str">
        <v>No</v>
      </c>
      <c r="F226" t="str">
        <v>No</v>
      </c>
      <c r="G226" t="str">
        <v>No</v>
      </c>
      <c r="H226" t="str">
        <v>No major surgery</v>
      </c>
      <c r="I226" t="str">
        <v>yes</v>
      </c>
      <c r="J226">
        <v>36.409999999999997</v>
      </c>
      <c r="K226">
        <v>4.55</v>
      </c>
      <c r="L226" t="str">
        <v>22Aug1998</v>
      </c>
      <c r="M226">
        <v>34976.42</v>
      </c>
      <c r="N226" t="str">
        <v>tier - 2</v>
      </c>
      <c r="O226" t="str">
        <v>tier - 1</v>
      </c>
      <c r="P226" t="str">
        <v>R1011</v>
      </c>
      <c r="AF226" s="16">
        <v>4163.21</v>
      </c>
      <c r="AG226" s="17">
        <v>24.31</v>
      </c>
      <c r="AH226" s="17">
        <v>1</v>
      </c>
    </row>
    <row r="227" spans="1:34" ht="15.75">
      <c r="A227" s="1" t="s">
        <v>655</v>
      </c>
      <c r="B227" t="str">
        <v xml:space="preserve"> Mr.  Chris</v>
      </c>
      <c r="C227">
        <v>4.87</v>
      </c>
      <c r="D227">
        <v>4.87</v>
      </c>
      <c r="E227" t="str">
        <v>yes</v>
      </c>
      <c r="F227" t="str">
        <v>No</v>
      </c>
      <c r="G227" t="str">
        <v>Yes</v>
      </c>
      <c r="H227" t="str">
        <v>yes</v>
      </c>
      <c r="I227" t="str">
        <v>yes</v>
      </c>
      <c r="J227">
        <v>52.3</v>
      </c>
      <c r="K227">
        <v>4.87</v>
      </c>
      <c r="L227" t="str">
        <v>7Oct1967</v>
      </c>
      <c r="M227">
        <v>34975.68</v>
      </c>
      <c r="N227" t="str">
        <v>tier - 2</v>
      </c>
      <c r="O227" t="str">
        <v>tier - 2</v>
      </c>
      <c r="P227" t="str">
        <v>R1011</v>
      </c>
      <c r="AF227" s="16">
        <v>4185.1000000000004</v>
      </c>
      <c r="AG227" s="17">
        <v>27.1</v>
      </c>
      <c r="AH227" s="17">
        <v>1</v>
      </c>
    </row>
    <row r="228" spans="1:34" ht="15.75">
      <c r="A228" s="1" t="s">
        <v>657</v>
      </c>
      <c r="B228" t="str">
        <v xml:space="preserve"> Ms.  Marian M.</v>
      </c>
      <c r="C228">
        <v>4.45</v>
      </c>
      <c r="D228">
        <v>4.45</v>
      </c>
      <c r="E228" t="str">
        <v>No</v>
      </c>
      <c r="F228" t="str">
        <v>No</v>
      </c>
      <c r="G228" t="str">
        <v>No</v>
      </c>
      <c r="H228" t="str">
        <v>yes</v>
      </c>
      <c r="I228" t="str">
        <v>yes</v>
      </c>
      <c r="J228">
        <v>52.66</v>
      </c>
      <c r="K228">
        <v>4.45</v>
      </c>
      <c r="L228" t="str">
        <v>29Jul1983</v>
      </c>
      <c r="M228">
        <v>34940.61</v>
      </c>
      <c r="N228" t="str">
        <v>tier - 2</v>
      </c>
      <c r="O228" t="str">
        <v>tier - 3</v>
      </c>
      <c r="P228" t="str">
        <v>R1011</v>
      </c>
      <c r="AF228" s="16">
        <v>4188.7299999999996</v>
      </c>
      <c r="AG228" s="17">
        <v>26.79</v>
      </c>
      <c r="AH228" s="17">
        <v>1</v>
      </c>
    </row>
    <row r="229" spans="1:34" ht="15.75">
      <c r="A229" s="1" t="s">
        <v>660</v>
      </c>
      <c r="B229" t="str">
        <v xml:space="preserve"> Mr.  Jeremy</v>
      </c>
      <c r="C229">
        <v>9.42</v>
      </c>
      <c r="D229">
        <v>9.42</v>
      </c>
      <c r="E229" t="str">
        <v>yes</v>
      </c>
      <c r="F229" t="str">
        <v>No</v>
      </c>
      <c r="G229" t="str">
        <v>No</v>
      </c>
      <c r="H229" t="str">
        <v>No major surgery</v>
      </c>
      <c r="I229" t="str">
        <v>yes</v>
      </c>
      <c r="J229">
        <v>29.57</v>
      </c>
      <c r="K229">
        <v>9.42</v>
      </c>
      <c r="L229" t="str">
        <v>17Oct1995</v>
      </c>
      <c r="M229">
        <v>34838.870000000003</v>
      </c>
      <c r="N229" t="str">
        <v>tier - 2</v>
      </c>
      <c r="O229" t="str">
        <v>tier - 3</v>
      </c>
      <c r="P229" t="str">
        <v>R1011</v>
      </c>
      <c r="AF229" s="16">
        <v>4189.1099999999997</v>
      </c>
      <c r="AG229" s="17">
        <v>30.1</v>
      </c>
      <c r="AH229" s="17">
        <v>1</v>
      </c>
    </row>
    <row r="230" spans="1:34" ht="15.75">
      <c r="A230" s="1" t="s">
        <v>663</v>
      </c>
      <c r="B230" t="str">
        <v xml:space="preserve"> Ms.  Allison H</v>
      </c>
      <c r="C230">
        <v>5.37</v>
      </c>
      <c r="D230">
        <v>5.37</v>
      </c>
      <c r="E230" t="str">
        <v>yes</v>
      </c>
      <c r="F230" t="str">
        <v>No</v>
      </c>
      <c r="G230" t="str">
        <v>Yes</v>
      </c>
      <c r="H230" t="str">
        <v>yes</v>
      </c>
      <c r="I230" t="str">
        <v>yes</v>
      </c>
      <c r="J230">
        <v>36.99</v>
      </c>
      <c r="K230">
        <v>5.37</v>
      </c>
      <c r="L230" t="str">
        <v>17Sep2003</v>
      </c>
      <c r="M230">
        <v>34828.65</v>
      </c>
      <c r="N230" t="str">
        <v>tier - 1</v>
      </c>
      <c r="O230" t="str">
        <v>tier - 3</v>
      </c>
      <c r="P230" t="str">
        <v>R1011</v>
      </c>
      <c r="AF230" s="16">
        <v>4234.93</v>
      </c>
      <c r="AG230" s="17">
        <v>27.645</v>
      </c>
      <c r="AH230" s="17">
        <v>1</v>
      </c>
    </row>
    <row r="231" spans="1:34" ht="15.75">
      <c r="A231" s="1" t="s">
        <v>666</v>
      </c>
      <c r="B231" t="str">
        <v xml:space="preserve"> Ms.  Elizabeth</v>
      </c>
      <c r="C231">
        <v>4.5999999999999996</v>
      </c>
      <c r="D231">
        <v>4.5999999999999996</v>
      </c>
      <c r="E231" t="str">
        <v>yes</v>
      </c>
      <c r="F231" t="str">
        <v>No</v>
      </c>
      <c r="G231" t="str">
        <v>No</v>
      </c>
      <c r="H231" t="str">
        <v>yes</v>
      </c>
      <c r="I231" t="str">
        <v>yes</v>
      </c>
      <c r="J231">
        <v>31.4</v>
      </c>
      <c r="K231">
        <v>4.5999999999999996</v>
      </c>
      <c r="L231" t="str">
        <v>27Dec1995</v>
      </c>
      <c r="M231">
        <v>34806.47</v>
      </c>
      <c r="N231" t="str">
        <v>tier - 1</v>
      </c>
      <c r="O231" t="str">
        <v>tier - 2</v>
      </c>
      <c r="P231" t="str">
        <v>R1013</v>
      </c>
      <c r="AF231" s="16">
        <v>4237.13</v>
      </c>
      <c r="AG231" s="17">
        <v>25.934999999999999</v>
      </c>
      <c r="AH231" s="17">
        <v>1</v>
      </c>
    </row>
    <row r="232" spans="1:34" ht="15.75">
      <c r="A232" s="1" t="s">
        <v>669</v>
      </c>
      <c r="B232" t="str">
        <v xml:space="preserve"> Mr.  Andrew</v>
      </c>
      <c r="C232">
        <v>6.22</v>
      </c>
      <c r="D232">
        <v>6.22</v>
      </c>
      <c r="E232" t="str">
        <v>No</v>
      </c>
      <c r="F232" t="str">
        <v>No</v>
      </c>
      <c r="G232" t="str">
        <v>Yes</v>
      </c>
      <c r="H232" t="str">
        <v>yes</v>
      </c>
      <c r="I232" t="str">
        <v>yes</v>
      </c>
      <c r="J232">
        <v>34.9</v>
      </c>
      <c r="K232">
        <v>6.22</v>
      </c>
      <c r="L232" t="str">
        <v>3Jul2003</v>
      </c>
      <c r="M232">
        <v>34779.620000000003</v>
      </c>
      <c r="N232" t="str">
        <v>tier - 1</v>
      </c>
      <c r="O232" t="str">
        <v>tier - 2</v>
      </c>
      <c r="P232" t="str">
        <v>R1011</v>
      </c>
      <c r="AF232" s="16">
        <v>4239.8900000000003</v>
      </c>
      <c r="AG232" s="17">
        <v>28.594999999999999</v>
      </c>
      <c r="AH232" s="17">
        <v>1</v>
      </c>
    </row>
    <row r="233" spans="1:34" ht="15.75">
      <c r="A233" s="1" t="s">
        <v>672</v>
      </c>
      <c r="B233" t="str">
        <v xml:space="preserve"> Mr.  Anders J</v>
      </c>
      <c r="C233">
        <v>4.5199999999999996</v>
      </c>
      <c r="D233">
        <v>4.5199999999999996</v>
      </c>
      <c r="E233" t="str">
        <v>yes</v>
      </c>
      <c r="F233" t="str">
        <v>No</v>
      </c>
      <c r="G233" t="str">
        <v>No</v>
      </c>
      <c r="H233" t="str">
        <v>yes</v>
      </c>
      <c r="I233" t="str">
        <v>yes</v>
      </c>
      <c r="J233">
        <v>31.13</v>
      </c>
      <c r="K233">
        <v>4.5199999999999996</v>
      </c>
      <c r="L233" t="str">
        <v>7Jul1994</v>
      </c>
      <c r="M233">
        <v>34672.15</v>
      </c>
      <c r="N233" t="str">
        <v>tier - 1</v>
      </c>
      <c r="O233" t="str">
        <v>tier - 3</v>
      </c>
      <c r="P233" t="str">
        <v>R1013</v>
      </c>
      <c r="AF233" s="16">
        <v>4243.59</v>
      </c>
      <c r="AG233" s="17">
        <v>16.670000000000002</v>
      </c>
      <c r="AH233" s="17">
        <v>1</v>
      </c>
    </row>
    <row r="234" spans="1:34" ht="15.75">
      <c r="A234" s="1" t="s">
        <v>675</v>
      </c>
      <c r="B234" t="str">
        <v xml:space="preserve"> Mr.  Sean</v>
      </c>
      <c r="C234">
        <v>6.18</v>
      </c>
      <c r="D234">
        <v>6.18</v>
      </c>
      <c r="E234" t="str">
        <v>No</v>
      </c>
      <c r="F234" t="str">
        <v>No</v>
      </c>
      <c r="G234" t="str">
        <v>Yes</v>
      </c>
      <c r="H234" t="str">
        <v>yes</v>
      </c>
      <c r="I234" t="str">
        <v>yes</v>
      </c>
      <c r="J234">
        <v>34.799999999999997</v>
      </c>
      <c r="K234">
        <v>6.18</v>
      </c>
      <c r="L234" t="str">
        <v>9Oct2004</v>
      </c>
      <c r="M234">
        <v>34617.839999999997</v>
      </c>
      <c r="N234" t="str">
        <v>tier - 1</v>
      </c>
      <c r="O234" t="str">
        <v>tier - 3</v>
      </c>
      <c r="P234" t="str">
        <v>R1016</v>
      </c>
      <c r="AF234" s="16">
        <v>4250.24</v>
      </c>
      <c r="AG234" s="17">
        <v>30.3</v>
      </c>
      <c r="AH234" s="17">
        <v>1</v>
      </c>
    </row>
    <row r="235" spans="1:34" ht="15.75">
      <c r="A235" s="1" t="s">
        <v>678</v>
      </c>
      <c r="B235" t="str">
        <v xml:space="preserve"> Mr.  Brian M.</v>
      </c>
      <c r="C235">
        <v>4.4000000000000004</v>
      </c>
      <c r="D235">
        <v>4.4000000000000004</v>
      </c>
      <c r="E235" t="str">
        <v>No</v>
      </c>
      <c r="F235" t="str">
        <v>No</v>
      </c>
      <c r="G235" t="str">
        <v>No</v>
      </c>
      <c r="H235" t="str">
        <v>No major surgery</v>
      </c>
      <c r="I235" t="str">
        <v>yes</v>
      </c>
      <c r="J235">
        <v>31.68</v>
      </c>
      <c r="K235">
        <v>4.4000000000000004</v>
      </c>
      <c r="L235" t="str">
        <v>25Nov1976</v>
      </c>
      <c r="M235">
        <v>34543.39</v>
      </c>
      <c r="N235" t="str">
        <v>tier - 2</v>
      </c>
      <c r="O235" t="str">
        <v>tier - 3</v>
      </c>
      <c r="P235" t="str">
        <v>R1011</v>
      </c>
      <c r="AF235" s="16">
        <v>4260.74</v>
      </c>
      <c r="AG235" s="17">
        <v>15.46</v>
      </c>
      <c r="AH235" s="17">
        <v>1</v>
      </c>
    </row>
    <row r="236" spans="1:34" ht="15.75">
      <c r="A236" s="1" t="s">
        <v>681</v>
      </c>
      <c r="B236" t="str">
        <v xml:space="preserve"> Mr.  Jeremy</v>
      </c>
      <c r="C236">
        <v>6.23</v>
      </c>
      <c r="D236">
        <v>6.23</v>
      </c>
      <c r="E236" t="str">
        <v>No</v>
      </c>
      <c r="F236" t="str">
        <v>yes</v>
      </c>
      <c r="G236" t="str">
        <v>No</v>
      </c>
      <c r="H236" t="str">
        <v>yes</v>
      </c>
      <c r="I236" t="str">
        <v>yes</v>
      </c>
      <c r="J236">
        <v>33.534999999999997</v>
      </c>
      <c r="K236">
        <v>6.23</v>
      </c>
      <c r="L236" t="str">
        <v>24Jun1998</v>
      </c>
      <c r="M236">
        <v>34472.839999999997</v>
      </c>
      <c r="N236" t="str">
        <v>tier - 1</v>
      </c>
      <c r="O236" t="str">
        <v>tier - 3</v>
      </c>
      <c r="P236" t="str">
        <v>R1011</v>
      </c>
      <c r="AF236" s="16">
        <v>4265.01</v>
      </c>
      <c r="AG236" s="17">
        <v>44.22</v>
      </c>
      <c r="AH236" s="17">
        <v>1</v>
      </c>
    </row>
    <row r="237" spans="1:34" ht="15.75">
      <c r="A237" s="1" t="s">
        <v>682</v>
      </c>
      <c r="B237" t="str">
        <v xml:space="preserve"> Ms.  Susannah</v>
      </c>
      <c r="C237">
        <v>5.33</v>
      </c>
      <c r="D237">
        <v>5.33</v>
      </c>
      <c r="E237" t="str">
        <v>yes</v>
      </c>
      <c r="F237" t="str">
        <v>No</v>
      </c>
      <c r="G237" t="str">
        <v>No</v>
      </c>
      <c r="H237" t="str">
        <v>No major surgery</v>
      </c>
      <c r="I237" t="str">
        <v>yes</v>
      </c>
      <c r="J237">
        <v>31.92</v>
      </c>
      <c r="K237">
        <v>5.33</v>
      </c>
      <c r="L237" t="str">
        <v>24Sep1990</v>
      </c>
      <c r="M237">
        <v>34456.269999999997</v>
      </c>
      <c r="N237" t="str">
        <v>tier - 1</v>
      </c>
      <c r="O237" t="str">
        <v>tier - 2</v>
      </c>
      <c r="P237" t="str">
        <v>R1011</v>
      </c>
      <c r="AF237" s="16">
        <v>4266.17</v>
      </c>
      <c r="AG237" s="17">
        <v>33.81</v>
      </c>
      <c r="AH237" s="17">
        <v>1</v>
      </c>
    </row>
    <row r="238" spans="1:34" ht="15.75">
      <c r="A238" s="1" t="s">
        <v>685</v>
      </c>
      <c r="B238" t="str">
        <v xml:space="preserve"> Mr.  Randy</v>
      </c>
      <c r="C238">
        <v>4.09</v>
      </c>
      <c r="D238">
        <v>4.09</v>
      </c>
      <c r="E238" t="str">
        <v>No</v>
      </c>
      <c r="F238" t="str">
        <v>No</v>
      </c>
      <c r="G238" t="str">
        <v>No</v>
      </c>
      <c r="H238" t="str">
        <v>yes</v>
      </c>
      <c r="I238" t="str">
        <v>yes</v>
      </c>
      <c r="J238">
        <v>32.700000000000003</v>
      </c>
      <c r="K238">
        <v>4.09</v>
      </c>
      <c r="L238" t="str">
        <v>5Oct2003</v>
      </c>
      <c r="M238">
        <v>34439.86</v>
      </c>
      <c r="N238" t="str">
        <v>tier - 2</v>
      </c>
      <c r="O238" t="str">
        <v>tier - 1</v>
      </c>
      <c r="P238" t="str">
        <v>R1013</v>
      </c>
      <c r="AF238" s="16">
        <v>4278.55</v>
      </c>
      <c r="AG238" s="17">
        <v>21.28</v>
      </c>
      <c r="AH238" s="17">
        <v>1</v>
      </c>
    </row>
    <row r="239" spans="1:34" ht="15.75">
      <c r="A239" s="1" t="s">
        <v>688</v>
      </c>
      <c r="B239" t="str">
        <v xml:space="preserve"> Mr.  Leslie</v>
      </c>
      <c r="C239">
        <v>5.19</v>
      </c>
      <c r="D239">
        <v>5.19</v>
      </c>
      <c r="E239" t="str">
        <v>No</v>
      </c>
      <c r="F239" t="str">
        <v>No</v>
      </c>
      <c r="G239" t="str">
        <v>No</v>
      </c>
      <c r="H239" t="str">
        <v>No major surgery</v>
      </c>
      <c r="I239" t="str">
        <v>yes</v>
      </c>
      <c r="J239">
        <v>41.25</v>
      </c>
      <c r="K239">
        <v>5.19</v>
      </c>
      <c r="L239" t="str">
        <v>1Oct1984</v>
      </c>
      <c r="M239">
        <v>34402.22</v>
      </c>
      <c r="N239" t="str">
        <v>tier - 2</v>
      </c>
      <c r="O239" t="str">
        <v>tier - 3</v>
      </c>
      <c r="P239" t="str">
        <v>R1011</v>
      </c>
      <c r="AF239" s="16">
        <v>4296.2700000000004</v>
      </c>
      <c r="AG239" s="17">
        <v>35.814999999999998</v>
      </c>
      <c r="AH239" s="17">
        <v>1</v>
      </c>
    </row>
    <row r="240" spans="1:34" ht="15.75">
      <c r="A240" s="1" t="s">
        <v>691</v>
      </c>
      <c r="B240" t="str">
        <v xml:space="preserve"> Ms.  Brittany L.</v>
      </c>
      <c r="C240">
        <v>4.12</v>
      </c>
      <c r="D240">
        <v>4.12</v>
      </c>
      <c r="E240" t="str">
        <v>No</v>
      </c>
      <c r="F240" t="str">
        <v>No</v>
      </c>
      <c r="G240" t="str">
        <v>Yes</v>
      </c>
      <c r="H240" t="str">
        <v>yes</v>
      </c>
      <c r="I240" t="str">
        <v>yes</v>
      </c>
      <c r="J240">
        <v>33.11</v>
      </c>
      <c r="K240">
        <v>4.12</v>
      </c>
      <c r="L240" t="str">
        <v>2Oct1983</v>
      </c>
      <c r="M240">
        <v>34307.22</v>
      </c>
      <c r="N240" t="str">
        <v>tier - 2</v>
      </c>
      <c r="O240" t="str">
        <v>tier - 2</v>
      </c>
      <c r="P240" t="str">
        <v>R1012</v>
      </c>
      <c r="AF240" s="16">
        <v>4320.41</v>
      </c>
      <c r="AG240" s="17">
        <v>28.88</v>
      </c>
      <c r="AH240" s="17">
        <v>1</v>
      </c>
    </row>
    <row r="241" spans="1:34" ht="15.75">
      <c r="A241" s="1" t="s">
        <v>694</v>
      </c>
      <c r="B241" t="str">
        <v xml:space="preserve"> Ms.  Cassie J.</v>
      </c>
      <c r="C241">
        <v>5.0999999999999996</v>
      </c>
      <c r="D241">
        <v>5.0999999999999996</v>
      </c>
      <c r="E241" t="str">
        <v>No</v>
      </c>
      <c r="F241" t="str">
        <v>No</v>
      </c>
      <c r="G241" t="str">
        <v>No</v>
      </c>
      <c r="H241" t="str">
        <v>yes</v>
      </c>
      <c r="I241" t="str">
        <v>yes</v>
      </c>
      <c r="J241">
        <v>36.159999999999997</v>
      </c>
      <c r="K241">
        <v>5.0999999999999996</v>
      </c>
      <c r="L241" t="str">
        <v>1Nov2004</v>
      </c>
      <c r="M241">
        <v>34303.17</v>
      </c>
      <c r="N241" t="str">
        <v>tier - 1</v>
      </c>
      <c r="O241" t="str">
        <v>tier - 3</v>
      </c>
      <c r="P241" t="str">
        <v>R1013</v>
      </c>
      <c r="AF241" s="16">
        <v>4337.74</v>
      </c>
      <c r="AG241" s="17">
        <v>26.51</v>
      </c>
      <c r="AH241" s="17">
        <v>1</v>
      </c>
    </row>
    <row r="242" spans="1:34" ht="15.75">
      <c r="A242" s="1" t="s">
        <v>697</v>
      </c>
      <c r="B242" t="str">
        <v xml:space="preserve"> Mr.  Peter W</v>
      </c>
      <c r="C242">
        <v>6.21</v>
      </c>
      <c r="D242">
        <v>6.21</v>
      </c>
      <c r="E242" t="str">
        <v>yes</v>
      </c>
      <c r="F242" t="str">
        <v>No</v>
      </c>
      <c r="G242" t="str">
        <v>Yes</v>
      </c>
      <c r="H242" t="str">
        <v>yes</v>
      </c>
      <c r="I242" t="str">
        <v>yes</v>
      </c>
      <c r="J242">
        <v>33.72</v>
      </c>
      <c r="K242">
        <v>6.21</v>
      </c>
      <c r="L242" t="str">
        <v>11Oct1986</v>
      </c>
      <c r="M242">
        <v>34293.120000000003</v>
      </c>
      <c r="N242" t="str">
        <v>tier - 1</v>
      </c>
      <c r="O242" t="str">
        <v>tier - 2</v>
      </c>
      <c r="P242" t="str">
        <v>R1011</v>
      </c>
      <c r="AF242" s="16">
        <v>4340.4399999999996</v>
      </c>
      <c r="AG242" s="17">
        <v>31.065000000000001</v>
      </c>
      <c r="AH242" s="17">
        <v>1</v>
      </c>
    </row>
    <row r="243" spans="1:34" ht="15.75">
      <c r="A243" s="1" t="s">
        <v>700</v>
      </c>
      <c r="B243" t="str">
        <v xml:space="preserve"> Mr.  Douglas</v>
      </c>
      <c r="C243">
        <v>9.5299999999999994</v>
      </c>
      <c r="D243">
        <v>9.5299999999999994</v>
      </c>
      <c r="E243" t="str">
        <v>yes</v>
      </c>
      <c r="F243" t="str">
        <v>No</v>
      </c>
      <c r="G243" t="str">
        <v>No</v>
      </c>
      <c r="H243" t="str">
        <v>yes</v>
      </c>
      <c r="I243" t="str">
        <v>yes</v>
      </c>
      <c r="J243">
        <v>37.74</v>
      </c>
      <c r="K243">
        <v>9.5299999999999994</v>
      </c>
      <c r="L243" t="str">
        <v>11Jun1998</v>
      </c>
      <c r="M243">
        <v>34254.050000000003</v>
      </c>
      <c r="N243" t="str">
        <v>tier - 1</v>
      </c>
      <c r="O243" t="str">
        <v>tier - 3</v>
      </c>
      <c r="P243" t="str">
        <v>R1019</v>
      </c>
      <c r="AF243" s="16">
        <v>4347.0200000000004</v>
      </c>
      <c r="AG243" s="17">
        <v>33</v>
      </c>
      <c r="AH243" s="17">
        <v>1</v>
      </c>
    </row>
    <row r="244" spans="1:34" ht="15.75">
      <c r="A244" s="1" t="s">
        <v>703</v>
      </c>
      <c r="B244" t="str">
        <v xml:space="preserve"> Mr.  Dan</v>
      </c>
      <c r="C244">
        <v>4.6399999999999997</v>
      </c>
      <c r="D244">
        <v>4.6399999999999997</v>
      </c>
      <c r="E244" t="str">
        <v>yes</v>
      </c>
      <c r="F244" t="str">
        <v>No</v>
      </c>
      <c r="G244" t="str">
        <v>No</v>
      </c>
      <c r="H244" t="str">
        <v>yes</v>
      </c>
      <c r="I244" t="str">
        <v>yes</v>
      </c>
      <c r="J244">
        <v>48.75</v>
      </c>
      <c r="K244">
        <v>4.6399999999999997</v>
      </c>
      <c r="L244" t="str">
        <v>5Jul1962</v>
      </c>
      <c r="M244">
        <v>34218.019999999997</v>
      </c>
      <c r="N244" t="str">
        <v>tier - 1</v>
      </c>
      <c r="O244" t="str">
        <v>tier - 1</v>
      </c>
      <c r="P244" t="str">
        <v>R1011</v>
      </c>
      <c r="AF244" s="16">
        <v>4349.46</v>
      </c>
      <c r="AG244" s="17">
        <v>29.26</v>
      </c>
      <c r="AH244" s="17">
        <v>1</v>
      </c>
    </row>
    <row r="245" spans="1:34" ht="15.75">
      <c r="A245" s="1" t="s">
        <v>706</v>
      </c>
      <c r="B245" t="str">
        <v xml:space="preserve"> Mr.  Dan M.</v>
      </c>
      <c r="C245">
        <v>5.05</v>
      </c>
      <c r="D245">
        <v>5.05</v>
      </c>
      <c r="E245" t="str">
        <v>No</v>
      </c>
      <c r="F245" t="str">
        <v>No</v>
      </c>
      <c r="G245" t="str">
        <v>No</v>
      </c>
      <c r="H245" t="str">
        <v>yes</v>
      </c>
      <c r="I245" t="str">
        <v>yes</v>
      </c>
      <c r="J245">
        <v>31.065000000000001</v>
      </c>
      <c r="K245">
        <v>5.05</v>
      </c>
      <c r="L245" t="str">
        <v>21Jul1975</v>
      </c>
      <c r="M245">
        <v>34210.33</v>
      </c>
      <c r="N245" t="str">
        <v>tier - 2</v>
      </c>
      <c r="O245" t="str">
        <v>tier - 1</v>
      </c>
      <c r="P245" t="str">
        <v>R1012</v>
      </c>
      <c r="AF245" s="16">
        <v>4350.51</v>
      </c>
      <c r="AG245" s="17">
        <v>29.734999999999999</v>
      </c>
      <c r="AH245" s="17">
        <v>1</v>
      </c>
    </row>
    <row r="246" spans="1:34" ht="15.75">
      <c r="A246" s="1" t="s">
        <v>709</v>
      </c>
      <c r="B246" t="str">
        <v xml:space="preserve"> Mr.  Eric L.</v>
      </c>
      <c r="C246">
        <v>10.38</v>
      </c>
      <c r="D246">
        <v>10.38</v>
      </c>
      <c r="E246" t="str">
        <v>No</v>
      </c>
      <c r="F246" t="str">
        <v>No</v>
      </c>
      <c r="G246" t="str">
        <v>No</v>
      </c>
      <c r="H246" t="str">
        <v>No major surgery</v>
      </c>
      <c r="I246" t="str">
        <v>yes</v>
      </c>
      <c r="J246">
        <v>23.55</v>
      </c>
      <c r="K246">
        <v>10.38</v>
      </c>
      <c r="L246" t="str">
        <v>25Aug1971</v>
      </c>
      <c r="M246">
        <v>34205.07</v>
      </c>
      <c r="N246" t="str">
        <v>tier - 2</v>
      </c>
      <c r="O246" t="str">
        <v>tier - 2</v>
      </c>
      <c r="P246" t="str">
        <v>R1011</v>
      </c>
      <c r="AF246" s="16">
        <v>4357.04</v>
      </c>
      <c r="AG246" s="17">
        <v>24.3</v>
      </c>
      <c r="AH246" s="17">
        <v>1</v>
      </c>
    </row>
    <row r="247" spans="1:34" ht="15.75">
      <c r="A247" s="1" t="s">
        <v>712</v>
      </c>
      <c r="B247" t="str">
        <v xml:space="preserve"> Mr.  Les J</v>
      </c>
      <c r="C247">
        <v>8.31</v>
      </c>
      <c r="D247">
        <v>8.31</v>
      </c>
      <c r="E247" t="str">
        <v>yes</v>
      </c>
      <c r="F247" t="str">
        <v>No</v>
      </c>
      <c r="G247" t="str">
        <v>No</v>
      </c>
      <c r="H247" t="str">
        <v>yes</v>
      </c>
      <c r="I247" t="str">
        <v>yes</v>
      </c>
      <c r="J247">
        <v>30.18</v>
      </c>
      <c r="K247">
        <v>8.31</v>
      </c>
      <c r="L247" t="str">
        <v>6Nov1999</v>
      </c>
      <c r="M247">
        <v>34166.269999999997</v>
      </c>
      <c r="N247" t="str">
        <v>tier - 2</v>
      </c>
      <c r="O247" t="str">
        <v>tier - 3</v>
      </c>
      <c r="P247" t="str">
        <v>R1011</v>
      </c>
      <c r="AF247" s="16">
        <v>4391.6499999999996</v>
      </c>
      <c r="AG247" s="17">
        <v>17.09</v>
      </c>
      <c r="AH247" s="17">
        <v>1</v>
      </c>
    </row>
    <row r="248" spans="1:34" ht="15.75">
      <c r="A248" s="1" t="s">
        <v>715</v>
      </c>
      <c r="B248" t="str">
        <v xml:space="preserve"> Ms.  Stephanie</v>
      </c>
      <c r="C248">
        <v>7.59</v>
      </c>
      <c r="D248">
        <v>7.59</v>
      </c>
      <c r="E248" t="str">
        <v>No</v>
      </c>
      <c r="F248" t="str">
        <v>No</v>
      </c>
      <c r="G248" t="str">
        <v>No</v>
      </c>
      <c r="H248" t="str">
        <v>No major surgery</v>
      </c>
      <c r="I248" t="str">
        <v>yes</v>
      </c>
      <c r="J248">
        <v>29.94</v>
      </c>
      <c r="K248">
        <v>7.59</v>
      </c>
      <c r="L248" t="str">
        <v>26Dec2002</v>
      </c>
      <c r="M248">
        <v>34084.68</v>
      </c>
      <c r="N248" t="str">
        <v>tier - 2</v>
      </c>
      <c r="O248" t="str">
        <v>tier - 3</v>
      </c>
      <c r="P248" t="str">
        <v>R1011</v>
      </c>
      <c r="AF248" s="16">
        <v>4392.7</v>
      </c>
      <c r="AG248" s="17">
        <v>21.26</v>
      </c>
      <c r="AH248" s="17">
        <v>1</v>
      </c>
    </row>
    <row r="249" spans="1:34" ht="15.75">
      <c r="A249" s="1" t="s">
        <v>718</v>
      </c>
      <c r="B249" t="str">
        <v xml:space="preserve"> Ms.  Melissa Y</v>
      </c>
      <c r="C249">
        <v>5.49</v>
      </c>
      <c r="D249">
        <v>5.49</v>
      </c>
      <c r="E249" t="str">
        <v>No</v>
      </c>
      <c r="F249" t="str">
        <v>No</v>
      </c>
      <c r="G249" t="str">
        <v>No</v>
      </c>
      <c r="H249" t="str">
        <v>No major surgery</v>
      </c>
      <c r="I249" t="str">
        <v>yes</v>
      </c>
      <c r="J249">
        <v>31.4</v>
      </c>
      <c r="K249">
        <v>5.49</v>
      </c>
      <c r="L249" t="str">
        <v>26Jul1972</v>
      </c>
      <c r="M249">
        <v>34053.360000000001</v>
      </c>
      <c r="N249" t="str">
        <v>tier - 2</v>
      </c>
      <c r="O249" t="str">
        <v>tier - 2</v>
      </c>
      <c r="P249" t="str">
        <v>R1011</v>
      </c>
      <c r="AF249" s="16">
        <v>4397.3100000000004</v>
      </c>
      <c r="AG249" s="17">
        <v>29.7</v>
      </c>
      <c r="AH249" s="17">
        <v>1</v>
      </c>
    </row>
    <row r="250" spans="1:34" ht="15.75">
      <c r="A250" s="1" t="s">
        <v>721</v>
      </c>
      <c r="B250" t="str">
        <v xml:space="preserve"> Ms.  Ashley</v>
      </c>
      <c r="C250">
        <v>11.68</v>
      </c>
      <c r="D250">
        <v>11.68</v>
      </c>
      <c r="E250" t="str">
        <v>No</v>
      </c>
      <c r="F250" t="str">
        <v>No</v>
      </c>
      <c r="G250" t="str">
        <v>No</v>
      </c>
      <c r="H250" t="str">
        <v>No major surgery</v>
      </c>
      <c r="I250" t="str">
        <v>yes</v>
      </c>
      <c r="J250">
        <v>53.06</v>
      </c>
      <c r="K250">
        <v>11.68</v>
      </c>
      <c r="L250" t="str">
        <v>25Sep1994</v>
      </c>
      <c r="M250">
        <v>33975.47</v>
      </c>
      <c r="N250" t="str">
        <v>tier - 2</v>
      </c>
      <c r="O250" t="str">
        <v>tier - 2</v>
      </c>
      <c r="P250" t="str">
        <v>R1011</v>
      </c>
      <c r="AF250" s="16">
        <v>4399.7299999999996</v>
      </c>
      <c r="AG250" s="17">
        <v>31.5</v>
      </c>
      <c r="AH250" s="17">
        <v>1</v>
      </c>
    </row>
    <row r="251" spans="1:34" ht="15.75">
      <c r="A251" s="1" t="s">
        <v>724</v>
      </c>
      <c r="B251" t="str">
        <v xml:space="preserve"> Ms.  Stephanie M.</v>
      </c>
      <c r="C251">
        <v>4.1900000000000004</v>
      </c>
      <c r="D251">
        <v>4.1900000000000004</v>
      </c>
      <c r="E251" t="str">
        <v>No</v>
      </c>
      <c r="F251" t="str">
        <v>No</v>
      </c>
      <c r="G251" t="str">
        <v>No</v>
      </c>
      <c r="H251" t="str">
        <v>yes</v>
      </c>
      <c r="I251" t="str">
        <v>yes</v>
      </c>
      <c r="J251">
        <v>30.25</v>
      </c>
      <c r="K251">
        <v>4.1900000000000004</v>
      </c>
      <c r="L251" t="str">
        <v>27Dec2000</v>
      </c>
      <c r="M251">
        <v>33907.550000000003</v>
      </c>
      <c r="N251" t="str">
        <v>tier - 2</v>
      </c>
      <c r="O251" t="str">
        <v>tier - 2</v>
      </c>
      <c r="P251" t="str">
        <v>R1012</v>
      </c>
      <c r="AF251" s="16">
        <v>4402.2299999999996</v>
      </c>
      <c r="AG251" s="17">
        <v>27.72</v>
      </c>
      <c r="AH251" s="17">
        <v>1</v>
      </c>
    </row>
    <row r="252" spans="1:34" ht="15.75">
      <c r="A252" s="1" t="s">
        <v>727</v>
      </c>
      <c r="B252" t="str">
        <v xml:space="preserve"> Ms.  Kylie</v>
      </c>
      <c r="C252">
        <v>4.01</v>
      </c>
      <c r="D252">
        <v>4.01</v>
      </c>
      <c r="E252" t="str">
        <v>No</v>
      </c>
      <c r="F252" t="str">
        <v>No</v>
      </c>
      <c r="G252" t="str">
        <v>No</v>
      </c>
      <c r="H252" t="str">
        <v>No major surgery</v>
      </c>
      <c r="I252" t="str">
        <v>yes</v>
      </c>
      <c r="J252">
        <v>46.68</v>
      </c>
      <c r="K252">
        <v>4.01</v>
      </c>
      <c r="L252" t="str">
        <v>9Aug1997</v>
      </c>
      <c r="M252">
        <v>33900.65</v>
      </c>
      <c r="N252" t="str">
        <v>tier - 2</v>
      </c>
      <c r="O252" t="str">
        <v>tier - 3</v>
      </c>
      <c r="P252" t="str">
        <v>R1011</v>
      </c>
      <c r="AF252" s="16">
        <v>4415.16</v>
      </c>
      <c r="AG252" s="17">
        <v>25.9</v>
      </c>
      <c r="AH252" s="17">
        <v>1</v>
      </c>
    </row>
    <row r="253" spans="1:34" ht="15.75">
      <c r="A253" s="1" t="s">
        <v>730</v>
      </c>
      <c r="B253" t="str">
        <v xml:space="preserve"> Ms.  Kelly</v>
      </c>
      <c r="C253">
        <v>5.91</v>
      </c>
      <c r="D253">
        <v>5.91</v>
      </c>
      <c r="E253" t="str">
        <v>No</v>
      </c>
      <c r="F253" t="str">
        <v>yes</v>
      </c>
      <c r="G253" t="str">
        <v>No</v>
      </c>
      <c r="H253" t="str">
        <v>yes</v>
      </c>
      <c r="I253" t="str">
        <v>yes</v>
      </c>
      <c r="J253">
        <v>30.4</v>
      </c>
      <c r="K253">
        <v>5.91</v>
      </c>
      <c r="L253" t="str">
        <v>26Oct2000</v>
      </c>
      <c r="M253">
        <v>33829.39</v>
      </c>
      <c r="N253" t="str">
        <v>tier - 2</v>
      </c>
      <c r="O253" t="str">
        <v>tier - 3</v>
      </c>
      <c r="P253" t="str">
        <v>R1011</v>
      </c>
      <c r="AF253" s="16">
        <v>4420.95</v>
      </c>
      <c r="AG253" s="17">
        <v>22.515000000000001</v>
      </c>
      <c r="AH253" s="17">
        <v>1</v>
      </c>
    </row>
    <row r="254" spans="1:34" ht="15.75">
      <c r="A254" s="1" t="s">
        <v>732</v>
      </c>
      <c r="B254" t="str">
        <v xml:space="preserve"> Ms.  Carrie</v>
      </c>
      <c r="C254">
        <v>4.47</v>
      </c>
      <c r="D254">
        <v>4.47</v>
      </c>
      <c r="E254" t="str">
        <v>yes</v>
      </c>
      <c r="F254" t="str">
        <v>No</v>
      </c>
      <c r="G254" t="str">
        <v>Yes</v>
      </c>
      <c r="H254" t="str">
        <v>yes</v>
      </c>
      <c r="I254" t="str">
        <v>yes</v>
      </c>
      <c r="J254">
        <v>30.2</v>
      </c>
      <c r="K254">
        <v>4.47</v>
      </c>
      <c r="L254" t="str">
        <v>11Dec1962</v>
      </c>
      <c r="M254">
        <v>33753.32</v>
      </c>
      <c r="N254" t="str">
        <v>tier - 1</v>
      </c>
      <c r="O254" t="str">
        <v>tier - 3</v>
      </c>
      <c r="P254" t="str">
        <v>R1011</v>
      </c>
      <c r="AF254" s="16">
        <v>4428.8900000000003</v>
      </c>
      <c r="AG254" s="17">
        <v>31.73</v>
      </c>
      <c r="AH254" s="17">
        <v>1</v>
      </c>
    </row>
    <row r="255" spans="1:34" ht="15.75">
      <c r="A255" s="1" t="s">
        <v>735</v>
      </c>
      <c r="B255" t="str">
        <v xml:space="preserve"> Mr.  Alex</v>
      </c>
      <c r="C255">
        <v>4.5599999999999996</v>
      </c>
      <c r="D255">
        <v>4.5599999999999996</v>
      </c>
      <c r="E255" t="str">
        <v>yes</v>
      </c>
      <c r="F255" t="str">
        <v>yes</v>
      </c>
      <c r="G255" t="str">
        <v>No</v>
      </c>
      <c r="H255" t="str">
        <v>yes</v>
      </c>
      <c r="I255" t="str">
        <v>yes</v>
      </c>
      <c r="J255">
        <v>51.18</v>
      </c>
      <c r="K255">
        <v>4.5599999999999996</v>
      </c>
      <c r="L255" t="str">
        <v>12Sep2003</v>
      </c>
      <c r="M255">
        <v>33750.29</v>
      </c>
      <c r="N255" t="str">
        <v>tier - 1</v>
      </c>
      <c r="O255" t="str">
        <v>tier - 3</v>
      </c>
      <c r="P255" t="str">
        <v>R1012</v>
      </c>
      <c r="AF255" s="16">
        <v>4433.3900000000003</v>
      </c>
      <c r="AG255" s="17">
        <v>32.11</v>
      </c>
      <c r="AH255" s="17">
        <v>1</v>
      </c>
    </row>
    <row r="256" spans="1:34" ht="15.75">
      <c r="A256" s="1" t="s">
        <v>737</v>
      </c>
      <c r="B256" t="str">
        <v xml:space="preserve"> Mr.  Zach S</v>
      </c>
      <c r="C256">
        <v>9.9</v>
      </c>
      <c r="D256">
        <v>9.9</v>
      </c>
      <c r="E256" t="str">
        <v>No</v>
      </c>
      <c r="F256" t="str">
        <v>No</v>
      </c>
      <c r="G256" t="str">
        <v>No</v>
      </c>
      <c r="H256" t="str">
        <v>No major surgery</v>
      </c>
      <c r="I256" t="str">
        <v>yes</v>
      </c>
      <c r="J256">
        <v>22.18</v>
      </c>
      <c r="K256">
        <v>9.9</v>
      </c>
      <c r="L256" t="str">
        <v>1Nov2004</v>
      </c>
      <c r="M256">
        <v>33732.69</v>
      </c>
      <c r="N256" t="str">
        <v>tier - 1</v>
      </c>
      <c r="O256" t="str">
        <v>tier - 1</v>
      </c>
      <c r="P256" t="str">
        <v>R1017</v>
      </c>
      <c r="AF256" s="16">
        <v>4433.92</v>
      </c>
      <c r="AG256" s="17">
        <v>26.98</v>
      </c>
      <c r="AH256" s="17">
        <v>1</v>
      </c>
    </row>
    <row r="257" spans="1:34" ht="15.75">
      <c r="A257" s="1" t="s">
        <v>740</v>
      </c>
      <c r="B257" t="str">
        <v xml:space="preserve"> Mr.  Alan</v>
      </c>
      <c r="C257">
        <v>5.1100000000000003</v>
      </c>
      <c r="D257">
        <v>5.1100000000000003</v>
      </c>
      <c r="E257" t="str">
        <v>No</v>
      </c>
      <c r="F257" t="str">
        <v>No</v>
      </c>
      <c r="G257" t="str">
        <v>Yes</v>
      </c>
      <c r="H257" t="str">
        <v>yes</v>
      </c>
      <c r="I257" t="str">
        <v>yes</v>
      </c>
      <c r="J257">
        <v>31.92</v>
      </c>
      <c r="K257">
        <v>5.1100000000000003</v>
      </c>
      <c r="L257" t="str">
        <v>28Nov1993</v>
      </c>
      <c r="M257">
        <v>33707.550000000003</v>
      </c>
      <c r="N257" t="str">
        <v>tier - 2</v>
      </c>
      <c r="O257" t="str">
        <v>tier - 2</v>
      </c>
      <c r="P257" t="str">
        <v>R1011</v>
      </c>
      <c r="AF257" s="16">
        <v>4435.09</v>
      </c>
      <c r="AG257" s="17">
        <v>29.26</v>
      </c>
      <c r="AH257" s="17">
        <v>1</v>
      </c>
    </row>
    <row r="258" spans="1:34" ht="15.75">
      <c r="A258" s="1" t="s">
        <v>743</v>
      </c>
      <c r="B258" t="str">
        <v xml:space="preserve"> Mr.  Nate</v>
      </c>
      <c r="C258">
        <v>5.73</v>
      </c>
      <c r="D258">
        <v>5.73</v>
      </c>
      <c r="E258" t="str">
        <v>No</v>
      </c>
      <c r="F258" t="str">
        <v>yes</v>
      </c>
      <c r="G258" t="str">
        <v>No</v>
      </c>
      <c r="H258" t="str">
        <v>yes</v>
      </c>
      <c r="I258" t="str">
        <v>yes</v>
      </c>
      <c r="J258">
        <v>31.73</v>
      </c>
      <c r="K258">
        <v>5.73</v>
      </c>
      <c r="L258" t="str">
        <v>9Sep2003</v>
      </c>
      <c r="M258">
        <v>33611.71</v>
      </c>
      <c r="N258" t="str">
        <v>tier - 1</v>
      </c>
      <c r="O258" t="str">
        <v>tier - 2</v>
      </c>
      <c r="P258" t="str">
        <v>R1011</v>
      </c>
      <c r="AF258" s="16">
        <v>4438.26</v>
      </c>
      <c r="AG258" s="17">
        <v>26.885000000000002</v>
      </c>
      <c r="AH258" s="17">
        <v>1</v>
      </c>
    </row>
    <row r="259" spans="1:34" ht="15.75">
      <c r="A259" s="1" t="s">
        <v>746</v>
      </c>
      <c r="B259" t="str">
        <v xml:space="preserve"> Mr.  Jesse G.</v>
      </c>
      <c r="C259">
        <v>6.04</v>
      </c>
      <c r="D259">
        <v>6.04</v>
      </c>
      <c r="E259" t="str">
        <v>No</v>
      </c>
      <c r="F259" t="str">
        <v>No</v>
      </c>
      <c r="G259" t="str">
        <v>Yes</v>
      </c>
      <c r="H259" t="str">
        <v>yes</v>
      </c>
      <c r="I259" t="str">
        <v>yes</v>
      </c>
      <c r="J259">
        <v>45.52</v>
      </c>
      <c r="K259">
        <v>6.04</v>
      </c>
      <c r="L259" t="str">
        <v>22Jul1984</v>
      </c>
      <c r="M259">
        <v>33527.1</v>
      </c>
      <c r="N259" t="str">
        <v>tier - 2</v>
      </c>
      <c r="O259" t="str">
        <v>tier - 3</v>
      </c>
      <c r="P259" t="str">
        <v>R1011</v>
      </c>
      <c r="AF259" s="16">
        <v>4441.21</v>
      </c>
      <c r="AG259" s="17">
        <v>33</v>
      </c>
      <c r="AH259" s="17">
        <v>1</v>
      </c>
    </row>
    <row r="260" spans="1:34" ht="15.75">
      <c r="A260" s="1" t="s">
        <v>749</v>
      </c>
      <c r="B260" t="str">
        <v xml:space="preserve"> Mr.  Jason</v>
      </c>
      <c r="C260">
        <v>5.19</v>
      </c>
      <c r="D260">
        <v>5.19</v>
      </c>
      <c r="E260" t="str">
        <v>No</v>
      </c>
      <c r="F260" t="str">
        <v>No</v>
      </c>
      <c r="G260" t="str">
        <v>Yes</v>
      </c>
      <c r="H260" t="str">
        <v>yes</v>
      </c>
      <c r="I260" t="str">
        <v>yes</v>
      </c>
      <c r="J260">
        <v>52.81</v>
      </c>
      <c r="K260">
        <v>5.19</v>
      </c>
      <c r="L260" t="str">
        <v>25Aug2002</v>
      </c>
      <c r="M260">
        <v>33475.82</v>
      </c>
      <c r="N260" t="str">
        <v>tier - 1</v>
      </c>
      <c r="O260" t="str">
        <v>tier - 1</v>
      </c>
      <c r="P260" t="str">
        <v>R1018</v>
      </c>
      <c r="AF260" s="16">
        <v>4449.46</v>
      </c>
      <c r="AG260" s="17">
        <v>27.835000000000001</v>
      </c>
      <c r="AH260" s="17">
        <v>1</v>
      </c>
    </row>
    <row r="261" spans="1:34" ht="15.75">
      <c r="A261" s="1" t="s">
        <v>752</v>
      </c>
      <c r="B261" t="str">
        <v xml:space="preserve"> Ms.  Megan A.</v>
      </c>
      <c r="C261">
        <v>5.56</v>
      </c>
      <c r="D261">
        <v>5.56</v>
      </c>
      <c r="E261" t="str">
        <v>No</v>
      </c>
      <c r="F261" t="str">
        <v>No</v>
      </c>
      <c r="G261" t="str">
        <v>No</v>
      </c>
      <c r="H261" t="str">
        <v>yes</v>
      </c>
      <c r="I261" t="str">
        <v>yes</v>
      </c>
      <c r="J261">
        <v>33.58</v>
      </c>
      <c r="K261">
        <v>5.56</v>
      </c>
      <c r="L261" t="str">
        <v>18Jun1970</v>
      </c>
      <c r="M261">
        <v>33471.97</v>
      </c>
      <c r="N261" t="str">
        <v>tier - 2</v>
      </c>
      <c r="O261" t="str">
        <v>tier - 2</v>
      </c>
      <c r="P261" t="str">
        <v>R1012</v>
      </c>
      <c r="AF261" s="16">
        <v>4454.3999999999996</v>
      </c>
      <c r="AG261" s="17">
        <v>33.82</v>
      </c>
      <c r="AH261" s="17">
        <v>1</v>
      </c>
    </row>
    <row r="262" spans="1:34" ht="15.75">
      <c r="A262" s="1" t="s">
        <v>755</v>
      </c>
      <c r="B262" t="str">
        <v xml:space="preserve"> Mr.  Luke M</v>
      </c>
      <c r="C262">
        <v>8.23</v>
      </c>
      <c r="D262">
        <v>8.23</v>
      </c>
      <c r="E262" t="str">
        <v>No</v>
      </c>
      <c r="F262" t="str">
        <v>No</v>
      </c>
      <c r="G262" t="str">
        <v>No</v>
      </c>
      <c r="H262" t="str">
        <v>No major surgery</v>
      </c>
      <c r="I262" t="str">
        <v>yes</v>
      </c>
      <c r="J262">
        <v>30.684999999999999</v>
      </c>
      <c r="K262">
        <v>8.23</v>
      </c>
      <c r="L262" t="str">
        <v>7Dec1985</v>
      </c>
      <c r="M262">
        <v>33450.99</v>
      </c>
      <c r="N262" t="str">
        <v>tier - 2</v>
      </c>
      <c r="O262" t="str">
        <v>tier - 2</v>
      </c>
      <c r="P262" t="str">
        <v>R1011</v>
      </c>
      <c r="AF262" s="16">
        <v>4462.72</v>
      </c>
      <c r="AG262" s="17">
        <v>38.39</v>
      </c>
      <c r="AH262" s="17">
        <v>1</v>
      </c>
    </row>
    <row r="263" spans="1:34" ht="15.75">
      <c r="A263" s="1" t="s">
        <v>758</v>
      </c>
      <c r="B263" t="str">
        <v xml:space="preserve"> Ms.  Jacy D</v>
      </c>
      <c r="C263">
        <v>9.0299999999999994</v>
      </c>
      <c r="D263">
        <v>9.0299999999999994</v>
      </c>
      <c r="E263" t="str">
        <v>yes</v>
      </c>
      <c r="F263" t="str">
        <v>No</v>
      </c>
      <c r="G263" t="str">
        <v>No</v>
      </c>
      <c r="H263" t="str">
        <v>yes</v>
      </c>
      <c r="I263" t="str">
        <v>No</v>
      </c>
      <c r="J263">
        <v>37.524999999999999</v>
      </c>
      <c r="K263">
        <v>9.0299999999999994</v>
      </c>
      <c r="L263" t="str">
        <v>5Sep1972</v>
      </c>
      <c r="M263">
        <v>33344.449999999997</v>
      </c>
      <c r="N263" t="str">
        <v>tier - 2</v>
      </c>
      <c r="O263" t="str">
        <v>tier - 3</v>
      </c>
      <c r="P263" t="str">
        <v>R1011</v>
      </c>
      <c r="AF263" s="16">
        <v>4463.21</v>
      </c>
      <c r="AG263" s="17">
        <v>34.96</v>
      </c>
      <c r="AH263" s="17">
        <v>1</v>
      </c>
    </row>
    <row r="264" spans="1:34" ht="15.75">
      <c r="A264" s="1" t="s">
        <v>761</v>
      </c>
      <c r="B264" t="str">
        <v xml:space="preserve"> Mr.  Simon G.</v>
      </c>
      <c r="C264">
        <v>4.07</v>
      </c>
      <c r="D264">
        <v>4.07</v>
      </c>
      <c r="E264" t="str">
        <v>yes</v>
      </c>
      <c r="F264" t="str">
        <v>No</v>
      </c>
      <c r="G264" t="str">
        <v>No</v>
      </c>
      <c r="H264" t="str">
        <v>No major surgery</v>
      </c>
      <c r="I264" t="str">
        <v>yes</v>
      </c>
      <c r="J264">
        <v>34.5</v>
      </c>
      <c r="K264">
        <v>4.07</v>
      </c>
      <c r="L264" t="str">
        <v>28Nov2003</v>
      </c>
      <c r="M264">
        <v>33307.550000000003</v>
      </c>
      <c r="N264" t="str">
        <v>tier - 2</v>
      </c>
      <c r="O264" t="str">
        <v>tier - 3</v>
      </c>
      <c r="P264" t="str">
        <v>R1012</v>
      </c>
      <c r="AF264" s="16">
        <v>4466.62</v>
      </c>
      <c r="AG264" s="17">
        <v>35.78</v>
      </c>
      <c r="AH264" s="17">
        <v>1</v>
      </c>
    </row>
    <row r="265" spans="1:34" ht="15.75">
      <c r="A265" s="1" t="s">
        <v>764</v>
      </c>
      <c r="B265" t="str">
        <v xml:space="preserve"> Ms.  Ainsley E.</v>
      </c>
      <c r="C265">
        <v>5.77</v>
      </c>
      <c r="D265">
        <v>5.77</v>
      </c>
      <c r="E265" t="str">
        <v>No</v>
      </c>
      <c r="F265" t="str">
        <v>No</v>
      </c>
      <c r="G265" t="str">
        <v>No</v>
      </c>
      <c r="H265" t="str">
        <v>yes</v>
      </c>
      <c r="I265" t="str">
        <v>yes</v>
      </c>
      <c r="J265">
        <v>28.16</v>
      </c>
      <c r="K265">
        <v>5.77</v>
      </c>
      <c r="L265" t="str">
        <v>12Oct1990</v>
      </c>
      <c r="M265">
        <v>33292.83</v>
      </c>
      <c r="N265" t="str">
        <v>tier - 2</v>
      </c>
      <c r="O265" t="str">
        <v>tier - 1</v>
      </c>
      <c r="P265" t="str">
        <v>R1011</v>
      </c>
      <c r="AF265" s="16">
        <v>4468.25</v>
      </c>
      <c r="AG265" s="17">
        <v>27.14</v>
      </c>
      <c r="AH265" s="17">
        <v>1</v>
      </c>
    </row>
    <row r="266" spans="1:34" ht="15.75">
      <c r="A266" s="1" t="s">
        <v>767</v>
      </c>
      <c r="B266" t="str">
        <v xml:space="preserve"> Ms.  Erica A.</v>
      </c>
      <c r="C266">
        <v>5.98</v>
      </c>
      <c r="D266">
        <v>5.98</v>
      </c>
      <c r="E266" t="str">
        <v>No</v>
      </c>
      <c r="F266" t="str">
        <v>No</v>
      </c>
      <c r="G266" t="str">
        <v>Yes</v>
      </c>
      <c r="H266" t="str">
        <v>yes</v>
      </c>
      <c r="I266" t="str">
        <v>yes</v>
      </c>
      <c r="J266">
        <v>30.02</v>
      </c>
      <c r="K266">
        <v>5.98</v>
      </c>
      <c r="L266" t="str">
        <v>15Jul1985</v>
      </c>
      <c r="M266">
        <v>33121</v>
      </c>
      <c r="N266" t="str">
        <v>tier - 2</v>
      </c>
      <c r="O266" t="str">
        <v>tier - 1</v>
      </c>
      <c r="P266" t="str">
        <v>R1011</v>
      </c>
      <c r="AF266" s="16">
        <v>4488.58</v>
      </c>
      <c r="AG266" s="17">
        <v>21.375</v>
      </c>
      <c r="AH266" s="17">
        <v>1</v>
      </c>
    </row>
    <row r="267" spans="1:34" ht="15.75">
      <c r="A267" s="1" t="s">
        <v>770</v>
      </c>
      <c r="B267" t="str">
        <v xml:space="preserve"> Mr.  Erik</v>
      </c>
      <c r="C267">
        <v>6.01</v>
      </c>
      <c r="D267">
        <v>6.01</v>
      </c>
      <c r="E267" t="str">
        <v>No</v>
      </c>
      <c r="F267" t="str">
        <v>No</v>
      </c>
      <c r="G267" t="str">
        <v>No</v>
      </c>
      <c r="H267" t="str">
        <v>No major surgery</v>
      </c>
      <c r="I267" t="str">
        <v>yes</v>
      </c>
      <c r="J267">
        <v>37.82</v>
      </c>
      <c r="K267">
        <v>6.01</v>
      </c>
      <c r="L267" t="str">
        <v>30Oct1969</v>
      </c>
      <c r="M267">
        <v>33090.660000000003</v>
      </c>
      <c r="N267" t="str">
        <v>tier - 2</v>
      </c>
      <c r="O267" t="str">
        <v>tier - 2</v>
      </c>
      <c r="P267" t="str">
        <v>R1011</v>
      </c>
      <c r="AF267" s="16">
        <v>4500.34</v>
      </c>
      <c r="AG267" s="17">
        <v>33.659999999999997</v>
      </c>
      <c r="AH267" s="17">
        <v>1</v>
      </c>
    </row>
    <row r="268" spans="1:34" ht="15.75">
      <c r="A268" s="1" t="s">
        <v>772</v>
      </c>
      <c r="B268" t="str">
        <v xml:space="preserve"> Ms.  Erin C.</v>
      </c>
      <c r="C268">
        <v>5.67</v>
      </c>
      <c r="D268">
        <v>5.67</v>
      </c>
      <c r="E268" t="str">
        <v>yes</v>
      </c>
      <c r="F268" t="str">
        <v>No</v>
      </c>
      <c r="G268" t="str">
        <v>No</v>
      </c>
      <c r="H268" t="str">
        <v>No major surgery</v>
      </c>
      <c r="I268" t="str">
        <v>yes</v>
      </c>
      <c r="J268">
        <v>33.14</v>
      </c>
      <c r="K268">
        <v>5.67</v>
      </c>
      <c r="L268" t="str">
        <v>1Jul1962</v>
      </c>
      <c r="M268">
        <v>33074.94</v>
      </c>
      <c r="N268" t="str">
        <v>tier - 1</v>
      </c>
      <c r="O268" t="str">
        <v>tier - 2</v>
      </c>
      <c r="P268" t="str">
        <v>R1011</v>
      </c>
      <c r="AF268" s="16">
        <v>4504.66</v>
      </c>
      <c r="AG268" s="17">
        <v>17.440000000000001</v>
      </c>
      <c r="AH268" s="17">
        <v>1</v>
      </c>
    </row>
    <row r="269" spans="1:34" ht="15.75">
      <c r="A269" s="1" t="s">
        <v>775</v>
      </c>
      <c r="B269" t="str">
        <v xml:space="preserve"> Ms.  Adrienne</v>
      </c>
      <c r="C269">
        <v>6.02</v>
      </c>
      <c r="D269">
        <v>6.02</v>
      </c>
      <c r="E269" t="str">
        <v>yes</v>
      </c>
      <c r="F269" t="str">
        <v>No</v>
      </c>
      <c r="G269" t="str">
        <v>Yes</v>
      </c>
      <c r="H269" t="str">
        <v>yes</v>
      </c>
      <c r="I269" t="str">
        <v>yes</v>
      </c>
      <c r="J269">
        <v>25.14</v>
      </c>
      <c r="K269">
        <v>6.02</v>
      </c>
      <c r="L269" t="str">
        <v>28Jul1994</v>
      </c>
      <c r="M269">
        <v>33057.230000000003</v>
      </c>
      <c r="N269" t="str">
        <v>tier - 1</v>
      </c>
      <c r="O269" t="str">
        <v>tier - 2</v>
      </c>
      <c r="P269" t="str">
        <v>R1011</v>
      </c>
      <c r="AF269" s="16">
        <v>4511.41</v>
      </c>
      <c r="AG269" s="17">
        <v>17.34</v>
      </c>
      <c r="AH269" s="17">
        <v>1</v>
      </c>
    </row>
    <row r="270" spans="1:34" ht="15.75">
      <c r="A270" s="1" t="s">
        <v>777</v>
      </c>
      <c r="B270" t="str">
        <v xml:space="preserve"> Mr.  Adam</v>
      </c>
      <c r="C270">
        <v>11.19</v>
      </c>
      <c r="D270">
        <v>11.19</v>
      </c>
      <c r="E270" t="str">
        <v>No</v>
      </c>
      <c r="F270" t="str">
        <v>No</v>
      </c>
      <c r="G270" t="str">
        <v>No</v>
      </c>
      <c r="H270" t="str">
        <v>No major surgery</v>
      </c>
      <c r="I270" t="str">
        <v>yes</v>
      </c>
      <c r="J270">
        <v>20.18</v>
      </c>
      <c r="K270">
        <v>11.19</v>
      </c>
      <c r="L270" t="str">
        <v>10Jul1967</v>
      </c>
      <c r="M270">
        <v>33025.32</v>
      </c>
      <c r="N270" t="str">
        <v>tier - 2</v>
      </c>
      <c r="O270" t="str">
        <v>tier - 3</v>
      </c>
      <c r="P270" t="str">
        <v>R1011</v>
      </c>
      <c r="AF270" s="16">
        <v>4515.71</v>
      </c>
      <c r="AG270" s="17">
        <v>34.130000000000003</v>
      </c>
      <c r="AH270" s="17">
        <v>1</v>
      </c>
    </row>
    <row r="271" spans="1:34" ht="15.75">
      <c r="A271" s="1" t="s">
        <v>779</v>
      </c>
      <c r="B271" t="str">
        <v xml:space="preserve"> Mr.  Yutaka</v>
      </c>
      <c r="C271">
        <v>5.1100000000000003</v>
      </c>
      <c r="D271">
        <v>5.1100000000000003</v>
      </c>
      <c r="E271" t="str">
        <v>No</v>
      </c>
      <c r="F271" t="str">
        <v>No</v>
      </c>
      <c r="G271" t="str">
        <v>No</v>
      </c>
      <c r="H271" t="str">
        <v>No major surgery</v>
      </c>
      <c r="I271" t="str">
        <v>yes</v>
      </c>
      <c r="J271">
        <v>44.36</v>
      </c>
      <c r="K271">
        <v>5.1100000000000003</v>
      </c>
      <c r="L271" t="str">
        <v>8Jul1995</v>
      </c>
      <c r="M271">
        <v>33017.46</v>
      </c>
      <c r="N271" t="str">
        <v>tier - 1</v>
      </c>
      <c r="O271" t="str">
        <v>tier - 1</v>
      </c>
      <c r="P271" t="str">
        <v>R1011</v>
      </c>
      <c r="AF271" s="16">
        <v>4518.3999999999996</v>
      </c>
      <c r="AG271" s="17">
        <v>18.850000000000001</v>
      </c>
      <c r="AH271" s="17">
        <v>1</v>
      </c>
    </row>
    <row r="272" spans="1:34" ht="15.75">
      <c r="A272" s="1" t="s">
        <v>782</v>
      </c>
      <c r="B272" t="str">
        <v xml:space="preserve"> Mr.  Tyler M</v>
      </c>
      <c r="C272">
        <v>10.85</v>
      </c>
      <c r="D272">
        <v>10.85</v>
      </c>
      <c r="E272" t="str">
        <v>yes</v>
      </c>
      <c r="F272" t="str">
        <v>No</v>
      </c>
      <c r="G272" t="str">
        <v>No</v>
      </c>
      <c r="H272" t="str">
        <v>No major surgery</v>
      </c>
      <c r="I272" t="str">
        <v>yes</v>
      </c>
      <c r="J272">
        <v>23.82</v>
      </c>
      <c r="K272">
        <v>10.85</v>
      </c>
      <c r="L272" t="str">
        <v>24Aug1971</v>
      </c>
      <c r="M272">
        <v>32947.629999999997</v>
      </c>
      <c r="N272" t="str">
        <v>tier - 2</v>
      </c>
      <c r="O272" t="str">
        <v>tier - 1</v>
      </c>
      <c r="P272" t="str">
        <v>R1011</v>
      </c>
      <c r="AF272" s="16">
        <v>4518.7700000000004</v>
      </c>
      <c r="AG272" s="17">
        <v>34.674999999999997</v>
      </c>
      <c r="AH272" s="17">
        <v>1</v>
      </c>
    </row>
    <row r="273" spans="1:34" ht="15.75">
      <c r="A273" s="1" t="s">
        <v>785</v>
      </c>
      <c r="B273" t="str">
        <v xml:space="preserve"> Mr.  Stephen</v>
      </c>
      <c r="C273">
        <v>5.24</v>
      </c>
      <c r="D273">
        <v>5.24</v>
      </c>
      <c r="E273" t="str">
        <v>yes</v>
      </c>
      <c r="F273" t="str">
        <v>No</v>
      </c>
      <c r="G273" t="str">
        <v>No</v>
      </c>
      <c r="H273" t="str">
        <v>yes</v>
      </c>
      <c r="I273" t="str">
        <v>yes</v>
      </c>
      <c r="J273">
        <v>45</v>
      </c>
      <c r="K273">
        <v>5.24</v>
      </c>
      <c r="L273" t="str">
        <v>17Nov1981</v>
      </c>
      <c r="M273">
        <v>32906.69</v>
      </c>
      <c r="N273" t="str">
        <v>tier - 2</v>
      </c>
      <c r="O273" t="str">
        <v>tier - 3</v>
      </c>
      <c r="P273" t="str">
        <v>R1011</v>
      </c>
      <c r="AF273" s="16">
        <v>4518.83</v>
      </c>
      <c r="AG273" s="17">
        <v>28.405000000000001</v>
      </c>
      <c r="AH273" s="17">
        <v>1</v>
      </c>
    </row>
    <row r="274" spans="1:34" ht="15.75">
      <c r="A274" s="1" t="s">
        <v>787</v>
      </c>
      <c r="B274" t="str">
        <v xml:space="preserve"> Mr.  Andrew B.</v>
      </c>
      <c r="C274">
        <v>10.08</v>
      </c>
      <c r="D274">
        <v>10.08</v>
      </c>
      <c r="E274" t="str">
        <v>No</v>
      </c>
      <c r="F274" t="str">
        <v>No</v>
      </c>
      <c r="G274" t="str">
        <v>No</v>
      </c>
      <c r="H274" t="str">
        <v>No major surgery</v>
      </c>
      <c r="I274" t="str">
        <v>yes</v>
      </c>
      <c r="J274">
        <v>26.62</v>
      </c>
      <c r="K274">
        <v>10.08</v>
      </c>
      <c r="L274" t="str">
        <v>4Dec1995</v>
      </c>
      <c r="M274">
        <v>32827.51</v>
      </c>
      <c r="N274" t="str">
        <v>tier - 1</v>
      </c>
      <c r="O274" t="str">
        <v>tier - 2</v>
      </c>
      <c r="P274" t="str">
        <v>R1011</v>
      </c>
      <c r="AF274" s="16">
        <v>4527.18</v>
      </c>
      <c r="AG274" s="17">
        <v>24.6</v>
      </c>
      <c r="AH274" s="17">
        <v>1</v>
      </c>
    </row>
    <row r="275" spans="1:34" ht="15.75">
      <c r="A275" s="1" t="s">
        <v>790</v>
      </c>
      <c r="B275" t="str">
        <v xml:space="preserve"> Mr.  James</v>
      </c>
      <c r="C275">
        <v>10.97</v>
      </c>
      <c r="D275">
        <v>10.97</v>
      </c>
      <c r="E275" t="str">
        <v>yes</v>
      </c>
      <c r="F275" t="str">
        <v>No</v>
      </c>
      <c r="G275" t="str">
        <v>No</v>
      </c>
      <c r="H275" t="str">
        <v>No major surgery</v>
      </c>
      <c r="I275" t="str">
        <v>yes</v>
      </c>
      <c r="J275">
        <v>32.67</v>
      </c>
      <c r="K275">
        <v>10.97</v>
      </c>
      <c r="L275" t="str">
        <v>12Dec1980</v>
      </c>
      <c r="M275">
        <v>32787.46</v>
      </c>
      <c r="N275" t="str">
        <v>tier - 1</v>
      </c>
      <c r="O275" t="str">
        <v>tier - 3</v>
      </c>
      <c r="P275" t="str">
        <v>R1012</v>
      </c>
      <c r="AF275" s="16">
        <v>4529.4799999999996</v>
      </c>
      <c r="AG275" s="17">
        <v>42.9</v>
      </c>
      <c r="AH275" s="17">
        <v>1</v>
      </c>
    </row>
    <row r="276" spans="1:34" ht="15.75">
      <c r="A276" s="1" t="s">
        <v>793</v>
      </c>
      <c r="B276" t="str">
        <v xml:space="preserve"> Mr.  Shawn P.</v>
      </c>
      <c r="C276">
        <v>4.9000000000000004</v>
      </c>
      <c r="D276">
        <v>4.9000000000000004</v>
      </c>
      <c r="E276" t="str">
        <v>yes</v>
      </c>
      <c r="F276" t="str">
        <v>No</v>
      </c>
      <c r="G276" t="str">
        <v>No</v>
      </c>
      <c r="H276" t="str">
        <v>yes</v>
      </c>
      <c r="I276" t="str">
        <v>yes</v>
      </c>
      <c r="J276">
        <v>44.44</v>
      </c>
      <c r="K276">
        <v>4.9000000000000004</v>
      </c>
      <c r="L276" t="str">
        <v>7Nov1972</v>
      </c>
      <c r="M276">
        <v>32765.33</v>
      </c>
      <c r="N276" t="str">
        <v>tier - 2</v>
      </c>
      <c r="O276" t="str">
        <v>tier - 2</v>
      </c>
      <c r="P276" t="str">
        <v>R1012</v>
      </c>
      <c r="AF276" s="16">
        <v>4536.26</v>
      </c>
      <c r="AG276" s="17">
        <v>20.52</v>
      </c>
      <c r="AH276" s="17">
        <v>1</v>
      </c>
    </row>
    <row r="277" spans="1:34" ht="15.75">
      <c r="A277" s="1" t="s">
        <v>796</v>
      </c>
      <c r="B277" t="str">
        <v xml:space="preserve"> Mr.  Matt</v>
      </c>
      <c r="C277">
        <v>5.33</v>
      </c>
      <c r="D277">
        <v>5.33</v>
      </c>
      <c r="E277" t="str">
        <v>No</v>
      </c>
      <c r="F277" t="str">
        <v>No</v>
      </c>
      <c r="G277" t="str">
        <v>No</v>
      </c>
      <c r="H277" t="str">
        <v>No major surgery</v>
      </c>
      <c r="I277" t="str">
        <v>yes</v>
      </c>
      <c r="J277">
        <v>28.31</v>
      </c>
      <c r="K277">
        <v>5.33</v>
      </c>
      <c r="L277" t="str">
        <v>6Dec1974</v>
      </c>
      <c r="M277">
        <v>32760.48</v>
      </c>
      <c r="N277" t="str">
        <v>tier - 1</v>
      </c>
      <c r="O277" t="str">
        <v>tier - 1</v>
      </c>
      <c r="P277" t="str">
        <v>R1011</v>
      </c>
      <c r="AF277" s="16">
        <v>4544.2299999999996</v>
      </c>
      <c r="AG277" s="17">
        <v>31.35</v>
      </c>
      <c r="AH277" s="17">
        <v>1</v>
      </c>
    </row>
    <row r="278" spans="1:34" ht="15.75">
      <c r="A278" s="1" t="s">
        <v>798</v>
      </c>
      <c r="B278" t="str">
        <v xml:space="preserve"> Mr.  Nathaniel</v>
      </c>
      <c r="C278">
        <v>4.6100000000000003</v>
      </c>
      <c r="D278">
        <v>4.6100000000000003</v>
      </c>
      <c r="E278" t="str">
        <v>No</v>
      </c>
      <c r="F278" t="str">
        <v>No</v>
      </c>
      <c r="G278" t="str">
        <v>No</v>
      </c>
      <c r="H278" t="str">
        <v>yes</v>
      </c>
      <c r="I278" t="str">
        <v>yes</v>
      </c>
      <c r="J278">
        <v>25.05</v>
      </c>
      <c r="K278">
        <v>4.6100000000000003</v>
      </c>
      <c r="L278" t="str">
        <v>9Jul1990</v>
      </c>
      <c r="M278">
        <v>32734.19</v>
      </c>
      <c r="N278" t="str">
        <v>tier - 2</v>
      </c>
      <c r="O278" t="str">
        <v>tier - 1</v>
      </c>
      <c r="P278" t="str">
        <v>R1012</v>
      </c>
      <c r="AF278" s="16">
        <v>4561.1899999999996</v>
      </c>
      <c r="AG278" s="17">
        <v>29.59</v>
      </c>
      <c r="AH278" s="17">
        <v>1</v>
      </c>
    </row>
    <row r="279" spans="1:34" ht="15.75">
      <c r="A279" s="1" t="s">
        <v>801</v>
      </c>
      <c r="B279" t="str">
        <v xml:space="preserve"> Mr.  Kevin D.</v>
      </c>
      <c r="C279">
        <v>8.18</v>
      </c>
      <c r="D279">
        <v>8.18</v>
      </c>
      <c r="E279" t="str">
        <v>No</v>
      </c>
      <c r="F279" t="str">
        <v>No</v>
      </c>
      <c r="G279" t="str">
        <v>No</v>
      </c>
      <c r="H279" t="str">
        <v>No major surgery</v>
      </c>
      <c r="I279" t="str">
        <v>yes</v>
      </c>
      <c r="J279">
        <v>28.34</v>
      </c>
      <c r="K279">
        <v>8.18</v>
      </c>
      <c r="L279" t="str">
        <v>30Sep1990</v>
      </c>
      <c r="M279">
        <v>32716.2</v>
      </c>
      <c r="N279" t="str">
        <v>tier - 1</v>
      </c>
      <c r="O279" t="str">
        <v>tier - 2</v>
      </c>
      <c r="P279" t="str">
        <v>R1011</v>
      </c>
      <c r="AF279" s="16">
        <v>4562.84</v>
      </c>
      <c r="AG279" s="17">
        <v>29.355</v>
      </c>
      <c r="AH279" s="17">
        <v>1</v>
      </c>
    </row>
    <row r="280" spans="1:34" ht="15.75">
      <c r="A280" s="1" t="s">
        <v>804</v>
      </c>
      <c r="B280" t="str">
        <v xml:space="preserve"> Ms.  Joan</v>
      </c>
      <c r="C280">
        <v>5.62</v>
      </c>
      <c r="D280">
        <v>5.62</v>
      </c>
      <c r="E280" t="str">
        <v>No</v>
      </c>
      <c r="F280" t="str">
        <v>No</v>
      </c>
      <c r="G280" t="str">
        <v>No</v>
      </c>
      <c r="H280" t="str">
        <v>No major surgery</v>
      </c>
      <c r="I280" t="str">
        <v>yes</v>
      </c>
      <c r="J280">
        <v>17.765000000000001</v>
      </c>
      <c r="K280">
        <v>5.62</v>
      </c>
      <c r="L280" t="str">
        <v>1Nov1968</v>
      </c>
      <c r="M280">
        <v>32686.080000000002</v>
      </c>
      <c r="N280" t="str">
        <v>tier - 2</v>
      </c>
      <c r="O280" t="str">
        <v>tier - 3</v>
      </c>
      <c r="P280" t="str">
        <v>R1011</v>
      </c>
      <c r="AF280" s="16">
        <v>4564.1899999999996</v>
      </c>
      <c r="AG280" s="17">
        <v>26.695</v>
      </c>
      <c r="AH280" s="17">
        <v>1</v>
      </c>
    </row>
    <row r="281" spans="1:34" ht="15.75">
      <c r="A281" s="1" t="s">
        <v>806</v>
      </c>
      <c r="B281" t="str">
        <v xml:space="preserve"> Mr.  Christopher A</v>
      </c>
      <c r="C281">
        <v>5.82</v>
      </c>
      <c r="D281">
        <v>5.82</v>
      </c>
      <c r="E281" t="str">
        <v>No</v>
      </c>
      <c r="F281" t="str">
        <v>No</v>
      </c>
      <c r="G281" t="str">
        <v>No</v>
      </c>
      <c r="H281" t="str">
        <v>No major surgery</v>
      </c>
      <c r="I281" t="str">
        <v>yes</v>
      </c>
      <c r="J281">
        <v>36.119999999999997</v>
      </c>
      <c r="K281">
        <v>5.82</v>
      </c>
      <c r="L281" t="str">
        <v>13Jul1990</v>
      </c>
      <c r="M281">
        <v>32672.11</v>
      </c>
      <c r="N281" t="str">
        <v>tier - 1</v>
      </c>
      <c r="O281" t="str">
        <v>tier - 1</v>
      </c>
      <c r="P281" t="str">
        <v>R1011</v>
      </c>
      <c r="AF281" s="16">
        <v>4571.41</v>
      </c>
      <c r="AG281" s="17">
        <v>35.340000000000003</v>
      </c>
      <c r="AH281" s="17">
        <v>1</v>
      </c>
    </row>
    <row r="282" spans="1:34" ht="15.75">
      <c r="A282" s="1" t="s">
        <v>809</v>
      </c>
      <c r="B282" t="str">
        <v xml:space="preserve"> Ms.  Kacy L.</v>
      </c>
      <c r="C282">
        <v>7.66</v>
      </c>
      <c r="D282">
        <v>7.66</v>
      </c>
      <c r="E282" t="str">
        <v>No</v>
      </c>
      <c r="F282" t="str">
        <v>No</v>
      </c>
      <c r="G282" t="str">
        <v>No</v>
      </c>
      <c r="H282" t="str">
        <v>No major surgery</v>
      </c>
      <c r="I282" t="str">
        <v>yes</v>
      </c>
      <c r="J282">
        <v>23.19</v>
      </c>
      <c r="K282">
        <v>7.66</v>
      </c>
      <c r="L282" t="str">
        <v>8Oct2003</v>
      </c>
      <c r="M282">
        <v>32548.34</v>
      </c>
      <c r="N282" t="str">
        <v>tier - 1</v>
      </c>
      <c r="O282" t="str">
        <v>tier - 2</v>
      </c>
      <c r="P282" t="str">
        <v>R1013</v>
      </c>
      <c r="AF282" s="16">
        <v>4608.03</v>
      </c>
      <c r="AG282" s="17">
        <v>30.21</v>
      </c>
      <c r="AH282" s="17">
        <v>1</v>
      </c>
    </row>
    <row r="283" spans="1:34" ht="15.75">
      <c r="A283" s="1" t="s">
        <v>812</v>
      </c>
      <c r="B283" t="str">
        <v xml:space="preserve"> Mr.  Benjamin H.</v>
      </c>
      <c r="C283">
        <v>4.2300000000000004</v>
      </c>
      <c r="D283">
        <v>4.2300000000000004</v>
      </c>
      <c r="E283" t="str">
        <v>No</v>
      </c>
      <c r="F283" t="str">
        <v>No</v>
      </c>
      <c r="G283" t="str">
        <v>No</v>
      </c>
      <c r="H283" t="str">
        <v>No major surgery</v>
      </c>
      <c r="I283" t="str">
        <v>yes</v>
      </c>
      <c r="J283">
        <v>35.99</v>
      </c>
      <c r="K283">
        <v>4.2300000000000004</v>
      </c>
      <c r="L283" t="str">
        <v>19Sep1976</v>
      </c>
      <c r="M283">
        <v>32485.46</v>
      </c>
      <c r="N283" t="str">
        <v>tier - 2</v>
      </c>
      <c r="O283" t="str">
        <v>tier - 1</v>
      </c>
      <c r="P283" t="str">
        <v>R1011</v>
      </c>
      <c r="AF283" s="16">
        <v>4618.08</v>
      </c>
      <c r="AG283" s="17">
        <v>30.8</v>
      </c>
      <c r="AH283" s="17">
        <v>1</v>
      </c>
    </row>
    <row r="284" spans="1:34" ht="15.75">
      <c r="A284" s="1" t="s">
        <v>814</v>
      </c>
      <c r="B284" t="str">
        <v xml:space="preserve"> Mr.  Xaviour J.</v>
      </c>
      <c r="C284">
        <v>5.58</v>
      </c>
      <c r="D284">
        <v>5.58</v>
      </c>
      <c r="E284" t="str">
        <v>No</v>
      </c>
      <c r="F284" t="str">
        <v>No</v>
      </c>
      <c r="G284" t="str">
        <v>Yes</v>
      </c>
      <c r="H284" t="str">
        <v>yes</v>
      </c>
      <c r="I284" t="str">
        <v>yes</v>
      </c>
      <c r="J284">
        <v>30.25</v>
      </c>
      <c r="K284">
        <v>5.58</v>
      </c>
      <c r="L284" t="str">
        <v>27Sep1981</v>
      </c>
      <c r="M284">
        <v>32462.35</v>
      </c>
      <c r="N284" t="str">
        <v>tier - 2</v>
      </c>
      <c r="O284" t="str">
        <v>tier - 2</v>
      </c>
      <c r="P284" t="str">
        <v>R1011</v>
      </c>
      <c r="AF284" s="16">
        <v>4646.76</v>
      </c>
      <c r="AG284" s="17">
        <v>27.265000000000001</v>
      </c>
      <c r="AH284" s="17">
        <v>1</v>
      </c>
    </row>
    <row r="285" spans="1:34" ht="15.75">
      <c r="A285" s="1" t="s">
        <v>817</v>
      </c>
      <c r="B285" t="str">
        <v xml:space="preserve"> Mr.  Michael T.</v>
      </c>
      <c r="C285">
        <v>6.26</v>
      </c>
      <c r="D285">
        <v>6.26</v>
      </c>
      <c r="E285" t="str">
        <v>yes</v>
      </c>
      <c r="F285" t="str">
        <v>No</v>
      </c>
      <c r="G285" t="str">
        <v>No</v>
      </c>
      <c r="H285" t="str">
        <v>No major surgery</v>
      </c>
      <c r="I285" t="str">
        <v>yes</v>
      </c>
      <c r="J285">
        <v>26.24</v>
      </c>
      <c r="K285">
        <v>6.26</v>
      </c>
      <c r="L285" t="str">
        <v>9Aug1976</v>
      </c>
      <c r="M285">
        <v>32430.22</v>
      </c>
      <c r="N285" t="str">
        <v>tier - 2</v>
      </c>
      <c r="O285" t="str">
        <v>tier - 3</v>
      </c>
      <c r="P285" t="str">
        <v>R1011</v>
      </c>
      <c r="AF285" s="16">
        <v>4661.29</v>
      </c>
      <c r="AG285" s="17">
        <v>37.335000000000001</v>
      </c>
      <c r="AH285" s="17">
        <v>1</v>
      </c>
    </row>
    <row r="286" spans="1:34" ht="15.75">
      <c r="A286" s="1" t="s">
        <v>820</v>
      </c>
      <c r="B286" t="str">
        <v xml:space="preserve"> Mr.  Bradley</v>
      </c>
      <c r="C286">
        <v>10.6</v>
      </c>
      <c r="D286">
        <v>10.6</v>
      </c>
      <c r="E286" t="str">
        <v>yes</v>
      </c>
      <c r="F286" t="str">
        <v>No</v>
      </c>
      <c r="G286" t="str">
        <v>No</v>
      </c>
      <c r="H286" t="str">
        <v>No major surgery</v>
      </c>
      <c r="I286" t="str">
        <v>yes</v>
      </c>
      <c r="J286">
        <v>31.36</v>
      </c>
      <c r="K286">
        <v>10.6</v>
      </c>
      <c r="L286" t="str">
        <v>19Oct1972</v>
      </c>
      <c r="M286">
        <v>32428.63</v>
      </c>
      <c r="N286" t="str">
        <v>tier - 2</v>
      </c>
      <c r="O286" t="str">
        <v>tier - 2</v>
      </c>
      <c r="P286" t="str">
        <v>R1011</v>
      </c>
      <c r="AF286" s="16">
        <v>4667.6099999999997</v>
      </c>
      <c r="AG286" s="17">
        <v>35.200000000000003</v>
      </c>
      <c r="AH286" s="17">
        <v>1</v>
      </c>
    </row>
    <row r="287" spans="1:34" ht="15.75">
      <c r="A287" s="1" t="s">
        <v>823</v>
      </c>
      <c r="B287" t="str">
        <v xml:space="preserve"> Ms.  Andrea</v>
      </c>
      <c r="C287">
        <v>4.78</v>
      </c>
      <c r="D287">
        <v>4.78</v>
      </c>
      <c r="E287" t="str">
        <v>yes</v>
      </c>
      <c r="F287" t="str">
        <v>No</v>
      </c>
      <c r="G287" t="str">
        <v>No</v>
      </c>
      <c r="H287" t="str">
        <v>No major surgery</v>
      </c>
      <c r="I287" t="str">
        <v>yes</v>
      </c>
      <c r="J287">
        <v>25.69</v>
      </c>
      <c r="K287">
        <v>4.78</v>
      </c>
      <c r="L287" t="str">
        <v>2Dec1986</v>
      </c>
      <c r="M287">
        <v>32288.49</v>
      </c>
      <c r="N287" t="str">
        <v>tier - 2</v>
      </c>
      <c r="O287" t="str">
        <v>tier - 2</v>
      </c>
      <c r="P287" t="str">
        <v>R1011</v>
      </c>
      <c r="AF287" s="16">
        <v>4670.6400000000003</v>
      </c>
      <c r="AG287" s="17">
        <v>37.18</v>
      </c>
      <c r="AH287" s="17">
        <v>1</v>
      </c>
    </row>
    <row r="288" spans="1:34" ht="15.75">
      <c r="A288" s="1" t="s">
        <v>826</v>
      </c>
      <c r="B288" t="str">
        <v xml:space="preserve"> Ms.  Nancy M</v>
      </c>
      <c r="C288">
        <v>6.03</v>
      </c>
      <c r="D288">
        <v>6.03</v>
      </c>
      <c r="E288" t="str">
        <v>No</v>
      </c>
      <c r="F288" t="str">
        <v>No</v>
      </c>
      <c r="G288" t="str">
        <v>No</v>
      </c>
      <c r="H288" t="str">
        <v>yes</v>
      </c>
      <c r="I288" t="str">
        <v>yes</v>
      </c>
      <c r="J288">
        <v>25.46</v>
      </c>
      <c r="K288">
        <v>6.03</v>
      </c>
      <c r="L288" t="str">
        <v>17Dec1975</v>
      </c>
      <c r="M288">
        <v>32259.96</v>
      </c>
      <c r="N288" t="str">
        <v>tier - 2</v>
      </c>
      <c r="O288" t="str">
        <v>tier - 3</v>
      </c>
      <c r="P288" t="str">
        <v>R1012</v>
      </c>
      <c r="AF288" s="16">
        <v>4673.3900000000003</v>
      </c>
      <c r="AG288" s="17">
        <v>17.05</v>
      </c>
      <c r="AH288" s="17">
        <v>1</v>
      </c>
    </row>
    <row r="289" spans="1:34" ht="15.75">
      <c r="A289" s="1" t="s">
        <v>829</v>
      </c>
      <c r="B289" t="str">
        <v xml:space="preserve"> Mr.  Matt</v>
      </c>
      <c r="C289">
        <v>11.55</v>
      </c>
      <c r="D289">
        <v>11.55</v>
      </c>
      <c r="E289" t="str">
        <v>yes</v>
      </c>
      <c r="F289" t="str">
        <v>No</v>
      </c>
      <c r="G289" t="str">
        <v>No</v>
      </c>
      <c r="H289" t="str">
        <v>yes</v>
      </c>
      <c r="I289" t="str">
        <v>yes</v>
      </c>
      <c r="J289">
        <v>31.83</v>
      </c>
      <c r="K289">
        <v>11.55</v>
      </c>
      <c r="L289" t="str">
        <v>8Sep1994</v>
      </c>
      <c r="M289">
        <v>32222.81</v>
      </c>
      <c r="N289" t="str">
        <v>tier - 2</v>
      </c>
      <c r="O289" t="str">
        <v>tier - 1</v>
      </c>
      <c r="P289" t="str">
        <v>R1011</v>
      </c>
      <c r="AF289" s="16">
        <v>4674.2</v>
      </c>
      <c r="AG289" s="17">
        <v>34.99</v>
      </c>
      <c r="AH289" s="17">
        <v>1</v>
      </c>
    </row>
    <row r="290" spans="1:34" ht="15.75">
      <c r="A290" s="1" t="s">
        <v>831</v>
      </c>
      <c r="B290" t="str">
        <v xml:space="preserve"> Mr.  Lee</v>
      </c>
      <c r="C290">
        <v>7.59</v>
      </c>
      <c r="D290">
        <v>7.59</v>
      </c>
      <c r="E290" t="str">
        <v>yes</v>
      </c>
      <c r="F290" t="str">
        <v>No</v>
      </c>
      <c r="G290" t="str">
        <v>No</v>
      </c>
      <c r="H290" t="str">
        <v>yes</v>
      </c>
      <c r="I290" t="str">
        <v>yes</v>
      </c>
      <c r="J290">
        <v>24.43</v>
      </c>
      <c r="K290">
        <v>7.59</v>
      </c>
      <c r="L290" t="str">
        <v>11Sep1969</v>
      </c>
      <c r="M290">
        <v>32192.76</v>
      </c>
      <c r="N290" t="str">
        <v>tier - 1</v>
      </c>
      <c r="O290" t="str">
        <v>tier - 2</v>
      </c>
      <c r="P290" t="str">
        <v>R1011</v>
      </c>
      <c r="AF290" s="16">
        <v>4678.8</v>
      </c>
      <c r="AG290" s="17">
        <v>46.53</v>
      </c>
      <c r="AH290" s="17">
        <v>1</v>
      </c>
    </row>
    <row r="291" spans="1:34" ht="15.75">
      <c r="A291" s="1" t="s">
        <v>834</v>
      </c>
      <c r="B291" t="str">
        <v xml:space="preserve"> Mr.  Chris</v>
      </c>
      <c r="C291">
        <v>4.26</v>
      </c>
      <c r="D291">
        <v>4.26</v>
      </c>
      <c r="E291" t="str">
        <v>No</v>
      </c>
      <c r="F291" t="str">
        <v>No</v>
      </c>
      <c r="G291" t="str">
        <v>No</v>
      </c>
      <c r="H291" t="str">
        <v>No major surgery</v>
      </c>
      <c r="I291" t="str">
        <v>yes</v>
      </c>
      <c r="J291">
        <v>41.9</v>
      </c>
      <c r="K291">
        <v>4.26</v>
      </c>
      <c r="L291" t="str">
        <v>10Nov1978</v>
      </c>
      <c r="M291">
        <v>32108.66</v>
      </c>
      <c r="N291" t="str">
        <v>tier - 1</v>
      </c>
      <c r="O291" t="str">
        <v>tier - 3</v>
      </c>
      <c r="P291" t="str">
        <v>R1017</v>
      </c>
      <c r="AF291" s="16">
        <v>4686.3900000000003</v>
      </c>
      <c r="AG291" s="17">
        <v>28.6</v>
      </c>
      <c r="AH291" s="17">
        <v>1</v>
      </c>
    </row>
    <row r="292" spans="1:34" ht="15.75">
      <c r="A292" s="1" t="s">
        <v>836</v>
      </c>
      <c r="B292" t="str">
        <v xml:space="preserve"> Mr.  Erik T.</v>
      </c>
      <c r="C292">
        <v>5.9</v>
      </c>
      <c r="D292">
        <v>5.9</v>
      </c>
      <c r="E292" t="str">
        <v>yes</v>
      </c>
      <c r="F292" t="str">
        <v>No</v>
      </c>
      <c r="G292" t="str">
        <v>Yes</v>
      </c>
      <c r="H292" t="str">
        <v>yes</v>
      </c>
      <c r="I292" t="str">
        <v>yes</v>
      </c>
      <c r="J292">
        <v>22.88</v>
      </c>
      <c r="K292">
        <v>5.9</v>
      </c>
      <c r="L292" t="str">
        <v>13Sep1993</v>
      </c>
      <c r="M292">
        <v>32086.21</v>
      </c>
      <c r="N292" t="str">
        <v>tier - 1</v>
      </c>
      <c r="O292" t="str">
        <v>tier - 3</v>
      </c>
      <c r="P292" t="str">
        <v>R1011</v>
      </c>
      <c r="AF292" s="16">
        <v>4687.8</v>
      </c>
      <c r="AG292" s="17">
        <v>15.61</v>
      </c>
      <c r="AH292" s="17">
        <v>1</v>
      </c>
    </row>
    <row r="293" spans="1:34" ht="15.75">
      <c r="A293" s="1" t="s">
        <v>839</v>
      </c>
      <c r="B293" t="str">
        <v xml:space="preserve"> Mr.  Rod W</v>
      </c>
      <c r="C293">
        <v>7.79</v>
      </c>
      <c r="D293">
        <v>7.79</v>
      </c>
      <c r="E293" t="str">
        <v>No</v>
      </c>
      <c r="F293" t="str">
        <v>No</v>
      </c>
      <c r="G293" t="str">
        <v>No</v>
      </c>
      <c r="H293" t="str">
        <v>No major surgery</v>
      </c>
      <c r="I293" t="str">
        <v>No</v>
      </c>
      <c r="J293">
        <v>29.734999999999999</v>
      </c>
      <c r="K293">
        <v>7.79</v>
      </c>
      <c r="L293" t="str">
        <v>21Sep1972</v>
      </c>
      <c r="M293">
        <v>31980.89</v>
      </c>
      <c r="N293" t="str">
        <v>tier - 2</v>
      </c>
      <c r="O293" t="str">
        <v>tier - 1</v>
      </c>
      <c r="P293" t="str">
        <v>R1011</v>
      </c>
      <c r="AF293" s="16">
        <v>4699.47</v>
      </c>
      <c r="AG293" s="17">
        <v>19.47</v>
      </c>
      <c r="AH293" s="17">
        <v>1</v>
      </c>
    </row>
    <row r="294" spans="1:34" ht="15.75">
      <c r="A294" s="1" t="s">
        <v>842</v>
      </c>
      <c r="B294" t="str">
        <v xml:space="preserve"> Mr.  Joey</v>
      </c>
      <c r="C294">
        <v>5.28</v>
      </c>
      <c r="D294">
        <v>5.28</v>
      </c>
      <c r="E294" t="str">
        <v>No</v>
      </c>
      <c r="F294" t="str">
        <v>No</v>
      </c>
      <c r="G294" t="str">
        <v>Yes</v>
      </c>
      <c r="H294" t="str">
        <v>yes</v>
      </c>
      <c r="I294" t="str">
        <v>yes</v>
      </c>
      <c r="J294">
        <v>40.74</v>
      </c>
      <c r="K294">
        <v>5.28</v>
      </c>
      <c r="L294" t="str">
        <v>25Sep1975</v>
      </c>
      <c r="M294">
        <v>31897.1</v>
      </c>
      <c r="N294" t="str">
        <v>tier - 2</v>
      </c>
      <c r="O294" t="str">
        <v>tier - 3</v>
      </c>
      <c r="P294" t="str">
        <v>R1011</v>
      </c>
      <c r="AF294" s="16">
        <v>4712.12</v>
      </c>
      <c r="AG294" s="17">
        <v>21.945</v>
      </c>
      <c r="AH294" s="17">
        <v>1</v>
      </c>
    </row>
    <row r="295" spans="1:34" ht="15.75">
      <c r="A295" s="1" t="s">
        <v>845</v>
      </c>
      <c r="B295" t="str">
        <v xml:space="preserve"> Ms.  Hillary L.</v>
      </c>
      <c r="C295">
        <v>5.87</v>
      </c>
      <c r="D295">
        <v>5.87</v>
      </c>
      <c r="E295" t="str">
        <v>No</v>
      </c>
      <c r="F295" t="str">
        <v>No</v>
      </c>
      <c r="G295" t="str">
        <v>No</v>
      </c>
      <c r="H295" t="str">
        <v>yes</v>
      </c>
      <c r="I295" t="str">
        <v>yes</v>
      </c>
      <c r="J295">
        <v>24.14</v>
      </c>
      <c r="K295">
        <v>5.87</v>
      </c>
      <c r="L295" t="str">
        <v>10Sep1984</v>
      </c>
      <c r="M295">
        <v>31743.919999999998</v>
      </c>
      <c r="N295" t="str">
        <v>tier - 2</v>
      </c>
      <c r="O295" t="str">
        <v>tier - 1</v>
      </c>
      <c r="P295" t="str">
        <v>R1011</v>
      </c>
      <c r="AF295" s="16">
        <v>4718.2</v>
      </c>
      <c r="AG295" s="17">
        <v>22.895</v>
      </c>
      <c r="AH295" s="17">
        <v>1</v>
      </c>
    </row>
    <row r="296" spans="1:34" ht="15.75">
      <c r="A296" s="1" t="s">
        <v>848</v>
      </c>
      <c r="B296" t="str">
        <v xml:space="preserve"> Mr.  Eric J</v>
      </c>
      <c r="C296">
        <v>9.08</v>
      </c>
      <c r="D296">
        <v>9.08</v>
      </c>
      <c r="E296" t="str">
        <v>yes</v>
      </c>
      <c r="F296" t="str">
        <v>No</v>
      </c>
      <c r="G296" t="str">
        <v>No</v>
      </c>
      <c r="H296" t="str">
        <v>yes</v>
      </c>
      <c r="I296" t="str">
        <v>yes</v>
      </c>
      <c r="J296">
        <v>25.15</v>
      </c>
      <c r="K296">
        <v>9.08</v>
      </c>
      <c r="L296" t="str">
        <v>14Oct1977</v>
      </c>
      <c r="M296">
        <v>31736.7</v>
      </c>
      <c r="N296" t="str">
        <v>tier - 2</v>
      </c>
      <c r="O296" t="str">
        <v>tier - 2</v>
      </c>
      <c r="P296" t="str">
        <v>R1012</v>
      </c>
      <c r="AF296" s="16">
        <v>4719.5200000000004</v>
      </c>
      <c r="AG296" s="17">
        <v>23.844999999999999</v>
      </c>
      <c r="AH296" s="17">
        <v>1</v>
      </c>
    </row>
    <row r="297" spans="1:34" ht="15.75">
      <c r="A297" s="1" t="s">
        <v>851</v>
      </c>
      <c r="B297" t="str">
        <v xml:space="preserve"> Mr.  Nicolas</v>
      </c>
      <c r="C297">
        <v>5.2</v>
      </c>
      <c r="D297">
        <v>5.2</v>
      </c>
      <c r="E297" t="str">
        <v>No</v>
      </c>
      <c r="F297" t="str">
        <v>No</v>
      </c>
      <c r="G297" t="str">
        <v>No</v>
      </c>
      <c r="H297" t="str">
        <v>yes</v>
      </c>
      <c r="I297" t="str">
        <v>yes</v>
      </c>
      <c r="J297">
        <v>28.71</v>
      </c>
      <c r="K297">
        <v>5.2</v>
      </c>
      <c r="L297" t="str">
        <v>13Dec1960</v>
      </c>
      <c r="M297">
        <v>31620</v>
      </c>
      <c r="N297" t="str">
        <v>tier - 2</v>
      </c>
      <c r="O297" t="str">
        <v>tier - 1</v>
      </c>
      <c r="P297" t="str">
        <v>R1024</v>
      </c>
      <c r="AF297" s="16">
        <v>4719.74</v>
      </c>
      <c r="AG297" s="17">
        <v>15.57</v>
      </c>
      <c r="AH297" s="17">
        <v>1</v>
      </c>
    </row>
    <row r="298" spans="1:34" ht="15.75">
      <c r="A298" s="1" t="s">
        <v>854</v>
      </c>
      <c r="B298" t="str">
        <v xml:space="preserve"> Mr.  Marcel</v>
      </c>
      <c r="C298">
        <v>5.48</v>
      </c>
      <c r="D298">
        <v>5.48</v>
      </c>
      <c r="E298" t="str">
        <v>No</v>
      </c>
      <c r="F298" t="str">
        <v>No</v>
      </c>
      <c r="G298" t="str">
        <v>No</v>
      </c>
      <c r="H298" t="str">
        <v>No major surgery</v>
      </c>
      <c r="I298" t="str">
        <v>yes</v>
      </c>
      <c r="J298">
        <v>23</v>
      </c>
      <c r="K298">
        <v>5.48</v>
      </c>
      <c r="L298" t="str">
        <v>29Oct1975</v>
      </c>
      <c r="M298">
        <v>31591.82</v>
      </c>
      <c r="N298" t="str">
        <v>tier - 2</v>
      </c>
      <c r="O298" t="str">
        <v>tier - 1</v>
      </c>
      <c r="P298" t="str">
        <v>R1011</v>
      </c>
      <c r="AF298" s="16">
        <v>4728.71</v>
      </c>
      <c r="AG298" s="17">
        <v>20.74</v>
      </c>
      <c r="AH298" s="17">
        <v>1</v>
      </c>
    </row>
    <row r="299" spans="1:34" ht="15.75">
      <c r="A299" s="1" t="s">
        <v>857</v>
      </c>
      <c r="B299" t="str">
        <v xml:space="preserve"> Ms.  Ashley N</v>
      </c>
      <c r="C299">
        <v>11.95</v>
      </c>
      <c r="D299">
        <v>11.95</v>
      </c>
      <c r="E299" t="str">
        <v>No</v>
      </c>
      <c r="F299" t="str">
        <v>No</v>
      </c>
      <c r="G299" t="str">
        <v>No</v>
      </c>
      <c r="H299" t="str">
        <v>No major surgery</v>
      </c>
      <c r="I299" t="str">
        <v>No</v>
      </c>
      <c r="J299">
        <v>36.86</v>
      </c>
      <c r="K299">
        <v>11.95</v>
      </c>
      <c r="L299" t="str">
        <v>8Oct1974</v>
      </c>
      <c r="M299">
        <v>31368.81</v>
      </c>
      <c r="N299" t="str">
        <v>tier - 2</v>
      </c>
      <c r="O299" t="str">
        <v>tier - 3</v>
      </c>
      <c r="P299" t="str">
        <v>R1011</v>
      </c>
      <c r="AF299" s="16">
        <v>4734.6400000000003</v>
      </c>
      <c r="AG299" s="17">
        <v>32.68</v>
      </c>
      <c r="AH299" s="17">
        <v>1</v>
      </c>
    </row>
    <row r="300" spans="1:34" ht="15.75">
      <c r="A300" s="1" t="s">
        <v>860</v>
      </c>
      <c r="B300" t="str">
        <v xml:space="preserve"> Mr.  Evan D</v>
      </c>
      <c r="C300">
        <v>8.6999999999999993</v>
      </c>
      <c r="D300">
        <v>8.6999999999999993</v>
      </c>
      <c r="E300" t="str">
        <v>yes</v>
      </c>
      <c r="F300" t="str">
        <v>No</v>
      </c>
      <c r="G300" t="str">
        <v>No</v>
      </c>
      <c r="H300" t="str">
        <v>yes</v>
      </c>
      <c r="I300" t="str">
        <v>yes</v>
      </c>
      <c r="J300">
        <v>24.25</v>
      </c>
      <c r="K300">
        <v>8.6999999999999993</v>
      </c>
      <c r="L300" t="str">
        <v>27Sep1995</v>
      </c>
      <c r="M300">
        <v>31328.27</v>
      </c>
      <c r="N300" t="str">
        <v>tier - 2</v>
      </c>
      <c r="O300" t="str">
        <v>tier - 2</v>
      </c>
      <c r="P300" t="str">
        <v>R1011</v>
      </c>
      <c r="AF300" s="16">
        <v>4738.2700000000004</v>
      </c>
      <c r="AG300" s="17">
        <v>35.93</v>
      </c>
      <c r="AH300" s="17">
        <v>1</v>
      </c>
    </row>
    <row r="301" spans="1:34" ht="15.75">
      <c r="A301" s="1" t="s">
        <v>863</v>
      </c>
      <c r="B301" t="str">
        <v xml:space="preserve"> Ms.  Krisana</v>
      </c>
      <c r="C301">
        <v>7.84</v>
      </c>
      <c r="D301">
        <v>7.84</v>
      </c>
      <c r="E301" t="str">
        <v>No</v>
      </c>
      <c r="F301" t="str">
        <v>No</v>
      </c>
      <c r="G301" t="str">
        <v>No</v>
      </c>
      <c r="H301" t="str">
        <v>No major surgery</v>
      </c>
      <c r="I301" t="str">
        <v>yes</v>
      </c>
      <c r="J301">
        <v>23.85</v>
      </c>
      <c r="K301">
        <v>7.84</v>
      </c>
      <c r="L301" t="str">
        <v>9Jul1968</v>
      </c>
      <c r="M301">
        <v>31322.53</v>
      </c>
      <c r="N301" t="str">
        <v>tier - 2</v>
      </c>
      <c r="O301" t="str">
        <v>tier - 1</v>
      </c>
      <c r="P301" t="str">
        <v>R1011</v>
      </c>
      <c r="AF301" s="16">
        <v>4740.78</v>
      </c>
      <c r="AG301" s="17">
        <v>27.1</v>
      </c>
      <c r="AH301" s="17">
        <v>1</v>
      </c>
    </row>
    <row r="302" spans="1:34" ht="15.75">
      <c r="A302" s="1" t="s">
        <v>866</v>
      </c>
      <c r="B302" t="str">
        <v xml:space="preserve"> Mr.  Kyle</v>
      </c>
      <c r="C302">
        <v>5.19</v>
      </c>
      <c r="D302">
        <v>5.19</v>
      </c>
      <c r="E302" t="str">
        <v>yes</v>
      </c>
      <c r="F302" t="str">
        <v>No</v>
      </c>
      <c r="G302" t="str">
        <v>No</v>
      </c>
      <c r="H302" t="str">
        <v>yes</v>
      </c>
      <c r="I302" t="str">
        <v>yes</v>
      </c>
      <c r="J302">
        <v>40.020000000000003</v>
      </c>
      <c r="K302">
        <v>5.19</v>
      </c>
      <c r="L302" t="str">
        <v>22Jul2000</v>
      </c>
      <c r="M302">
        <v>31234.560000000001</v>
      </c>
      <c r="N302" t="str">
        <v>tier - 1</v>
      </c>
      <c r="O302" t="str">
        <v>tier - 1</v>
      </c>
      <c r="P302" t="str">
        <v>R1011</v>
      </c>
      <c r="AF302" s="16">
        <v>4746.34</v>
      </c>
      <c r="AG302" s="17">
        <v>27.61</v>
      </c>
      <c r="AH302" s="17">
        <v>1</v>
      </c>
    </row>
    <row r="303" spans="1:34" ht="15.75">
      <c r="A303" s="1" t="s">
        <v>868</v>
      </c>
      <c r="B303" t="str">
        <v xml:space="preserve"> Ms.  Kate</v>
      </c>
      <c r="C303">
        <v>8.41</v>
      </c>
      <c r="D303">
        <v>8.41</v>
      </c>
      <c r="E303" t="str">
        <v>No</v>
      </c>
      <c r="F303" t="str">
        <v>No</v>
      </c>
      <c r="G303" t="str">
        <v>No</v>
      </c>
      <c r="H303" t="str">
        <v>No major surgery</v>
      </c>
      <c r="I303" t="str">
        <v>yes</v>
      </c>
      <c r="J303">
        <v>19.170000000000002</v>
      </c>
      <c r="K303">
        <v>8.41</v>
      </c>
      <c r="L303" t="str">
        <v>9Nov2004</v>
      </c>
      <c r="M303">
        <v>31196.61</v>
      </c>
      <c r="N303" t="str">
        <v>tier - 2</v>
      </c>
      <c r="O303" t="str">
        <v>tier - 1</v>
      </c>
      <c r="P303" t="str">
        <v>R1011</v>
      </c>
      <c r="AF303" s="16">
        <v>4747.05</v>
      </c>
      <c r="AG303" s="17">
        <v>30.5</v>
      </c>
      <c r="AH303" s="17">
        <v>1</v>
      </c>
    </row>
    <row r="304" spans="1:34" ht="15.75">
      <c r="A304" s="1" t="s">
        <v>870</v>
      </c>
      <c r="B304" t="str">
        <v xml:space="preserve"> Mr.  Martin A.</v>
      </c>
      <c r="C304">
        <v>5.86</v>
      </c>
      <c r="D304">
        <v>5.86</v>
      </c>
      <c r="E304" t="str">
        <v>yes</v>
      </c>
      <c r="F304" t="str">
        <v>yes</v>
      </c>
      <c r="G304" t="str">
        <v>No</v>
      </c>
      <c r="H304" t="str">
        <v>yes</v>
      </c>
      <c r="I304" t="str">
        <v>yes</v>
      </c>
      <c r="J304">
        <v>43.53</v>
      </c>
      <c r="K304">
        <v>5.86</v>
      </c>
      <c r="L304" t="str">
        <v>9Sep1961</v>
      </c>
      <c r="M304">
        <v>30942.19</v>
      </c>
      <c r="N304" t="str">
        <v>tier - 2</v>
      </c>
      <c r="O304" t="str">
        <v>tier - 2</v>
      </c>
      <c r="P304" t="str">
        <v>R1013</v>
      </c>
      <c r="AF304" s="16">
        <v>4751.07</v>
      </c>
      <c r="AG304" s="17">
        <v>43.12</v>
      </c>
      <c r="AH304" s="17">
        <v>1</v>
      </c>
    </row>
    <row r="305" spans="1:34" ht="15.75">
      <c r="A305" s="1" t="s">
        <v>873</v>
      </c>
      <c r="B305" t="str">
        <v xml:space="preserve"> Ms.  Stacey</v>
      </c>
      <c r="C305">
        <v>4.18</v>
      </c>
      <c r="D305">
        <v>4.18</v>
      </c>
      <c r="E305" t="str">
        <v>No</v>
      </c>
      <c r="F305" t="str">
        <v>yes</v>
      </c>
      <c r="G305" t="str">
        <v>No</v>
      </c>
      <c r="H305" t="str">
        <v>yes</v>
      </c>
      <c r="I305" t="str">
        <v>yes</v>
      </c>
      <c r="J305">
        <v>46.06</v>
      </c>
      <c r="K305">
        <v>4.18</v>
      </c>
      <c r="L305" t="str">
        <v>5Sep1988</v>
      </c>
      <c r="M305">
        <v>30763.01</v>
      </c>
      <c r="N305" t="str">
        <v>tier - 2</v>
      </c>
      <c r="O305" t="str">
        <v>tier - 1</v>
      </c>
      <c r="P305" t="str">
        <v>R1011</v>
      </c>
      <c r="AF305" s="16">
        <v>4753.6400000000003</v>
      </c>
      <c r="AG305" s="17">
        <v>38.6</v>
      </c>
      <c r="AH305" s="17">
        <v>1</v>
      </c>
    </row>
    <row r="306" spans="1:34" ht="15.75">
      <c r="A306" s="1" t="s">
        <v>876</v>
      </c>
      <c r="B306" t="str">
        <v xml:space="preserve"> Ms.  Christine</v>
      </c>
      <c r="C306">
        <v>11.99</v>
      </c>
      <c r="D306">
        <v>11.99</v>
      </c>
      <c r="E306" t="str">
        <v>yes</v>
      </c>
      <c r="F306" t="str">
        <v>No</v>
      </c>
      <c r="G306" t="str">
        <v>No</v>
      </c>
      <c r="H306" t="str">
        <v>yes</v>
      </c>
      <c r="I306" t="str">
        <v>yes</v>
      </c>
      <c r="J306">
        <v>29.92</v>
      </c>
      <c r="K306">
        <v>11.99</v>
      </c>
      <c r="L306" t="str">
        <v>21Dec1983</v>
      </c>
      <c r="M306">
        <v>30724.44</v>
      </c>
      <c r="N306" t="str">
        <v>tier - 2</v>
      </c>
      <c r="O306" t="str">
        <v>tier - 3</v>
      </c>
      <c r="P306" t="str">
        <v>R1011</v>
      </c>
      <c r="AF306" s="16">
        <v>4762.33</v>
      </c>
      <c r="AG306" s="17">
        <v>18.5</v>
      </c>
      <c r="AH306" s="17">
        <v>1</v>
      </c>
    </row>
    <row r="307" spans="1:34" ht="15.75">
      <c r="A307" s="1" t="s">
        <v>879</v>
      </c>
      <c r="B307" t="str">
        <v xml:space="preserve"> Ms.  Sarah C.</v>
      </c>
      <c r="C307">
        <v>4.8499999999999996</v>
      </c>
      <c r="D307">
        <v>4.8499999999999996</v>
      </c>
      <c r="E307" t="str">
        <v>yes</v>
      </c>
      <c r="F307" t="str">
        <v>No</v>
      </c>
      <c r="G307" t="str">
        <v>No</v>
      </c>
      <c r="H307" t="str">
        <v>yes</v>
      </c>
      <c r="I307" t="str">
        <v>yes</v>
      </c>
      <c r="J307">
        <v>28.46</v>
      </c>
      <c r="K307">
        <v>4.8499999999999996</v>
      </c>
      <c r="L307" t="str">
        <v>21Sep1999</v>
      </c>
      <c r="M307">
        <v>30697.71</v>
      </c>
      <c r="N307" t="str">
        <v>tier - 1</v>
      </c>
      <c r="O307" t="str">
        <v>tier - 2</v>
      </c>
      <c r="P307" t="str">
        <v>R1011</v>
      </c>
      <c r="AF307" s="16">
        <v>4766.0200000000004</v>
      </c>
      <c r="AG307" s="17">
        <v>28.27</v>
      </c>
      <c r="AH307" s="17">
        <v>1</v>
      </c>
    </row>
    <row r="308" spans="1:34" ht="15.75">
      <c r="A308" s="1" t="s">
        <v>881</v>
      </c>
      <c r="B308" t="str">
        <v xml:space="preserve"> Ms.  Megan</v>
      </c>
      <c r="C308">
        <v>6.18</v>
      </c>
      <c r="D308">
        <v>6.18</v>
      </c>
      <c r="E308" t="str">
        <v>yes</v>
      </c>
      <c r="F308" t="str">
        <v>No</v>
      </c>
      <c r="G308" t="str">
        <v>Yes</v>
      </c>
      <c r="H308" t="str">
        <v>yes</v>
      </c>
      <c r="I308" t="str">
        <v>yes</v>
      </c>
      <c r="J308">
        <v>24.56</v>
      </c>
      <c r="K308">
        <v>6.18</v>
      </c>
      <c r="L308" t="str">
        <v>11Nov1970</v>
      </c>
      <c r="M308">
        <v>30625.65</v>
      </c>
      <c r="N308" t="str">
        <v>tier - 2</v>
      </c>
      <c r="O308" t="str">
        <v>tier - 3</v>
      </c>
      <c r="P308" t="str">
        <v>R1011</v>
      </c>
      <c r="AF308" s="16">
        <v>4779.6000000000004</v>
      </c>
      <c r="AG308" s="17">
        <v>22.04</v>
      </c>
      <c r="AH308" s="17">
        <v>1</v>
      </c>
    </row>
    <row r="309" spans="1:34" ht="15.75">
      <c r="A309" s="1" t="s">
        <v>883</v>
      </c>
      <c r="B309" t="str">
        <v xml:space="preserve"> Mr.  Jason W</v>
      </c>
      <c r="C309">
        <v>6.37</v>
      </c>
      <c r="D309">
        <v>6.37</v>
      </c>
      <c r="E309" t="str">
        <v>No</v>
      </c>
      <c r="F309" t="str">
        <v>No</v>
      </c>
      <c r="G309" t="str">
        <v>No</v>
      </c>
      <c r="H309" t="str">
        <v>No major surgery</v>
      </c>
      <c r="I309" t="str">
        <v>yes</v>
      </c>
      <c r="J309">
        <v>41.19</v>
      </c>
      <c r="K309">
        <v>6.37</v>
      </c>
      <c r="L309" t="str">
        <v>10Aug1986</v>
      </c>
      <c r="M309">
        <v>30530.5</v>
      </c>
      <c r="N309" t="str">
        <v>tier - 2</v>
      </c>
      <c r="O309" t="str">
        <v>tier - 1</v>
      </c>
      <c r="P309" t="str">
        <v>R1011</v>
      </c>
      <c r="AF309" s="16">
        <v>4787.42</v>
      </c>
      <c r="AG309" s="17">
        <v>39.82</v>
      </c>
      <c r="AH309" s="17">
        <v>1</v>
      </c>
    </row>
    <row r="310" spans="1:34" ht="15.75">
      <c r="A310" s="1" t="s">
        <v>886</v>
      </c>
      <c r="B310" t="str">
        <v xml:space="preserve"> Ms.  Michele</v>
      </c>
      <c r="C310">
        <v>9.81</v>
      </c>
      <c r="D310">
        <v>9.81</v>
      </c>
      <c r="E310" t="str">
        <v>yes</v>
      </c>
      <c r="F310" t="str">
        <v>No</v>
      </c>
      <c r="G310" t="str">
        <v>No</v>
      </c>
      <c r="H310" t="str">
        <v>yes</v>
      </c>
      <c r="I310" t="str">
        <v>yes</v>
      </c>
      <c r="J310">
        <v>18.63</v>
      </c>
      <c r="K310">
        <v>9.81</v>
      </c>
      <c r="L310" t="str">
        <v>3Sep1983</v>
      </c>
      <c r="M310">
        <v>30457.37</v>
      </c>
      <c r="N310" t="str">
        <v>tier - 2</v>
      </c>
      <c r="O310" t="str">
        <v>tier - 1</v>
      </c>
      <c r="P310" t="str">
        <v>R1012</v>
      </c>
      <c r="AF310" s="16">
        <v>4795.66</v>
      </c>
      <c r="AG310" s="17">
        <v>16.7</v>
      </c>
      <c r="AH310" s="17">
        <v>1</v>
      </c>
    </row>
    <row r="311" spans="1:34" ht="15.75">
      <c r="A311" s="1" t="s">
        <v>889</v>
      </c>
      <c r="B311" t="str">
        <v xml:space="preserve"> Ms.  Nikki</v>
      </c>
      <c r="C311">
        <v>11.8</v>
      </c>
      <c r="D311">
        <v>11.8</v>
      </c>
      <c r="E311" t="str">
        <v>yes</v>
      </c>
      <c r="F311" t="str">
        <v>No</v>
      </c>
      <c r="G311" t="str">
        <v>No</v>
      </c>
      <c r="H311" t="str">
        <v>yes</v>
      </c>
      <c r="I311" t="str">
        <v>yes</v>
      </c>
      <c r="J311">
        <v>26.26</v>
      </c>
      <c r="K311">
        <v>11.8</v>
      </c>
      <c r="L311" t="str">
        <v>28Oct1998</v>
      </c>
      <c r="M311">
        <v>30422.03</v>
      </c>
      <c r="N311" t="str">
        <v>tier - 2</v>
      </c>
      <c r="O311" t="str">
        <v>tier - 3</v>
      </c>
      <c r="P311" t="str">
        <v>R1011</v>
      </c>
      <c r="AF311" s="16">
        <v>4812.34</v>
      </c>
      <c r="AG311" s="17">
        <v>20.03</v>
      </c>
      <c r="AH311" s="17">
        <v>1</v>
      </c>
    </row>
    <row r="312" spans="1:34" ht="15.75">
      <c r="A312" s="1" t="s">
        <v>892</v>
      </c>
      <c r="B312" t="str">
        <v xml:space="preserve"> Mr.  Philip J.</v>
      </c>
      <c r="C312">
        <v>5.86</v>
      </c>
      <c r="D312">
        <v>5.86</v>
      </c>
      <c r="E312" t="str">
        <v>yes</v>
      </c>
      <c r="F312" t="str">
        <v>No</v>
      </c>
      <c r="G312" t="str">
        <v>Yes</v>
      </c>
      <c r="H312" t="str">
        <v>yes</v>
      </c>
      <c r="I312" t="str">
        <v>yes</v>
      </c>
      <c r="J312">
        <v>22.37</v>
      </c>
      <c r="K312">
        <v>5.86</v>
      </c>
      <c r="L312" t="str">
        <v>3Sep1976</v>
      </c>
      <c r="M312">
        <v>30409.53</v>
      </c>
      <c r="N312" t="str">
        <v>tier - 2</v>
      </c>
      <c r="O312" t="str">
        <v>tier - 3</v>
      </c>
      <c r="P312" t="str">
        <v>R1012</v>
      </c>
      <c r="AF312" s="16">
        <v>4827.1000000000004</v>
      </c>
      <c r="AG312" s="17">
        <v>18.905000000000001</v>
      </c>
      <c r="AH312" s="17">
        <v>1</v>
      </c>
    </row>
    <row r="313" spans="1:34" ht="15.75">
      <c r="A313" s="1" t="s">
        <v>894</v>
      </c>
      <c r="B313" t="str">
        <v xml:space="preserve"> Mr.  Bryan L</v>
      </c>
      <c r="C313">
        <v>4.28</v>
      </c>
      <c r="D313">
        <v>4.28</v>
      </c>
      <c r="E313" t="str">
        <v>No</v>
      </c>
      <c r="F313" t="str">
        <v>No</v>
      </c>
      <c r="G313" t="str">
        <v>No</v>
      </c>
      <c r="H313" t="str">
        <v>yes</v>
      </c>
      <c r="I313" t="str">
        <v>yes</v>
      </c>
      <c r="J313">
        <v>39.619999999999997</v>
      </c>
      <c r="K313">
        <v>4.28</v>
      </c>
      <c r="L313" t="str">
        <v>30Jul1969</v>
      </c>
      <c r="M313">
        <v>30366.93</v>
      </c>
      <c r="N313" t="str">
        <v>tier - 2</v>
      </c>
      <c r="O313" t="str">
        <v>tier - 2</v>
      </c>
      <c r="P313" t="str">
        <v>R1011</v>
      </c>
      <c r="AF313" s="16">
        <v>4827.8999999999996</v>
      </c>
      <c r="AG313" s="17">
        <v>37</v>
      </c>
      <c r="AH313" s="17">
        <v>1</v>
      </c>
    </row>
    <row r="314" spans="1:34" ht="15.75">
      <c r="A314" s="1" t="s">
        <v>897</v>
      </c>
      <c r="B314" t="str">
        <v xml:space="preserve"> Mr.  Timothy F</v>
      </c>
      <c r="C314">
        <v>4.16</v>
      </c>
      <c r="D314">
        <v>4.16</v>
      </c>
      <c r="E314" t="str">
        <v>yes</v>
      </c>
      <c r="F314" t="str">
        <v>No</v>
      </c>
      <c r="G314" t="str">
        <v>No</v>
      </c>
      <c r="H314" t="str">
        <v>No major surgery</v>
      </c>
      <c r="I314" t="str">
        <v>yes</v>
      </c>
      <c r="J314">
        <v>18.329999999999998</v>
      </c>
      <c r="K314">
        <v>4.16</v>
      </c>
      <c r="L314" t="str">
        <v>1Jun2004</v>
      </c>
      <c r="M314">
        <v>30328.27</v>
      </c>
      <c r="N314" t="str">
        <v>tier - 2</v>
      </c>
      <c r="O314" t="str">
        <v>tier - 2</v>
      </c>
      <c r="P314" t="str">
        <v>R1011</v>
      </c>
      <c r="AF314" s="16">
        <v>4830.63</v>
      </c>
      <c r="AG314" s="17">
        <v>33.18</v>
      </c>
      <c r="AH314" s="17">
        <v>1</v>
      </c>
    </row>
    <row r="315" spans="1:34" ht="15.75">
      <c r="A315" s="1" t="s">
        <v>900</v>
      </c>
      <c r="B315" t="str">
        <v xml:space="preserve"> Ms.  Angielyn M</v>
      </c>
      <c r="C315">
        <v>4.9800000000000004</v>
      </c>
      <c r="D315">
        <v>4.9800000000000004</v>
      </c>
      <c r="E315" t="str">
        <v>yes</v>
      </c>
      <c r="F315" t="str">
        <v>No</v>
      </c>
      <c r="G315" t="str">
        <v>Yes</v>
      </c>
      <c r="H315" t="str">
        <v>yes</v>
      </c>
      <c r="I315" t="str">
        <v>yes</v>
      </c>
      <c r="J315">
        <v>17.11</v>
      </c>
      <c r="K315">
        <v>4.9800000000000004</v>
      </c>
      <c r="L315" t="str">
        <v>24Jul1972</v>
      </c>
      <c r="M315">
        <v>30284.639999999999</v>
      </c>
      <c r="N315" t="str">
        <v>tier - 1</v>
      </c>
      <c r="O315" t="str">
        <v>tier - 1</v>
      </c>
      <c r="P315" t="str">
        <v>R1012</v>
      </c>
      <c r="AF315" s="16">
        <v>4835.43</v>
      </c>
      <c r="AG315" s="17">
        <v>31.57</v>
      </c>
      <c r="AH315" s="17">
        <v>1</v>
      </c>
    </row>
    <row r="316" spans="1:34" ht="15.75">
      <c r="A316" s="1" t="s">
        <v>903</v>
      </c>
      <c r="B316" t="str">
        <v xml:space="preserve"> Ms.  Jeanie M.</v>
      </c>
      <c r="C316">
        <v>6.38</v>
      </c>
      <c r="D316">
        <v>6.38</v>
      </c>
      <c r="E316" t="str">
        <v>No</v>
      </c>
      <c r="F316" t="str">
        <v>yes</v>
      </c>
      <c r="G316" t="str">
        <v>No</v>
      </c>
      <c r="H316" t="str">
        <v>yes</v>
      </c>
      <c r="I316" t="str">
        <v>yes</v>
      </c>
      <c r="J316">
        <v>43.5</v>
      </c>
      <c r="K316">
        <v>6.38</v>
      </c>
      <c r="L316" t="str">
        <v>15Sep1962</v>
      </c>
      <c r="M316">
        <v>30260</v>
      </c>
      <c r="N316" t="str">
        <v>tier - 1</v>
      </c>
      <c r="O316" t="str">
        <v>tier - 1</v>
      </c>
      <c r="P316" t="str">
        <v>R1014</v>
      </c>
      <c r="AF316" s="16">
        <v>4837.58</v>
      </c>
      <c r="AG316" s="17">
        <v>17.91</v>
      </c>
      <c r="AH316" s="17">
        <v>1</v>
      </c>
    </row>
    <row r="317" spans="1:34" ht="15.75">
      <c r="A317" s="1" t="s">
        <v>906</v>
      </c>
      <c r="B317" t="str">
        <v xml:space="preserve"> Mr.  Greg</v>
      </c>
      <c r="C317">
        <v>5.19</v>
      </c>
      <c r="D317">
        <v>5.19</v>
      </c>
      <c r="E317" t="str">
        <v>No</v>
      </c>
      <c r="F317" t="str">
        <v>No</v>
      </c>
      <c r="G317" t="str">
        <v>No</v>
      </c>
      <c r="H317" t="str">
        <v>yes</v>
      </c>
      <c r="I317" t="str">
        <v>No</v>
      </c>
      <c r="J317">
        <v>25.364999999999998</v>
      </c>
      <c r="K317">
        <v>5.19</v>
      </c>
      <c r="L317" t="str">
        <v>13Sep1963</v>
      </c>
      <c r="M317">
        <v>30184.94</v>
      </c>
      <c r="N317" t="str">
        <v>tier - 1</v>
      </c>
      <c r="O317" t="str">
        <v>tier - 1</v>
      </c>
      <c r="P317" t="str">
        <v>R1014</v>
      </c>
      <c r="AF317" s="16">
        <v>4839.18</v>
      </c>
      <c r="AG317" s="17">
        <v>29.41</v>
      </c>
      <c r="AH317" s="17">
        <v>1</v>
      </c>
    </row>
    <row r="318" spans="1:34" ht="15.75">
      <c r="A318" s="1" t="s">
        <v>908</v>
      </c>
      <c r="B318" t="str">
        <v xml:space="preserve"> Mr.  John</v>
      </c>
      <c r="C318">
        <v>10.210000000000001</v>
      </c>
      <c r="D318">
        <v>10.210000000000001</v>
      </c>
      <c r="E318" t="str">
        <v>No</v>
      </c>
      <c r="F318" t="str">
        <v>No</v>
      </c>
      <c r="G318" t="str">
        <v>No</v>
      </c>
      <c r="H318" t="str">
        <v>No major surgery</v>
      </c>
      <c r="I318" t="str">
        <v>No</v>
      </c>
      <c r="J318">
        <v>28.594999999999999</v>
      </c>
      <c r="K318">
        <v>10.210000000000001</v>
      </c>
      <c r="L318" t="str">
        <v>11Aug1958</v>
      </c>
      <c r="M318">
        <v>30166.62</v>
      </c>
      <c r="N318" t="str">
        <v>tier - 1</v>
      </c>
      <c r="O318" t="str">
        <v>tier - 3</v>
      </c>
      <c r="P318" t="str">
        <v>R1012</v>
      </c>
      <c r="AF318" s="16">
        <v>4840.95</v>
      </c>
      <c r="AG318" s="17">
        <v>17.55</v>
      </c>
      <c r="AH318" s="17">
        <v>1</v>
      </c>
    </row>
    <row r="319" spans="1:34" ht="15.75">
      <c r="A319" s="1" t="s">
        <v>910</v>
      </c>
      <c r="B319" t="str">
        <v xml:space="preserve"> Mr.  Aliaksandr</v>
      </c>
      <c r="C319">
        <v>9.6999999999999993</v>
      </c>
      <c r="D319">
        <v>9.6999999999999993</v>
      </c>
      <c r="E319" t="str">
        <v>yes</v>
      </c>
      <c r="F319" t="str">
        <v>No</v>
      </c>
      <c r="G319" t="str">
        <v>Yes</v>
      </c>
      <c r="H319" t="str">
        <v>yes</v>
      </c>
      <c r="I319" t="str">
        <v>yes</v>
      </c>
      <c r="J319">
        <v>29.83</v>
      </c>
      <c r="K319">
        <v>9.6999999999999993</v>
      </c>
      <c r="L319" t="str">
        <v>25Dec1971</v>
      </c>
      <c r="M319">
        <v>30134.75</v>
      </c>
      <c r="N319" t="str">
        <v>tier - 2</v>
      </c>
      <c r="O319" t="str">
        <v>tier - 3</v>
      </c>
      <c r="P319" t="str">
        <v>R1011</v>
      </c>
      <c r="AF319" s="16">
        <v>4843.79</v>
      </c>
      <c r="AG319" s="17">
        <v>16.57</v>
      </c>
      <c r="AH319" s="17">
        <v>1</v>
      </c>
    </row>
    <row r="320" spans="1:34" ht="15.75">
      <c r="A320" s="1" t="s">
        <v>913</v>
      </c>
      <c r="B320" t="str">
        <v xml:space="preserve"> Mr.  Jason M.</v>
      </c>
      <c r="C320">
        <v>10.25</v>
      </c>
      <c r="D320">
        <v>10.25</v>
      </c>
      <c r="E320" t="str">
        <v>No</v>
      </c>
      <c r="F320" t="str">
        <v>No</v>
      </c>
      <c r="G320" t="str">
        <v>No</v>
      </c>
      <c r="H320" t="str">
        <v>yes</v>
      </c>
      <c r="I320" t="str">
        <v>No</v>
      </c>
      <c r="J320">
        <v>24.7</v>
      </c>
      <c r="K320">
        <v>10.25</v>
      </c>
      <c r="L320" t="str">
        <v>2Sep1979</v>
      </c>
      <c r="M320">
        <v>30095.97</v>
      </c>
      <c r="N320" t="str">
        <v>tier - 2</v>
      </c>
      <c r="O320" t="str">
        <v>tier - 3</v>
      </c>
      <c r="P320" t="str">
        <v>R1011</v>
      </c>
      <c r="AF320" s="16">
        <v>4844.67</v>
      </c>
      <c r="AG320" s="17">
        <v>33.97</v>
      </c>
      <c r="AH320" s="17">
        <v>1</v>
      </c>
    </row>
    <row r="321" spans="1:34" ht="15.75">
      <c r="A321" s="1" t="s">
        <v>916</v>
      </c>
      <c r="B321" t="str">
        <v xml:space="preserve"> Ms.  Sheera K</v>
      </c>
      <c r="C321">
        <v>9.77</v>
      </c>
      <c r="D321">
        <v>9.77</v>
      </c>
      <c r="E321" t="str">
        <v>No</v>
      </c>
      <c r="F321" t="str">
        <v>No</v>
      </c>
      <c r="G321" t="str">
        <v>No</v>
      </c>
      <c r="H321" t="str">
        <v>No major surgery</v>
      </c>
      <c r="I321" t="str">
        <v>yes</v>
      </c>
      <c r="J321">
        <v>17.940000000000001</v>
      </c>
      <c r="K321">
        <v>9.77</v>
      </c>
      <c r="L321" t="str">
        <v>16Jun1967</v>
      </c>
      <c r="M321">
        <v>30063.58</v>
      </c>
      <c r="N321" t="str">
        <v>tier - 1</v>
      </c>
      <c r="O321" t="str">
        <v>tier - 1</v>
      </c>
      <c r="P321" t="str">
        <v>R1012</v>
      </c>
      <c r="AF321" s="16">
        <v>4846.53</v>
      </c>
      <c r="AG321" s="17">
        <v>32.585000000000001</v>
      </c>
      <c r="AH321" s="17">
        <v>1</v>
      </c>
    </row>
    <row r="322" spans="1:34" ht="15.75">
      <c r="A322" s="1" t="s">
        <v>919</v>
      </c>
      <c r="B322" t="str">
        <v xml:space="preserve"> Ms.  Janice</v>
      </c>
      <c r="C322">
        <v>4.83</v>
      </c>
      <c r="D322">
        <v>4.83</v>
      </c>
      <c r="E322" t="str">
        <v>No</v>
      </c>
      <c r="F322" t="str">
        <v>No</v>
      </c>
      <c r="G322" t="str">
        <v>Yes</v>
      </c>
      <c r="H322" t="str">
        <v>yes</v>
      </c>
      <c r="I322" t="str">
        <v>yes</v>
      </c>
      <c r="J322">
        <v>21.08</v>
      </c>
      <c r="K322">
        <v>4.83</v>
      </c>
      <c r="L322" t="str">
        <v>4Aug1981</v>
      </c>
      <c r="M322">
        <v>30026.87</v>
      </c>
      <c r="N322" t="str">
        <v>tier - 2</v>
      </c>
      <c r="O322" t="str">
        <v>tier - 3</v>
      </c>
      <c r="P322" t="str">
        <v>R1012</v>
      </c>
      <c r="AF322" s="16">
        <v>4846.92</v>
      </c>
      <c r="AG322" s="17">
        <v>23.16</v>
      </c>
      <c r="AH322" s="17">
        <v>1</v>
      </c>
    </row>
    <row r="323" spans="1:34" ht="15.75">
      <c r="A323" s="1" t="s">
        <v>922</v>
      </c>
      <c r="B323" t="str">
        <v xml:space="preserve"> Mr.  Timothy G.</v>
      </c>
      <c r="C323">
        <v>10.86</v>
      </c>
      <c r="D323">
        <v>10.86</v>
      </c>
      <c r="E323" t="str">
        <v>yes</v>
      </c>
      <c r="F323" t="str">
        <v>No</v>
      </c>
      <c r="G323" t="str">
        <v>No</v>
      </c>
      <c r="H323" t="str">
        <v>No major surgery</v>
      </c>
      <c r="I323" t="str">
        <v>No</v>
      </c>
      <c r="J323">
        <v>37.715000000000003</v>
      </c>
      <c r="K323">
        <v>10.86</v>
      </c>
      <c r="L323" t="str">
        <v>5Oct1991</v>
      </c>
      <c r="M323">
        <v>29969.67</v>
      </c>
      <c r="N323" t="str">
        <v>tier - 1</v>
      </c>
      <c r="O323" t="str">
        <v>tier - 1</v>
      </c>
      <c r="P323" t="str">
        <v>R1011</v>
      </c>
      <c r="AF323" s="16">
        <v>4859.8900000000003</v>
      </c>
      <c r="AG323" s="17">
        <v>26.695</v>
      </c>
      <c r="AH323" s="17">
        <v>1</v>
      </c>
    </row>
    <row r="324" spans="1:34" ht="15.75">
      <c r="A324" s="1" t="s">
        <v>925</v>
      </c>
      <c r="B324" t="str">
        <v xml:space="preserve"> Mr.  Alan R</v>
      </c>
      <c r="C324">
        <v>9.5299999999999994</v>
      </c>
      <c r="D324">
        <v>9.5299999999999994</v>
      </c>
      <c r="E324" t="str">
        <v>yes</v>
      </c>
      <c r="F324" t="str">
        <v>No</v>
      </c>
      <c r="G324" t="str">
        <v>No</v>
      </c>
      <c r="H324" t="str">
        <v>No major surgery</v>
      </c>
      <c r="I324" t="str">
        <v>yes</v>
      </c>
      <c r="J324">
        <v>22.39</v>
      </c>
      <c r="K324">
        <v>9.5299999999999994</v>
      </c>
      <c r="L324" t="str">
        <v>12Jun1976</v>
      </c>
      <c r="M324">
        <v>29933.75</v>
      </c>
      <c r="N324" t="str">
        <v>tier - 1</v>
      </c>
      <c r="O324" t="str">
        <v>tier - 1</v>
      </c>
      <c r="P324" t="str">
        <v>R1011</v>
      </c>
      <c r="AF324" s="16">
        <v>4877.9799999999996</v>
      </c>
      <c r="AG324" s="17">
        <v>26.2</v>
      </c>
      <c r="AH324" s="17">
        <v>1</v>
      </c>
    </row>
    <row r="325" spans="1:34" ht="15.75">
      <c r="A325" s="1" t="s">
        <v>927</v>
      </c>
      <c r="B325" t="str">
        <v xml:space="preserve"> Mr.  Michael</v>
      </c>
      <c r="C325">
        <v>5.68</v>
      </c>
      <c r="D325">
        <v>5.68</v>
      </c>
      <c r="E325" t="str">
        <v>No</v>
      </c>
      <c r="F325" t="str">
        <v>No</v>
      </c>
      <c r="G325" t="str">
        <v>No</v>
      </c>
      <c r="H325" t="str">
        <v>No major surgery</v>
      </c>
      <c r="I325" t="str">
        <v>yes</v>
      </c>
      <c r="J325">
        <v>28.78</v>
      </c>
      <c r="K325">
        <v>5.68</v>
      </c>
      <c r="L325" t="str">
        <v>30Dec1988</v>
      </c>
      <c r="M325">
        <v>29929.56</v>
      </c>
      <c r="N325" t="str">
        <v>tier - 1</v>
      </c>
      <c r="O325" t="str">
        <v>tier - 1</v>
      </c>
      <c r="P325" t="str">
        <v>R1011</v>
      </c>
      <c r="AF325" s="16">
        <v>4883.87</v>
      </c>
      <c r="AG325" s="17">
        <v>29.92</v>
      </c>
      <c r="AH325" s="17">
        <v>1</v>
      </c>
    </row>
    <row r="326" spans="1:34" ht="15.75">
      <c r="A326" s="1" t="s">
        <v>929</v>
      </c>
      <c r="B326" t="str">
        <v xml:space="preserve"> Ms.  Marie-France</v>
      </c>
      <c r="C326">
        <v>5.57</v>
      </c>
      <c r="D326">
        <v>5.57</v>
      </c>
      <c r="E326" t="str">
        <v>yes</v>
      </c>
      <c r="F326" t="str">
        <v>No</v>
      </c>
      <c r="G326" t="str">
        <v>No</v>
      </c>
      <c r="H326" t="str">
        <v>No major surgery</v>
      </c>
      <c r="I326" t="str">
        <v>yes</v>
      </c>
      <c r="J326">
        <v>18.329999999999998</v>
      </c>
      <c r="K326">
        <v>5.57</v>
      </c>
      <c r="L326" t="str">
        <v>19Aug1975</v>
      </c>
      <c r="M326">
        <v>29899.25</v>
      </c>
      <c r="N326" t="str">
        <v>tier - 1</v>
      </c>
      <c r="O326" t="str">
        <v>tier - 3</v>
      </c>
      <c r="P326" t="str">
        <v>R1011</v>
      </c>
      <c r="AF326" s="16">
        <v>4889.04</v>
      </c>
      <c r="AG326" s="17">
        <v>35.75</v>
      </c>
      <c r="AH326" s="17">
        <v>1</v>
      </c>
    </row>
    <row r="327" spans="1:34" ht="15.75">
      <c r="A327" s="1" t="s">
        <v>932</v>
      </c>
      <c r="B327" t="str">
        <v xml:space="preserve"> Mr.  Erik F.</v>
      </c>
      <c r="C327">
        <v>4.58</v>
      </c>
      <c r="D327">
        <v>4.58</v>
      </c>
      <c r="E327" t="str">
        <v>yes</v>
      </c>
      <c r="F327" t="str">
        <v>No</v>
      </c>
      <c r="G327" t="str">
        <v>No</v>
      </c>
      <c r="H327" t="str">
        <v>yes</v>
      </c>
      <c r="I327" t="str">
        <v>yes</v>
      </c>
      <c r="J327">
        <v>26.39</v>
      </c>
      <c r="K327">
        <v>4.58</v>
      </c>
      <c r="L327" t="str">
        <v>30Dec1989</v>
      </c>
      <c r="M327">
        <v>29852.48</v>
      </c>
      <c r="N327" t="str">
        <v>tier - 1</v>
      </c>
      <c r="O327" t="str">
        <v>tier - 3</v>
      </c>
      <c r="P327" t="str">
        <v>R1011</v>
      </c>
      <c r="AF327" s="16">
        <v>4890</v>
      </c>
      <c r="AG327" s="17">
        <v>24.24</v>
      </c>
      <c r="AH327" s="17">
        <v>1</v>
      </c>
    </row>
    <row r="328" spans="1:34" ht="15.75">
      <c r="A328" s="1" t="s">
        <v>935</v>
      </c>
      <c r="B328" t="str">
        <v xml:space="preserve"> Mr.  Andrew</v>
      </c>
      <c r="C328">
        <v>8.9600000000000009</v>
      </c>
      <c r="D328">
        <v>8.9600000000000009</v>
      </c>
      <c r="E328" t="str">
        <v>yes</v>
      </c>
      <c r="F328" t="str">
        <v>No</v>
      </c>
      <c r="G328" t="str">
        <v>No</v>
      </c>
      <c r="H328" t="str">
        <v>yes</v>
      </c>
      <c r="I328" t="str">
        <v>yes</v>
      </c>
      <c r="J328">
        <v>19.260000000000002</v>
      </c>
      <c r="K328">
        <v>8.9600000000000009</v>
      </c>
      <c r="L328" t="str">
        <v>29Oct1982</v>
      </c>
      <c r="M328">
        <v>29818.76</v>
      </c>
      <c r="N328" t="str">
        <v>tier - 1</v>
      </c>
      <c r="O328" t="str">
        <v>tier - 1</v>
      </c>
      <c r="P328" t="str">
        <v>R1012</v>
      </c>
      <c r="AF328" s="16">
        <v>4894.3900000000003</v>
      </c>
      <c r="AG328" s="17">
        <v>25.27</v>
      </c>
      <c r="AH328" s="17">
        <v>1</v>
      </c>
    </row>
    <row r="329" spans="1:34" ht="15.75">
      <c r="A329" s="1" t="s">
        <v>937</v>
      </c>
      <c r="B329" t="str">
        <v xml:space="preserve"> Mr.  Anthony</v>
      </c>
      <c r="C329">
        <v>6.09</v>
      </c>
      <c r="D329">
        <v>6.09</v>
      </c>
      <c r="E329" t="str">
        <v>No</v>
      </c>
      <c r="F329" t="str">
        <v>No</v>
      </c>
      <c r="G329" t="str">
        <v>No</v>
      </c>
      <c r="H329" t="str">
        <v>No major surgery</v>
      </c>
      <c r="I329" t="str">
        <v>yes</v>
      </c>
      <c r="J329">
        <v>26.92</v>
      </c>
      <c r="K329">
        <v>6.09</v>
      </c>
      <c r="L329" t="str">
        <v>13Aug1981</v>
      </c>
      <c r="M329">
        <v>29816.639999999999</v>
      </c>
      <c r="N329" t="str">
        <v>tier - 1</v>
      </c>
      <c r="O329" t="str">
        <v>tier - 2</v>
      </c>
      <c r="P329" t="str">
        <v>R1011</v>
      </c>
      <c r="AF329" s="16">
        <v>4894.75</v>
      </c>
      <c r="AG329" s="17">
        <v>20.234999999999999</v>
      </c>
      <c r="AH329" s="17">
        <v>1</v>
      </c>
    </row>
    <row r="330" spans="1:34" ht="15.75">
      <c r="A330" s="1" t="s">
        <v>940</v>
      </c>
      <c r="B330" t="str">
        <v xml:space="preserve"> Mr.  Chris</v>
      </c>
      <c r="C330">
        <v>4.3600000000000003</v>
      </c>
      <c r="D330">
        <v>4.3600000000000003</v>
      </c>
      <c r="E330" t="str">
        <v>No</v>
      </c>
      <c r="F330" t="str">
        <v>No</v>
      </c>
      <c r="G330" t="str">
        <v>No</v>
      </c>
      <c r="H330" t="str">
        <v>No major surgery</v>
      </c>
      <c r="I330" t="str">
        <v>yes</v>
      </c>
      <c r="J330">
        <v>19.73</v>
      </c>
      <c r="K330">
        <v>4.3600000000000003</v>
      </c>
      <c r="L330" t="str">
        <v>20Jun1998</v>
      </c>
      <c r="M330">
        <v>29760.6</v>
      </c>
      <c r="N330" t="str">
        <v>tier - 1</v>
      </c>
      <c r="O330" t="str">
        <v>tier - 2</v>
      </c>
      <c r="P330" t="str">
        <v>R1011</v>
      </c>
      <c r="AF330" s="16">
        <v>4906.41</v>
      </c>
      <c r="AG330" s="17">
        <v>20.28</v>
      </c>
      <c r="AH330" s="17">
        <v>1</v>
      </c>
    </row>
    <row r="331" spans="1:34" ht="15.75">
      <c r="A331" s="1" t="s">
        <v>942</v>
      </c>
      <c r="B331" t="str">
        <v xml:space="preserve"> Mr.  Yu</v>
      </c>
      <c r="C331">
        <v>11.74</v>
      </c>
      <c r="D331">
        <v>11.74</v>
      </c>
      <c r="E331" t="str">
        <v>yes</v>
      </c>
      <c r="F331" t="str">
        <v>No</v>
      </c>
      <c r="G331" t="str">
        <v>No</v>
      </c>
      <c r="H331" t="str">
        <v>No major surgery</v>
      </c>
      <c r="I331" t="str">
        <v>yes</v>
      </c>
      <c r="J331">
        <v>23.56</v>
      </c>
      <c r="K331">
        <v>11.74</v>
      </c>
      <c r="L331" t="str">
        <v>23Aug1973</v>
      </c>
      <c r="M331">
        <v>29757.69</v>
      </c>
      <c r="N331" t="str">
        <v>tier - 1</v>
      </c>
      <c r="O331" t="str">
        <v>tier - 3</v>
      </c>
      <c r="P331" t="str">
        <v>R1011</v>
      </c>
      <c r="AF331" s="16">
        <v>4911.8900000000003</v>
      </c>
      <c r="AG331" s="17">
        <v>30.114999999999998</v>
      </c>
      <c r="AH331" s="17">
        <v>1</v>
      </c>
    </row>
    <row r="332" spans="1:34" ht="15.75">
      <c r="A332" s="1" t="s">
        <v>945</v>
      </c>
      <c r="B332" t="str">
        <v xml:space="preserve"> Mr.  Caleb N</v>
      </c>
      <c r="C332">
        <v>5.89</v>
      </c>
      <c r="D332">
        <v>5.89</v>
      </c>
      <c r="E332" t="str">
        <v>No</v>
      </c>
      <c r="F332" t="str">
        <v>No</v>
      </c>
      <c r="G332" t="str">
        <v>No</v>
      </c>
      <c r="H332" t="str">
        <v>yes</v>
      </c>
      <c r="I332" t="str">
        <v>yes</v>
      </c>
      <c r="J332">
        <v>37.67</v>
      </c>
      <c r="K332">
        <v>5.89</v>
      </c>
      <c r="L332" t="str">
        <v>27Jul1993</v>
      </c>
      <c r="M332">
        <v>29622.69</v>
      </c>
      <c r="N332" t="str">
        <v>tier - 1</v>
      </c>
      <c r="O332" t="str">
        <v>tier - 1</v>
      </c>
      <c r="P332" t="str">
        <v>R1011</v>
      </c>
      <c r="AF332" s="16">
        <v>4915.0600000000004</v>
      </c>
      <c r="AG332" s="17">
        <v>32.11</v>
      </c>
      <c r="AH332" s="17">
        <v>1</v>
      </c>
    </row>
    <row r="333" spans="1:34" ht="15.75">
      <c r="A333" s="1" t="s">
        <v>948</v>
      </c>
      <c r="B333" t="str">
        <v xml:space="preserve"> Mr.  Jason M.</v>
      </c>
      <c r="C333">
        <v>10.64</v>
      </c>
      <c r="D333">
        <v>10.64</v>
      </c>
      <c r="E333" t="str">
        <v>No</v>
      </c>
      <c r="F333" t="str">
        <v>No</v>
      </c>
      <c r="G333" t="str">
        <v>No</v>
      </c>
      <c r="H333" t="str">
        <v>yes</v>
      </c>
      <c r="I333" t="str">
        <v>yes</v>
      </c>
      <c r="J333">
        <v>18.73</v>
      </c>
      <c r="K333">
        <v>10.64</v>
      </c>
      <c r="L333" t="str">
        <v>3Nov1975</v>
      </c>
      <c r="M333">
        <v>29583.8</v>
      </c>
      <c r="N333" t="str">
        <v>tier - 1</v>
      </c>
      <c r="O333" t="str">
        <v>tier - 1</v>
      </c>
      <c r="P333" t="str">
        <v>R1011</v>
      </c>
      <c r="AF333" s="16">
        <v>4922.92</v>
      </c>
      <c r="AG333" s="17">
        <v>23.6</v>
      </c>
      <c r="AH333" s="17">
        <v>1</v>
      </c>
    </row>
    <row r="334" spans="1:34" ht="15.75">
      <c r="A334" s="1" t="s">
        <v>950</v>
      </c>
      <c r="B334" t="str">
        <v xml:space="preserve"> Ms.  Angela R</v>
      </c>
      <c r="C334">
        <v>6.06</v>
      </c>
      <c r="D334">
        <v>6.06</v>
      </c>
      <c r="E334" t="str">
        <v>No</v>
      </c>
      <c r="F334" t="str">
        <v>No</v>
      </c>
      <c r="G334" t="str">
        <v>Yes</v>
      </c>
      <c r="H334" t="str">
        <v>yes</v>
      </c>
      <c r="I334" t="str">
        <v>yes</v>
      </c>
      <c r="J334">
        <v>33.090000000000003</v>
      </c>
      <c r="K334">
        <v>6.06</v>
      </c>
      <c r="L334" t="str">
        <v>20Oct1959</v>
      </c>
      <c r="M334">
        <v>29523.17</v>
      </c>
      <c r="N334" t="str">
        <v>tier - 1</v>
      </c>
      <c r="O334" t="str">
        <v>tier - 2</v>
      </c>
      <c r="P334" t="str">
        <v>R1024</v>
      </c>
      <c r="AF334" s="16">
        <v>4931.6499999999996</v>
      </c>
      <c r="AG334" s="17">
        <v>25.8</v>
      </c>
      <c r="AH334" s="17">
        <v>1</v>
      </c>
    </row>
    <row r="335" spans="1:34" ht="15.75">
      <c r="A335" s="1" t="s">
        <v>953</v>
      </c>
      <c r="B335" t="str">
        <v xml:space="preserve"> Mr.  Keith J</v>
      </c>
      <c r="C335">
        <v>7.46</v>
      </c>
      <c r="D335">
        <v>7.46</v>
      </c>
      <c r="E335" t="str">
        <v>yes</v>
      </c>
      <c r="F335" t="str">
        <v>No</v>
      </c>
      <c r="G335" t="str">
        <v>No</v>
      </c>
      <c r="H335" t="str">
        <v>yes</v>
      </c>
      <c r="I335" t="str">
        <v>yes</v>
      </c>
      <c r="J335">
        <v>18.329999999999998</v>
      </c>
      <c r="K335">
        <v>7.46</v>
      </c>
      <c r="L335" t="str">
        <v>16Jul1987</v>
      </c>
      <c r="M335">
        <v>29443.59</v>
      </c>
      <c r="N335" t="str">
        <v>tier - 1</v>
      </c>
      <c r="O335" t="str">
        <v>tier - 1</v>
      </c>
      <c r="P335" t="str">
        <v>R1011</v>
      </c>
      <c r="AF335" s="16">
        <v>4934.71</v>
      </c>
      <c r="AG335" s="17">
        <v>16.47</v>
      </c>
      <c r="AH335" s="17">
        <v>1</v>
      </c>
    </row>
    <row r="336" spans="1:34" ht="15.75">
      <c r="A336" s="1" t="s">
        <v>956</v>
      </c>
      <c r="B336" t="str">
        <v xml:space="preserve"> Ms.  Emma</v>
      </c>
      <c r="C336">
        <v>4.68</v>
      </c>
      <c r="D336">
        <v>4.68</v>
      </c>
      <c r="E336" t="str">
        <v>yes</v>
      </c>
      <c r="F336" t="str">
        <v>No</v>
      </c>
      <c r="G336" t="str">
        <v>No</v>
      </c>
      <c r="H336" t="str">
        <v>yes</v>
      </c>
      <c r="I336" t="str">
        <v>yes</v>
      </c>
      <c r="J336">
        <v>27.74</v>
      </c>
      <c r="K336">
        <v>4.68</v>
      </c>
      <c r="L336" t="str">
        <v>7Nov1985</v>
      </c>
      <c r="M336">
        <v>29352.560000000001</v>
      </c>
      <c r="N336" t="str">
        <v>tier - 1</v>
      </c>
      <c r="O336" t="str">
        <v>tier - 1</v>
      </c>
      <c r="P336" t="str">
        <v>R1011</v>
      </c>
      <c r="AF336" s="16">
        <v>4942.0600000000004</v>
      </c>
      <c r="AG336" s="17">
        <v>36.630000000000003</v>
      </c>
      <c r="AH336" s="17">
        <v>1</v>
      </c>
    </row>
    <row r="337" spans="1:34" ht="15.75">
      <c r="A337" s="1" t="s">
        <v>959</v>
      </c>
      <c r="B337" t="str">
        <v xml:space="preserve"> Mr.  Nathan A</v>
      </c>
      <c r="C337">
        <v>6.15</v>
      </c>
      <c r="D337">
        <v>6.15</v>
      </c>
      <c r="E337" t="str">
        <v>No</v>
      </c>
      <c r="F337" t="str">
        <v>No</v>
      </c>
      <c r="G337" t="str">
        <v>No</v>
      </c>
      <c r="H337" t="str">
        <v>yes</v>
      </c>
      <c r="I337" t="str">
        <v>yes</v>
      </c>
      <c r="J337">
        <v>24.2</v>
      </c>
      <c r="K337">
        <v>6.15</v>
      </c>
      <c r="L337" t="str">
        <v>5Jun1958</v>
      </c>
      <c r="M337">
        <v>29330.98</v>
      </c>
      <c r="N337" t="str">
        <v>tier - 1</v>
      </c>
      <c r="O337" t="str">
        <v>tier - 2</v>
      </c>
      <c r="P337" t="str">
        <v>R1012</v>
      </c>
      <c r="AF337" s="16">
        <v>4949.76</v>
      </c>
      <c r="AG337" s="17">
        <v>15.84</v>
      </c>
      <c r="AH337" s="17">
        <v>1</v>
      </c>
    </row>
    <row r="338" spans="1:34" ht="15.75">
      <c r="A338" s="1" t="s">
        <v>962</v>
      </c>
      <c r="B338" t="str">
        <v xml:space="preserve"> Ms.  Kathryn</v>
      </c>
      <c r="C338">
        <v>4.28</v>
      </c>
      <c r="D338">
        <v>4.28</v>
      </c>
      <c r="E338" t="str">
        <v>yes</v>
      </c>
      <c r="F338" t="str">
        <v>No</v>
      </c>
      <c r="G338" t="str">
        <v>No</v>
      </c>
      <c r="H338" t="str">
        <v>No major surgery</v>
      </c>
      <c r="I338" t="str">
        <v>yes</v>
      </c>
      <c r="J338">
        <v>22.03</v>
      </c>
      <c r="K338">
        <v>4.28</v>
      </c>
      <c r="L338" t="str">
        <v>21Jul1978</v>
      </c>
      <c r="M338">
        <v>29227.599999999999</v>
      </c>
      <c r="N338" t="str">
        <v>tier - 1</v>
      </c>
      <c r="O338" t="str">
        <v>tier - 3</v>
      </c>
      <c r="P338" t="str">
        <v>R1012</v>
      </c>
      <c r="AF338" s="16">
        <v>4985.22</v>
      </c>
      <c r="AG338" s="17">
        <v>23.56</v>
      </c>
      <c r="AH338" s="17">
        <v>1</v>
      </c>
    </row>
    <row r="339" spans="1:34" ht="15.75">
      <c r="A339" s="1" t="s">
        <v>965</v>
      </c>
      <c r="B339" t="str">
        <v xml:space="preserve"> Ms.  Elizabeth H.</v>
      </c>
      <c r="C339">
        <v>9.86</v>
      </c>
      <c r="D339">
        <v>9.86</v>
      </c>
      <c r="E339" t="str">
        <v>No</v>
      </c>
      <c r="F339" t="str">
        <v>No</v>
      </c>
      <c r="G339" t="str">
        <v>No</v>
      </c>
      <c r="H339" t="str">
        <v>yes</v>
      </c>
      <c r="I339" t="str">
        <v>yes</v>
      </c>
      <c r="J339">
        <v>26.885000000000002</v>
      </c>
      <c r="K339">
        <v>9.86</v>
      </c>
      <c r="L339" t="str">
        <v>9Jul1969</v>
      </c>
      <c r="M339">
        <v>29186.48</v>
      </c>
      <c r="N339" t="str">
        <v>tier - 1</v>
      </c>
      <c r="O339" t="str">
        <v>tier - 3</v>
      </c>
      <c r="P339" t="str">
        <v>R1024</v>
      </c>
      <c r="AF339" s="16">
        <v>4992.38</v>
      </c>
      <c r="AG339" s="17">
        <v>37.25</v>
      </c>
      <c r="AH339" s="17">
        <v>1</v>
      </c>
    </row>
    <row r="340" spans="1:34" ht="15.75">
      <c r="A340" s="1" t="s">
        <v>968</v>
      </c>
      <c r="B340" t="str">
        <v xml:space="preserve"> Mr.  Ben</v>
      </c>
      <c r="C340">
        <v>11.19</v>
      </c>
      <c r="D340">
        <v>11.19</v>
      </c>
      <c r="E340" t="str">
        <v>No</v>
      </c>
      <c r="F340" t="str">
        <v>No</v>
      </c>
      <c r="G340" t="str">
        <v>No</v>
      </c>
      <c r="H340" t="str">
        <v>No major surgery</v>
      </c>
      <c r="I340" t="str">
        <v>yes</v>
      </c>
      <c r="J340">
        <v>16.36</v>
      </c>
      <c r="K340">
        <v>11.19</v>
      </c>
      <c r="L340" t="str">
        <v>8Nov1976</v>
      </c>
      <c r="M340">
        <v>29160.39</v>
      </c>
      <c r="N340" t="str">
        <v>tier - 1</v>
      </c>
      <c r="O340" t="str">
        <v>tier - 2</v>
      </c>
      <c r="P340" t="str">
        <v>R1011</v>
      </c>
      <c r="AF340" s="16">
        <v>4999.04</v>
      </c>
      <c r="AG340" s="17">
        <v>26.73</v>
      </c>
      <c r="AH340" s="17">
        <v>1</v>
      </c>
    </row>
    <row r="341" spans="1:34" ht="15.75">
      <c r="A341" s="1" t="s">
        <v>970</v>
      </c>
      <c r="B341" t="str">
        <v xml:space="preserve"> Ms.  Cheryl A</v>
      </c>
      <c r="C341">
        <v>4.8899999999999997</v>
      </c>
      <c r="D341">
        <v>4.8899999999999997</v>
      </c>
      <c r="E341" t="str">
        <v>yes</v>
      </c>
      <c r="F341" t="str">
        <v>No</v>
      </c>
      <c r="G341" t="str">
        <v>Yes</v>
      </c>
      <c r="H341" t="str">
        <v>yes</v>
      </c>
      <c r="I341" t="str">
        <v>No</v>
      </c>
      <c r="J341">
        <v>32.299999999999997</v>
      </c>
      <c r="K341">
        <v>4.8899999999999997</v>
      </c>
      <c r="L341" t="str">
        <v>24Dec1961</v>
      </c>
      <c r="M341">
        <v>29141.360000000001</v>
      </c>
      <c r="N341" t="str">
        <v>tier - 1</v>
      </c>
      <c r="O341" t="str">
        <v>tier - 3</v>
      </c>
      <c r="P341" t="str">
        <v>R1012</v>
      </c>
      <c r="AF341" s="16">
        <v>5002.78</v>
      </c>
      <c r="AG341" s="17">
        <v>16.12</v>
      </c>
      <c r="AH341" s="17">
        <v>1</v>
      </c>
    </row>
    <row r="342" spans="1:34" ht="15.75">
      <c r="A342" s="1" t="s">
        <v>973</v>
      </c>
      <c r="B342" t="str">
        <v xml:space="preserve"> Ms.  Kimberly A</v>
      </c>
      <c r="C342">
        <v>4.3499999999999996</v>
      </c>
      <c r="D342">
        <v>4.3499999999999996</v>
      </c>
      <c r="E342" t="str">
        <v>yes</v>
      </c>
      <c r="F342" t="str">
        <v>No</v>
      </c>
      <c r="G342" t="str">
        <v>No</v>
      </c>
      <c r="H342" t="str">
        <v>No major surgery</v>
      </c>
      <c r="I342" t="str">
        <v>yes</v>
      </c>
      <c r="J342">
        <v>16.05</v>
      </c>
      <c r="K342">
        <v>4.3499999999999996</v>
      </c>
      <c r="L342" t="str">
        <v>29Nov1978</v>
      </c>
      <c r="M342">
        <v>29114.77</v>
      </c>
      <c r="N342" t="str">
        <v>tier - 1</v>
      </c>
      <c r="O342" t="str">
        <v>tier - 1</v>
      </c>
      <c r="P342" t="str">
        <v>R1011</v>
      </c>
      <c r="AF342" s="16">
        <v>5003.7700000000004</v>
      </c>
      <c r="AG342" s="17">
        <v>27.5</v>
      </c>
      <c r="AH342" s="17">
        <v>1</v>
      </c>
    </row>
    <row r="343" spans="1:34" ht="15.75">
      <c r="A343" s="1" t="s">
        <v>976</v>
      </c>
      <c r="B343" t="str">
        <v xml:space="preserve"> Ms.  Cynthia</v>
      </c>
      <c r="C343">
        <v>8.66</v>
      </c>
      <c r="D343">
        <v>8.66</v>
      </c>
      <c r="E343" t="str">
        <v>yes</v>
      </c>
      <c r="F343" t="str">
        <v>No</v>
      </c>
      <c r="G343" t="str">
        <v>No</v>
      </c>
      <c r="H343" t="str">
        <v>yes</v>
      </c>
      <c r="I343" t="str">
        <v>yes</v>
      </c>
      <c r="J343">
        <v>29.07</v>
      </c>
      <c r="K343">
        <v>8.66</v>
      </c>
      <c r="L343" t="str">
        <v>14Jul1980</v>
      </c>
      <c r="M343">
        <v>29114.21</v>
      </c>
      <c r="N343" t="str">
        <v>tier - 1</v>
      </c>
      <c r="O343" t="str">
        <v>tier - 3</v>
      </c>
      <c r="P343" t="str">
        <v>R1011</v>
      </c>
      <c r="AF343" s="16">
        <v>5003.8500000000004</v>
      </c>
      <c r="AG343" s="17">
        <v>33.700000000000003</v>
      </c>
      <c r="AH343" s="17">
        <v>1</v>
      </c>
    </row>
    <row r="344" spans="1:34" ht="15.75">
      <c r="A344" s="1" t="s">
        <v>979</v>
      </c>
      <c r="B344" t="str">
        <v xml:space="preserve"> Ms.  Jessica</v>
      </c>
      <c r="C344">
        <v>8.64</v>
      </c>
      <c r="D344">
        <v>8.64</v>
      </c>
      <c r="E344" t="str">
        <v>No</v>
      </c>
      <c r="F344" t="str">
        <v>No</v>
      </c>
      <c r="G344" t="str">
        <v>No</v>
      </c>
      <c r="H344" t="str">
        <v>No major surgery</v>
      </c>
      <c r="I344" t="str">
        <v>yes</v>
      </c>
      <c r="J344">
        <v>17.43</v>
      </c>
      <c r="K344">
        <v>8.64</v>
      </c>
      <c r="L344" t="str">
        <v>7Jul1992</v>
      </c>
      <c r="M344">
        <v>29007.82</v>
      </c>
      <c r="N344" t="str">
        <v>tier - 1</v>
      </c>
      <c r="O344" t="str">
        <v>tier - 3</v>
      </c>
      <c r="P344" t="str">
        <v>R1011</v>
      </c>
      <c r="AF344" s="16">
        <v>5012.47</v>
      </c>
      <c r="AG344" s="17">
        <v>29.64</v>
      </c>
      <c r="AH344" s="17">
        <v>1</v>
      </c>
    </row>
    <row r="345" spans="1:34" ht="15.75">
      <c r="A345" s="1" t="s">
        <v>981</v>
      </c>
      <c r="B345" t="str">
        <v xml:space="preserve"> Mr.  Bruce</v>
      </c>
      <c r="C345">
        <v>4.2699999999999996</v>
      </c>
      <c r="D345">
        <v>4.2699999999999996</v>
      </c>
      <c r="E345" t="str">
        <v>No</v>
      </c>
      <c r="F345" t="str">
        <v>No</v>
      </c>
      <c r="G345" t="str">
        <v>No</v>
      </c>
      <c r="H345" t="str">
        <v>No major surgery</v>
      </c>
      <c r="I345" t="str">
        <v>yes</v>
      </c>
      <c r="J345">
        <v>19.329999999999998</v>
      </c>
      <c r="K345">
        <v>4.2699999999999996</v>
      </c>
      <c r="L345" t="str">
        <v>1Sep2003</v>
      </c>
      <c r="M345">
        <v>28998.68</v>
      </c>
      <c r="N345" t="str">
        <v>tier - 1</v>
      </c>
      <c r="O345" t="str">
        <v>tier - 3</v>
      </c>
      <c r="P345" t="str">
        <v>R1011</v>
      </c>
      <c r="AF345" s="16">
        <v>5028.1499999999996</v>
      </c>
      <c r="AG345" s="17">
        <v>27.645</v>
      </c>
      <c r="AH345" s="17">
        <v>1</v>
      </c>
    </row>
    <row r="346" spans="1:34" ht="15.75">
      <c r="A346" s="1" t="s">
        <v>984</v>
      </c>
      <c r="B346" t="str">
        <v xml:space="preserve"> Ms.  Allison</v>
      </c>
      <c r="C346">
        <v>4.21</v>
      </c>
      <c r="D346">
        <v>4.21</v>
      </c>
      <c r="E346" t="str">
        <v>No</v>
      </c>
      <c r="F346" t="str">
        <v>No</v>
      </c>
      <c r="G346" t="str">
        <v>No</v>
      </c>
      <c r="H346" t="str">
        <v>yes</v>
      </c>
      <c r="I346" t="str">
        <v>yes</v>
      </c>
      <c r="J346">
        <v>30.52</v>
      </c>
      <c r="K346">
        <v>4.21</v>
      </c>
      <c r="L346" t="str">
        <v>5Dec1959</v>
      </c>
      <c r="M346">
        <v>28950.47</v>
      </c>
      <c r="N346" t="str">
        <v>tier - 1</v>
      </c>
      <c r="O346" t="str">
        <v>tier - 1</v>
      </c>
      <c r="P346" t="str">
        <v>R1012</v>
      </c>
      <c r="AF346" s="16">
        <v>5031.2700000000004</v>
      </c>
      <c r="AG346" s="17">
        <v>22.01</v>
      </c>
      <c r="AH346" s="17">
        <v>1</v>
      </c>
    </row>
    <row r="347" spans="1:34" ht="15.75">
      <c r="A347" s="1" t="s">
        <v>987</v>
      </c>
      <c r="B347" t="str">
        <v xml:space="preserve"> Mr.  Alex</v>
      </c>
      <c r="C347">
        <v>5.04</v>
      </c>
      <c r="D347">
        <v>5.04</v>
      </c>
      <c r="E347" t="str">
        <v>No</v>
      </c>
      <c r="F347" t="str">
        <v>No</v>
      </c>
      <c r="G347" t="str">
        <v>Yes</v>
      </c>
      <c r="H347" t="str">
        <v>yes</v>
      </c>
      <c r="I347" t="str">
        <v>yes</v>
      </c>
      <c r="J347">
        <v>39.21</v>
      </c>
      <c r="K347">
        <v>5.04</v>
      </c>
      <c r="L347" t="str">
        <v>25Jul1962</v>
      </c>
      <c r="M347">
        <v>28923.14</v>
      </c>
      <c r="N347" t="str">
        <v>tier - 1</v>
      </c>
      <c r="O347" t="str">
        <v>tier - 1</v>
      </c>
      <c r="P347" t="str">
        <v>R1012</v>
      </c>
      <c r="AF347" s="16">
        <v>5034.1000000000004</v>
      </c>
      <c r="AG347" s="17">
        <v>31.12</v>
      </c>
      <c r="AH347" s="17">
        <v>1</v>
      </c>
    </row>
    <row r="348" spans="1:34" ht="15.75">
      <c r="A348" s="1" t="s">
        <v>989</v>
      </c>
      <c r="B348" t="str">
        <v xml:space="preserve"> Ms.  Gabriela</v>
      </c>
      <c r="C348">
        <v>5.21</v>
      </c>
      <c r="D348">
        <v>5.21</v>
      </c>
      <c r="E348" t="str">
        <v>yes</v>
      </c>
      <c r="F348" t="str">
        <v>No</v>
      </c>
      <c r="G348" t="str">
        <v>No</v>
      </c>
      <c r="H348" t="str">
        <v>yes</v>
      </c>
      <c r="I348" t="str">
        <v>yes</v>
      </c>
      <c r="J348">
        <v>26.98</v>
      </c>
      <c r="K348">
        <v>5.21</v>
      </c>
      <c r="L348" t="str">
        <v>3Aug1961</v>
      </c>
      <c r="M348">
        <v>28868.66</v>
      </c>
      <c r="N348" t="str">
        <v>tier - 1</v>
      </c>
      <c r="O348" t="str">
        <v>tier - 2</v>
      </c>
      <c r="P348" t="str">
        <v>R1012</v>
      </c>
      <c r="AF348" s="16">
        <v>5038.57</v>
      </c>
      <c r="AG348" s="17">
        <v>37.380000000000003</v>
      </c>
      <c r="AH348" s="17">
        <v>1</v>
      </c>
    </row>
    <row r="349" spans="1:34" ht="15.75">
      <c r="A349" s="1" t="s">
        <v>992</v>
      </c>
      <c r="B349" t="str">
        <v xml:space="preserve"> Ms.  Sharon</v>
      </c>
      <c r="C349">
        <v>8.83</v>
      </c>
      <c r="D349">
        <v>8.83</v>
      </c>
      <c r="E349" t="str">
        <v>No</v>
      </c>
      <c r="F349" t="str">
        <v>No</v>
      </c>
      <c r="G349" t="str">
        <v>No</v>
      </c>
      <c r="H349" t="str">
        <v>No major surgery</v>
      </c>
      <c r="I349" t="str">
        <v>No</v>
      </c>
      <c r="J349">
        <v>25.84</v>
      </c>
      <c r="K349">
        <v>8.83</v>
      </c>
      <c r="L349" t="str">
        <v>5Dec1990</v>
      </c>
      <c r="M349">
        <v>28716.14</v>
      </c>
      <c r="N349" t="str">
        <v>tier - 1</v>
      </c>
      <c r="O349" t="str">
        <v>tier - 3</v>
      </c>
      <c r="P349" t="str">
        <v>R1011</v>
      </c>
      <c r="AF349" s="16">
        <v>5043.13</v>
      </c>
      <c r="AG349" s="17">
        <v>32.18</v>
      </c>
      <c r="AH349" s="17">
        <v>1</v>
      </c>
    </row>
    <row r="350" spans="1:34" ht="15.75">
      <c r="A350" s="1" t="s">
        <v>995</v>
      </c>
      <c r="B350" t="str">
        <v xml:space="preserve"> Mr.  Jason A</v>
      </c>
      <c r="C350">
        <v>8.4700000000000006</v>
      </c>
      <c r="D350">
        <v>8.4700000000000006</v>
      </c>
      <c r="E350" t="str">
        <v>yes</v>
      </c>
      <c r="F350" t="str">
        <v>No</v>
      </c>
      <c r="G350" t="str">
        <v>No</v>
      </c>
      <c r="H350" t="str">
        <v>yes</v>
      </c>
      <c r="I350" t="str">
        <v>yes</v>
      </c>
      <c r="J350">
        <v>28.31</v>
      </c>
      <c r="K350">
        <v>8.4700000000000006</v>
      </c>
      <c r="L350" t="str">
        <v>27Sep1985</v>
      </c>
      <c r="M350">
        <v>28542.86</v>
      </c>
      <c r="N350" t="str">
        <v>tier - 1</v>
      </c>
      <c r="O350" t="str">
        <v>tier - 3</v>
      </c>
      <c r="P350" t="str">
        <v>R1011</v>
      </c>
      <c r="AF350" s="16">
        <v>5045.1499999999996</v>
      </c>
      <c r="AG350" s="17">
        <v>18.54</v>
      </c>
      <c r="AH350" s="17">
        <v>1</v>
      </c>
    </row>
    <row r="351" spans="1:34" ht="15.75">
      <c r="A351" s="1" t="s">
        <v>998</v>
      </c>
      <c r="B351" t="str">
        <v xml:space="preserve"> Ms.  Chelsey C.</v>
      </c>
      <c r="C351">
        <v>4.2</v>
      </c>
      <c r="D351">
        <v>4.2</v>
      </c>
      <c r="E351" t="str">
        <v>No</v>
      </c>
      <c r="F351" t="str">
        <v>No</v>
      </c>
      <c r="G351" t="str">
        <v>No</v>
      </c>
      <c r="H351" t="str">
        <v>No major surgery</v>
      </c>
      <c r="I351" t="str">
        <v>yes</v>
      </c>
      <c r="J351">
        <v>23.94</v>
      </c>
      <c r="K351">
        <v>4.2</v>
      </c>
      <c r="L351" t="str">
        <v>11Dec1982</v>
      </c>
      <c r="M351">
        <v>28476.73</v>
      </c>
      <c r="N351" t="str">
        <v>tier - 1</v>
      </c>
      <c r="O351" t="str">
        <v>tier - 2</v>
      </c>
      <c r="P351" t="str">
        <v>R1012</v>
      </c>
      <c r="AF351" s="16">
        <v>5054.05</v>
      </c>
      <c r="AG351" s="17">
        <v>28.54</v>
      </c>
      <c r="AH351" s="17">
        <v>1</v>
      </c>
    </row>
    <row r="352" spans="1:34" ht="15.75">
      <c r="A352" s="1" t="s">
        <v>1001</v>
      </c>
      <c r="B352" t="str">
        <v xml:space="preserve"> Mr.  Devon A.</v>
      </c>
      <c r="C352">
        <v>6.14</v>
      </c>
      <c r="D352">
        <v>6.14</v>
      </c>
      <c r="E352" t="str">
        <v>yes</v>
      </c>
      <c r="F352" t="str">
        <v>No</v>
      </c>
      <c r="G352" t="str">
        <v>No</v>
      </c>
      <c r="H352" t="str">
        <v>No major surgery</v>
      </c>
      <c r="I352" t="str">
        <v>yes</v>
      </c>
      <c r="J352">
        <v>20.03</v>
      </c>
      <c r="K352">
        <v>6.14</v>
      </c>
      <c r="L352" t="str">
        <v>16Sep1974</v>
      </c>
      <c r="M352">
        <v>28468.92</v>
      </c>
      <c r="N352" t="str">
        <v>tier - 1</v>
      </c>
      <c r="O352" t="str">
        <v>tier - 1</v>
      </c>
      <c r="P352" t="str">
        <v>R1012</v>
      </c>
      <c r="AF352" s="16">
        <v>5059.5600000000004</v>
      </c>
      <c r="AG352" s="17">
        <v>15.47</v>
      </c>
      <c r="AH352" s="17">
        <v>1</v>
      </c>
    </row>
    <row r="353" spans="1:34" ht="15.75">
      <c r="A353" s="1" t="s">
        <v>1004</v>
      </c>
      <c r="B353" t="str">
        <v xml:space="preserve"> Ms.  Joni L</v>
      </c>
      <c r="C353">
        <v>6.07</v>
      </c>
      <c r="D353">
        <v>6.07</v>
      </c>
      <c r="E353" t="str">
        <v>No</v>
      </c>
      <c r="F353" t="str">
        <v>No</v>
      </c>
      <c r="G353" t="str">
        <v>No</v>
      </c>
      <c r="H353" t="str">
        <v>No major surgery</v>
      </c>
      <c r="I353" t="str">
        <v>No</v>
      </c>
      <c r="J353">
        <v>41.42</v>
      </c>
      <c r="K353">
        <v>6.07</v>
      </c>
      <c r="L353" t="str">
        <v>2Dec1977</v>
      </c>
      <c r="M353">
        <v>28340.19</v>
      </c>
      <c r="N353" t="str">
        <v>tier - 1</v>
      </c>
      <c r="O353" t="str">
        <v>tier - 2</v>
      </c>
      <c r="P353" t="str">
        <v>R1012</v>
      </c>
      <c r="AF353" s="16">
        <v>5077.1899999999996</v>
      </c>
      <c r="AG353" s="17">
        <v>23.9</v>
      </c>
      <c r="AH353" s="17">
        <v>1</v>
      </c>
    </row>
    <row r="354" spans="1:34" ht="15.75">
      <c r="A354" s="1" t="s">
        <v>1007</v>
      </c>
      <c r="B354" t="str">
        <v xml:space="preserve"> Mr.  Colin</v>
      </c>
      <c r="C354">
        <v>10.210000000000001</v>
      </c>
      <c r="D354">
        <v>10.210000000000001</v>
      </c>
      <c r="E354" t="str">
        <v>No</v>
      </c>
      <c r="F354" t="str">
        <v>No</v>
      </c>
      <c r="G354" t="str">
        <v>No</v>
      </c>
      <c r="H354" t="str">
        <v>No major surgery</v>
      </c>
      <c r="I354" t="str">
        <v>No</v>
      </c>
      <c r="J354">
        <v>36.67</v>
      </c>
      <c r="K354">
        <v>10.210000000000001</v>
      </c>
      <c r="L354" t="str">
        <v>24Dec1990</v>
      </c>
      <c r="M354">
        <v>28302.33</v>
      </c>
      <c r="N354" t="str">
        <v>tier - 1</v>
      </c>
      <c r="O354" t="str">
        <v>tier - 2</v>
      </c>
      <c r="P354" t="str">
        <v>R1011</v>
      </c>
      <c r="AF354" s="16">
        <v>5080.1000000000004</v>
      </c>
      <c r="AG354" s="17">
        <v>32.78</v>
      </c>
      <c r="AH354" s="17">
        <v>1</v>
      </c>
    </row>
    <row r="355" spans="1:34" ht="15.75">
      <c r="A355" s="1" t="s">
        <v>1009</v>
      </c>
      <c r="B355" t="str">
        <v xml:space="preserve"> Ms.  Rachael</v>
      </c>
      <c r="C355">
        <v>4.6900000000000004</v>
      </c>
      <c r="D355">
        <v>4.6900000000000004</v>
      </c>
      <c r="E355" t="str">
        <v>No</v>
      </c>
      <c r="F355" t="str">
        <v>No</v>
      </c>
      <c r="G355" t="str">
        <v>No</v>
      </c>
      <c r="H355" t="str">
        <v>No major surgery</v>
      </c>
      <c r="I355" t="str">
        <v>No</v>
      </c>
      <c r="J355">
        <v>27.645</v>
      </c>
      <c r="K355">
        <v>4.6900000000000004</v>
      </c>
      <c r="L355" t="str">
        <v>25Nov1963</v>
      </c>
      <c r="M355">
        <v>28287.9</v>
      </c>
      <c r="N355" t="str">
        <v>tier - 1</v>
      </c>
      <c r="O355" t="str">
        <v>tier - 1</v>
      </c>
      <c r="P355" t="str">
        <v>R1013</v>
      </c>
      <c r="AF355" s="16">
        <v>5087.92</v>
      </c>
      <c r="AG355" s="17">
        <v>17.86</v>
      </c>
      <c r="AH355" s="17">
        <v>1</v>
      </c>
    </row>
    <row r="356" spans="1:34" ht="15.75">
      <c r="A356" s="1" t="s">
        <v>1012</v>
      </c>
      <c r="B356" t="str">
        <v xml:space="preserve"> Ms.  Maricela</v>
      </c>
      <c r="C356">
        <v>5.71</v>
      </c>
      <c r="D356">
        <v>5.71</v>
      </c>
      <c r="E356" t="str">
        <v>No</v>
      </c>
      <c r="F356" t="str">
        <v>No</v>
      </c>
      <c r="G356" t="str">
        <v>No</v>
      </c>
      <c r="H356" t="str">
        <v>No major surgery</v>
      </c>
      <c r="I356" t="str">
        <v>yes</v>
      </c>
      <c r="J356">
        <v>22.72</v>
      </c>
      <c r="K356">
        <v>5.71</v>
      </c>
      <c r="L356" t="str">
        <v>6Sep1999</v>
      </c>
      <c r="M356">
        <v>28245.34</v>
      </c>
      <c r="N356" t="str">
        <v>tier - 1</v>
      </c>
      <c r="O356" t="str">
        <v>tier - 3</v>
      </c>
      <c r="P356" t="str">
        <v>R1011</v>
      </c>
      <c r="AF356" s="16">
        <v>5116.5</v>
      </c>
      <c r="AG356" s="17">
        <v>42.13</v>
      </c>
      <c r="AH356" s="17">
        <v>1</v>
      </c>
    </row>
    <row r="357" spans="1:34" ht="15.75">
      <c r="A357" s="1" t="s">
        <v>1015</v>
      </c>
      <c r="B357" t="str">
        <v xml:space="preserve"> Ms.  Marie</v>
      </c>
      <c r="C357">
        <v>9.07</v>
      </c>
      <c r="D357">
        <v>9.07</v>
      </c>
      <c r="E357" t="str">
        <v>yes</v>
      </c>
      <c r="F357" t="str">
        <v>No</v>
      </c>
      <c r="G357" t="str">
        <v>Yes</v>
      </c>
      <c r="H357" t="str">
        <v>yes</v>
      </c>
      <c r="I357" t="str">
        <v>No</v>
      </c>
      <c r="J357">
        <v>36.520000000000003</v>
      </c>
      <c r="K357">
        <v>9.07</v>
      </c>
      <c r="L357" t="str">
        <v>22Nov1960</v>
      </c>
      <c r="M357">
        <v>28101.33</v>
      </c>
      <c r="N357" t="str">
        <v>tier - 1</v>
      </c>
      <c r="O357" t="str">
        <v>tier - 2</v>
      </c>
      <c r="P357" t="str">
        <v>R1019</v>
      </c>
      <c r="AF357" s="16">
        <v>5124.1899999999996</v>
      </c>
      <c r="AG357" s="17">
        <v>24.13</v>
      </c>
      <c r="AH357" s="17">
        <v>1</v>
      </c>
    </row>
    <row r="358" spans="1:34" ht="15.75">
      <c r="A358" s="1" t="s">
        <v>1018</v>
      </c>
      <c r="B358" t="str">
        <v xml:space="preserve"> Mr.  Frank</v>
      </c>
      <c r="C358">
        <v>4.99</v>
      </c>
      <c r="D358">
        <v>4.99</v>
      </c>
      <c r="E358" t="str">
        <v>No</v>
      </c>
      <c r="F358" t="str">
        <v>No</v>
      </c>
      <c r="G358" t="str">
        <v>No</v>
      </c>
      <c r="H358" t="str">
        <v>No major surgery</v>
      </c>
      <c r="I358" t="str">
        <v>yes</v>
      </c>
      <c r="J358">
        <v>33.96</v>
      </c>
      <c r="K358">
        <v>4.99</v>
      </c>
      <c r="L358" t="str">
        <v>29Nov1985</v>
      </c>
      <c r="M358">
        <v>28006.94</v>
      </c>
      <c r="N358" t="str">
        <v>tier - 1</v>
      </c>
      <c r="O358" t="str">
        <v>tier - 2</v>
      </c>
      <c r="P358" t="str">
        <v>R1011</v>
      </c>
      <c r="AF358" s="16">
        <v>5125.22</v>
      </c>
      <c r="AG358" s="17">
        <v>23.44</v>
      </c>
      <c r="AH358" s="17">
        <v>1</v>
      </c>
    </row>
    <row r="359" spans="1:34" ht="15.75">
      <c r="A359" s="1" t="s">
        <v>1021</v>
      </c>
      <c r="B359" t="str">
        <v xml:space="preserve"> Mr.  Jeffry</v>
      </c>
      <c r="C359">
        <v>8.31</v>
      </c>
      <c r="D359">
        <v>8.31</v>
      </c>
      <c r="E359" t="str">
        <v>No</v>
      </c>
      <c r="F359" t="str">
        <v>No</v>
      </c>
      <c r="G359" t="str">
        <v>No</v>
      </c>
      <c r="H359" t="str">
        <v>No major surgery</v>
      </c>
      <c r="I359" t="str">
        <v>yes</v>
      </c>
      <c r="J359">
        <v>26.695</v>
      </c>
      <c r="K359">
        <v>8.31</v>
      </c>
      <c r="L359" t="str">
        <v>21Dec1999</v>
      </c>
      <c r="M359">
        <v>27980.77</v>
      </c>
      <c r="N359" t="str">
        <v>tier - 1</v>
      </c>
      <c r="O359" t="str">
        <v>tier - 1</v>
      </c>
      <c r="P359" t="str">
        <v>R1011</v>
      </c>
      <c r="AF359" s="16">
        <v>5136.75</v>
      </c>
      <c r="AG359" s="17">
        <v>38.83</v>
      </c>
      <c r="AH359" s="17">
        <v>1</v>
      </c>
    </row>
    <row r="360" spans="1:34" ht="15.75">
      <c r="A360" s="1" t="s">
        <v>1024</v>
      </c>
      <c r="B360" t="str">
        <v xml:space="preserve"> Mr.  Mike</v>
      </c>
      <c r="C360">
        <v>5.07</v>
      </c>
      <c r="D360">
        <v>5.07</v>
      </c>
      <c r="E360" t="str">
        <v>yes</v>
      </c>
      <c r="F360" t="str">
        <v>No</v>
      </c>
      <c r="G360" t="str">
        <v>No</v>
      </c>
      <c r="H360" t="str">
        <v>No major surgery</v>
      </c>
      <c r="I360" t="str">
        <v>yes</v>
      </c>
      <c r="J360">
        <v>18.45</v>
      </c>
      <c r="K360">
        <v>5.07</v>
      </c>
      <c r="L360" t="str">
        <v>28Jul1961</v>
      </c>
      <c r="M360">
        <v>27941.29</v>
      </c>
      <c r="N360" t="str">
        <v>tier - 1</v>
      </c>
      <c r="O360" t="str">
        <v>tier - 3</v>
      </c>
      <c r="P360" t="str">
        <v>R1011</v>
      </c>
      <c r="AF360" s="16">
        <v>5138.26</v>
      </c>
      <c r="AG360" s="17">
        <v>20.82</v>
      </c>
      <c r="AH360" s="17">
        <v>1</v>
      </c>
    </row>
    <row r="361" spans="1:34" ht="15.75">
      <c r="A361" s="1" t="s">
        <v>1027</v>
      </c>
      <c r="B361" t="str">
        <v xml:space="preserve"> Mr.  Rick</v>
      </c>
      <c r="C361">
        <v>4.79</v>
      </c>
      <c r="D361">
        <v>4.79</v>
      </c>
      <c r="E361" t="str">
        <v>No</v>
      </c>
      <c r="F361" t="str">
        <v>No</v>
      </c>
      <c r="G361" t="str">
        <v>No</v>
      </c>
      <c r="H361" t="str">
        <v>No major surgery</v>
      </c>
      <c r="I361" t="str">
        <v>yes</v>
      </c>
      <c r="J361">
        <v>33.18</v>
      </c>
      <c r="K361">
        <v>4.79</v>
      </c>
      <c r="L361" t="str">
        <v>4Jun1991</v>
      </c>
      <c r="M361">
        <v>27931.11</v>
      </c>
      <c r="N361" t="str">
        <v>tier - 1</v>
      </c>
      <c r="O361" t="str">
        <v>tier - 3</v>
      </c>
      <c r="P361" t="str">
        <v>R1011</v>
      </c>
      <c r="AF361" s="16">
        <v>5144.18</v>
      </c>
      <c r="AG361" s="17">
        <v>31.54</v>
      </c>
      <c r="AH361" s="17">
        <v>1</v>
      </c>
    </row>
    <row r="362" spans="1:34" ht="15.75">
      <c r="A362" s="1" t="s">
        <v>1029</v>
      </c>
      <c r="B362" t="str">
        <v xml:space="preserve"> Mr.  Pierre-Michel</v>
      </c>
      <c r="C362">
        <v>11.39</v>
      </c>
      <c r="D362">
        <v>11.39</v>
      </c>
      <c r="E362" t="str">
        <v>yes</v>
      </c>
      <c r="F362" t="str">
        <v>No</v>
      </c>
      <c r="G362" t="str">
        <v>No</v>
      </c>
      <c r="H362" t="str">
        <v>yes</v>
      </c>
      <c r="I362" t="str">
        <v>No</v>
      </c>
      <c r="J362">
        <v>36.1</v>
      </c>
      <c r="K362">
        <v>11.39</v>
      </c>
      <c r="L362" t="str">
        <v>21Nov1989</v>
      </c>
      <c r="M362">
        <v>27925.86</v>
      </c>
      <c r="N362" t="str">
        <v>tier - 1</v>
      </c>
      <c r="O362" t="str">
        <v>tier - 2</v>
      </c>
      <c r="P362" t="str">
        <v>R1011</v>
      </c>
      <c r="AF362" s="16">
        <v>5148.55</v>
      </c>
      <c r="AG362" s="17">
        <v>29.8</v>
      </c>
      <c r="AH362" s="17">
        <v>1</v>
      </c>
    </row>
    <row r="363" spans="1:34" ht="15.75">
      <c r="A363" s="1" t="s">
        <v>1032</v>
      </c>
      <c r="B363" t="str">
        <v xml:space="preserve"> Mr.  Daniel</v>
      </c>
      <c r="C363" t="str">
        <v>yes</v>
      </c>
      <c r="D363" t="str">
        <v>yes</v>
      </c>
      <c r="E363" t="str">
        <v>No</v>
      </c>
      <c r="F363" t="str">
        <v>No</v>
      </c>
      <c r="G363" t="str">
        <v>No</v>
      </c>
      <c r="H363" t="str">
        <v>No major surgery</v>
      </c>
      <c r="I363" t="str">
        <v>yes</v>
      </c>
      <c r="J363">
        <v>22.77</v>
      </c>
      <c r="K363" t="str">
        <v>yes</v>
      </c>
      <c r="L363" t="str">
        <v>4Dec1985</v>
      </c>
      <c r="M363">
        <v>27849.94</v>
      </c>
      <c r="N363" t="str">
        <v>tier - 1</v>
      </c>
      <c r="O363" t="str">
        <v>tier - 1</v>
      </c>
      <c r="P363" t="str">
        <v>R1011</v>
      </c>
      <c r="AF363" s="16">
        <v>5152.13</v>
      </c>
      <c r="AG363" s="17">
        <v>23.79</v>
      </c>
      <c r="AH363" s="17">
        <v>1</v>
      </c>
    </row>
    <row r="364" spans="1:34" ht="15.75">
      <c r="A364" s="1" t="s">
        <v>1034</v>
      </c>
      <c r="B364" t="str">
        <v xml:space="preserve"> Mr.  Brian L.</v>
      </c>
      <c r="C364">
        <v>5.13</v>
      </c>
      <c r="D364">
        <v>5.13</v>
      </c>
      <c r="E364" t="str">
        <v>No</v>
      </c>
      <c r="F364" t="str">
        <v>No</v>
      </c>
      <c r="G364" t="str">
        <v>No</v>
      </c>
      <c r="H364" t="str">
        <v>No major surgery</v>
      </c>
      <c r="I364" t="str">
        <v>yes</v>
      </c>
      <c r="J364">
        <v>21.24</v>
      </c>
      <c r="K364">
        <v>5.13</v>
      </c>
      <c r="L364" t="str">
        <v>6Jul1960</v>
      </c>
      <c r="M364">
        <v>27808.73</v>
      </c>
      <c r="N364" t="str">
        <v>tier - 1</v>
      </c>
      <c r="O364" t="str">
        <v>tier - 1</v>
      </c>
      <c r="P364" t="str">
        <v>R1013</v>
      </c>
      <c r="AF364" s="16">
        <v>5166.96</v>
      </c>
      <c r="AG364" s="17">
        <v>20.53</v>
      </c>
      <c r="AH364" s="17">
        <v>1</v>
      </c>
    </row>
    <row r="365" spans="1:34" ht="15.75">
      <c r="A365" s="1" t="s">
        <v>1037</v>
      </c>
      <c r="B365" t="str">
        <v xml:space="preserve"> Ms.  Morgan M.</v>
      </c>
      <c r="C365">
        <v>5.26</v>
      </c>
      <c r="D365">
        <v>5.26</v>
      </c>
      <c r="E365" t="str">
        <v>yes</v>
      </c>
      <c r="F365" t="str">
        <v>No</v>
      </c>
      <c r="G365" t="str">
        <v>No</v>
      </c>
      <c r="H365" t="str">
        <v>No major surgery</v>
      </c>
      <c r="I365" t="str">
        <v>yes</v>
      </c>
      <c r="J365">
        <v>17.600000000000001</v>
      </c>
      <c r="K365">
        <v>5.26</v>
      </c>
      <c r="L365" t="str">
        <v>6Dec2002</v>
      </c>
      <c r="M365">
        <v>27724.29</v>
      </c>
      <c r="N365" t="str">
        <v>tier - 1</v>
      </c>
      <c r="O365" t="str">
        <v>tier - 3</v>
      </c>
      <c r="P365" t="str">
        <v>R1013</v>
      </c>
      <c r="AF365" s="16">
        <v>5177.12</v>
      </c>
      <c r="AG365" s="17">
        <v>18.2</v>
      </c>
      <c r="AH365" s="17">
        <v>1</v>
      </c>
    </row>
    <row r="366" spans="1:34" ht="15.75">
      <c r="A366" s="1" t="s">
        <v>1040</v>
      </c>
      <c r="B366" t="str">
        <v xml:space="preserve"> Ms.  Caroline</v>
      </c>
      <c r="C366">
        <v>6.84</v>
      </c>
      <c r="D366">
        <v>6.84</v>
      </c>
      <c r="E366" t="str">
        <v>No</v>
      </c>
      <c r="F366" t="str">
        <v>No</v>
      </c>
      <c r="G366" t="str">
        <v>No</v>
      </c>
      <c r="H366" t="str">
        <v>No major surgery</v>
      </c>
      <c r="I366" t="str">
        <v>yes</v>
      </c>
      <c r="J366">
        <v>26.29</v>
      </c>
      <c r="K366">
        <v>6.84</v>
      </c>
      <c r="L366" t="str">
        <v>3Jul1992</v>
      </c>
      <c r="M366">
        <v>27696.11</v>
      </c>
      <c r="N366" t="str">
        <v>tier - 1</v>
      </c>
      <c r="O366" t="str">
        <v>tier - 2</v>
      </c>
      <c r="P366" t="str">
        <v>R1011</v>
      </c>
      <c r="AF366" s="16">
        <v>5195.58</v>
      </c>
      <c r="AG366" s="17">
        <v>37.28</v>
      </c>
      <c r="AH366" s="17">
        <v>1</v>
      </c>
    </row>
    <row r="367" spans="1:34" ht="15.75">
      <c r="A367" s="1" t="s">
        <v>1043</v>
      </c>
      <c r="B367" t="str">
        <v xml:space="preserve"> Mr.  Drew T.</v>
      </c>
      <c r="C367">
        <v>9.0399999999999991</v>
      </c>
      <c r="D367">
        <v>9.0399999999999991</v>
      </c>
      <c r="E367" t="str">
        <v>No</v>
      </c>
      <c r="F367" t="str">
        <v>No</v>
      </c>
      <c r="G367" t="str">
        <v>No</v>
      </c>
      <c r="H367" t="str">
        <v>No major surgery</v>
      </c>
      <c r="I367" t="str">
        <v>No</v>
      </c>
      <c r="J367">
        <v>35.31</v>
      </c>
      <c r="K367">
        <v>9.0399999999999991</v>
      </c>
      <c r="L367" t="str">
        <v>7Oct1997</v>
      </c>
      <c r="M367">
        <v>27625.17</v>
      </c>
      <c r="N367" t="str">
        <v>tier - 1</v>
      </c>
      <c r="O367" t="str">
        <v>tier - 1</v>
      </c>
      <c r="P367" t="str">
        <v>R1011</v>
      </c>
      <c r="AF367" s="16">
        <v>5198.6899999999996</v>
      </c>
      <c r="AG367" s="17">
        <v>18.239999999999998</v>
      </c>
      <c r="AH367" s="17">
        <v>1</v>
      </c>
    </row>
    <row r="368" spans="1:34" ht="15.75">
      <c r="A368" s="1" t="s">
        <v>1046</v>
      </c>
      <c r="B368" t="str">
        <v xml:space="preserve"> Mr.  Austin W</v>
      </c>
      <c r="C368">
        <v>4.0999999999999996</v>
      </c>
      <c r="D368">
        <v>4.0999999999999996</v>
      </c>
      <c r="E368" t="str">
        <v>No</v>
      </c>
      <c r="F368" t="str">
        <v>No</v>
      </c>
      <c r="G368" t="str">
        <v>No</v>
      </c>
      <c r="H368" t="str">
        <v>yes</v>
      </c>
      <c r="I368" t="str">
        <v>yes</v>
      </c>
      <c r="J368">
        <v>27.04</v>
      </c>
      <c r="K368">
        <v>4.0999999999999996</v>
      </c>
      <c r="L368" t="str">
        <v>9Sep1997</v>
      </c>
      <c r="M368">
        <v>27619.360000000001</v>
      </c>
      <c r="N368" t="str">
        <v>tier - 2</v>
      </c>
      <c r="O368" t="str">
        <v>tier - 3</v>
      </c>
      <c r="P368" t="str">
        <v>R1011</v>
      </c>
      <c r="AF368" s="16">
        <v>5207.97</v>
      </c>
      <c r="AG368" s="17">
        <v>22.515000000000001</v>
      </c>
      <c r="AH368" s="17">
        <v>1</v>
      </c>
    </row>
    <row r="369" spans="1:34" ht="15.75">
      <c r="A369" s="1" t="s">
        <v>1049</v>
      </c>
      <c r="B369" t="str">
        <v xml:space="preserve"> Ms.  Berenice</v>
      </c>
      <c r="C369">
        <v>4.2300000000000004</v>
      </c>
      <c r="D369">
        <v>4.2300000000000004</v>
      </c>
      <c r="E369" t="str">
        <v>yes</v>
      </c>
      <c r="F369" t="str">
        <v>No</v>
      </c>
      <c r="G369" t="str">
        <v>Yes</v>
      </c>
      <c r="H369" t="str">
        <v>yes</v>
      </c>
      <c r="I369" t="str">
        <v>yes</v>
      </c>
      <c r="J369">
        <v>30.23</v>
      </c>
      <c r="K369">
        <v>4.2300000000000004</v>
      </c>
      <c r="L369" t="str">
        <v>11Jun1992</v>
      </c>
      <c r="M369">
        <v>27614.71</v>
      </c>
      <c r="N369" t="str">
        <v>tier - 2</v>
      </c>
      <c r="O369" t="str">
        <v>tier - 3</v>
      </c>
      <c r="P369" t="str">
        <v>R1011</v>
      </c>
      <c r="AF369" s="16">
        <v>5209.58</v>
      </c>
      <c r="AG369" s="17">
        <v>34.19</v>
      </c>
      <c r="AH369" s="17">
        <v>1</v>
      </c>
    </row>
    <row r="370" spans="1:34" ht="15.75">
      <c r="A370" s="1" t="s">
        <v>1052</v>
      </c>
      <c r="B370" t="str">
        <v xml:space="preserve"> Mr.  Kenneth A</v>
      </c>
      <c r="C370">
        <v>6.48</v>
      </c>
      <c r="D370">
        <v>6.48</v>
      </c>
      <c r="E370" t="str">
        <v>yes</v>
      </c>
      <c r="F370" t="str">
        <v>No</v>
      </c>
      <c r="G370" t="str">
        <v>Yes</v>
      </c>
      <c r="H370" t="str">
        <v>yes</v>
      </c>
      <c r="I370" t="str">
        <v>yes</v>
      </c>
      <c r="J370">
        <v>30.6</v>
      </c>
      <c r="K370">
        <v>6.48</v>
      </c>
      <c r="L370" t="str">
        <v>6Nov1985</v>
      </c>
      <c r="M370">
        <v>27598.93</v>
      </c>
      <c r="N370" t="str">
        <v>tier - 2</v>
      </c>
      <c r="O370" t="str">
        <v>tier - 1</v>
      </c>
      <c r="P370" t="str">
        <v>R1011</v>
      </c>
      <c r="AF370" s="16">
        <v>5213.22</v>
      </c>
      <c r="AG370" s="17">
        <v>30.13</v>
      </c>
      <c r="AH370" s="17">
        <v>1</v>
      </c>
    </row>
    <row r="371" spans="1:34" ht="15.75">
      <c r="A371" s="1" t="s">
        <v>1055</v>
      </c>
      <c r="B371" t="str">
        <v xml:space="preserve"> Mr.  Miguel</v>
      </c>
      <c r="C371">
        <v>5.53</v>
      </c>
      <c r="D371">
        <v>5.53</v>
      </c>
      <c r="E371" t="str">
        <v>No</v>
      </c>
      <c r="F371" t="str">
        <v>No</v>
      </c>
      <c r="G371" t="str">
        <v>No</v>
      </c>
      <c r="H371" t="str">
        <v>yes</v>
      </c>
      <c r="I371" t="str">
        <v>yes</v>
      </c>
      <c r="J371">
        <v>26.8</v>
      </c>
      <c r="K371">
        <v>5.53</v>
      </c>
      <c r="L371" t="str">
        <v>22Jul1984</v>
      </c>
      <c r="M371">
        <v>27534.53</v>
      </c>
      <c r="N371" t="str">
        <v>tier - 2</v>
      </c>
      <c r="O371" t="str">
        <v>tier - 2</v>
      </c>
      <c r="P371" t="str">
        <v>R1011</v>
      </c>
      <c r="AF371" s="16">
        <v>5216.4799999999996</v>
      </c>
      <c r="AG371" s="17">
        <v>26.125</v>
      </c>
      <c r="AH371" s="17">
        <v>1</v>
      </c>
    </row>
    <row r="372" spans="1:34" ht="15.75">
      <c r="A372" s="1" t="s">
        <v>1058</v>
      </c>
      <c r="B372" t="str">
        <v xml:space="preserve"> Ms.  Hadley T.</v>
      </c>
      <c r="C372">
        <v>4.07</v>
      </c>
      <c r="D372">
        <v>4.07</v>
      </c>
      <c r="E372" t="str">
        <v>yes</v>
      </c>
      <c r="F372" t="str">
        <v>No</v>
      </c>
      <c r="G372" t="str">
        <v>No</v>
      </c>
      <c r="H372" t="str">
        <v>No major surgery</v>
      </c>
      <c r="I372" t="str">
        <v>yes</v>
      </c>
      <c r="J372">
        <v>16.86</v>
      </c>
      <c r="K372">
        <v>4.07</v>
      </c>
      <c r="L372" t="str">
        <v>19Oct1965</v>
      </c>
      <c r="M372">
        <v>27533.91</v>
      </c>
      <c r="N372" t="str">
        <v>tier - 2</v>
      </c>
      <c r="O372" t="str">
        <v>tier - 3</v>
      </c>
      <c r="P372" t="str">
        <v>R1013</v>
      </c>
      <c r="AF372" s="16">
        <v>5227.99</v>
      </c>
      <c r="AG372" s="17">
        <v>31</v>
      </c>
      <c r="AH372" s="17">
        <v>1</v>
      </c>
    </row>
    <row r="373" spans="1:34" ht="15.75">
      <c r="A373" s="1" t="s">
        <v>1061</v>
      </c>
      <c r="B373" t="str">
        <v xml:space="preserve"> Mr.  Taylor</v>
      </c>
      <c r="C373">
        <v>5.51</v>
      </c>
      <c r="D373">
        <v>5.51</v>
      </c>
      <c r="E373" t="str">
        <v>No</v>
      </c>
      <c r="F373" t="str">
        <v>No</v>
      </c>
      <c r="G373" t="str">
        <v>No</v>
      </c>
      <c r="H373" t="str">
        <v>yes</v>
      </c>
      <c r="I373" t="str">
        <v>yes</v>
      </c>
      <c r="J373">
        <v>16.3</v>
      </c>
      <c r="K373">
        <v>5.51</v>
      </c>
      <c r="L373" t="str">
        <v>3Oct1981</v>
      </c>
      <c r="M373">
        <v>27495.59</v>
      </c>
      <c r="N373" t="str">
        <v>tier - 2</v>
      </c>
      <c r="O373" t="str">
        <v>tier - 1</v>
      </c>
      <c r="P373" t="str">
        <v>R1011</v>
      </c>
      <c r="AF373" s="16">
        <v>5240.7700000000004</v>
      </c>
      <c r="AG373" s="17">
        <v>34.21</v>
      </c>
      <c r="AH373" s="17">
        <v>1</v>
      </c>
    </row>
    <row r="374" spans="1:34" ht="15.75">
      <c r="A374" s="1" t="s">
        <v>1064</v>
      </c>
      <c r="B374" t="str">
        <v xml:space="preserve"> Ms.  Tenielle M</v>
      </c>
      <c r="C374">
        <v>11.66</v>
      </c>
      <c r="D374">
        <v>11.66</v>
      </c>
      <c r="E374" t="str">
        <v>No</v>
      </c>
      <c r="F374" t="str">
        <v>No</v>
      </c>
      <c r="G374" t="str">
        <v>No</v>
      </c>
      <c r="H374" t="str">
        <v>No major surgery</v>
      </c>
      <c r="I374" t="str">
        <v>yes</v>
      </c>
      <c r="J374">
        <v>29.81</v>
      </c>
      <c r="K374">
        <v>11.66</v>
      </c>
      <c r="L374" t="str">
        <v>5Dec1985</v>
      </c>
      <c r="M374">
        <v>27432.73</v>
      </c>
      <c r="N374" t="str">
        <v>tier - 2</v>
      </c>
      <c r="O374" t="str">
        <v>tier - 1</v>
      </c>
      <c r="P374" t="str">
        <v>R1011</v>
      </c>
      <c r="AF374" s="16">
        <v>5245.23</v>
      </c>
      <c r="AG374" s="17">
        <v>34.799999999999997</v>
      </c>
      <c r="AH374" s="17">
        <v>1</v>
      </c>
    </row>
    <row r="375" spans="1:34" ht="15.75">
      <c r="A375" s="1" t="s">
        <v>1067</v>
      </c>
      <c r="B375" t="str">
        <v xml:space="preserve"> Ms.  Andrea</v>
      </c>
      <c r="C375">
        <v>7.26</v>
      </c>
      <c r="D375">
        <v>7.26</v>
      </c>
      <c r="E375" t="str">
        <v>yes</v>
      </c>
      <c r="F375" t="str">
        <v>No</v>
      </c>
      <c r="G375" t="str">
        <v>No</v>
      </c>
      <c r="H375" t="str">
        <v>No major surgery</v>
      </c>
      <c r="I375" t="str">
        <v>yes</v>
      </c>
      <c r="J375">
        <v>16.329999999999998</v>
      </c>
      <c r="K375">
        <v>7.26</v>
      </c>
      <c r="L375" t="str">
        <v>15Sep1988</v>
      </c>
      <c r="M375">
        <v>27375.9</v>
      </c>
      <c r="N375" t="str">
        <v>tier - 2</v>
      </c>
      <c r="O375" t="str">
        <v>tier - 3</v>
      </c>
      <c r="P375" t="str">
        <v>R1015</v>
      </c>
      <c r="AF375" s="16">
        <v>5246.05</v>
      </c>
      <c r="AG375" s="17">
        <v>30.8</v>
      </c>
      <c r="AH375" s="17">
        <v>1</v>
      </c>
    </row>
    <row r="376" spans="1:34" ht="15.75">
      <c r="A376" s="1" t="s">
        <v>1069</v>
      </c>
      <c r="B376" t="str">
        <v xml:space="preserve"> Ms.  Nora P</v>
      </c>
      <c r="C376">
        <v>4.79</v>
      </c>
      <c r="D376">
        <v>4.79</v>
      </c>
      <c r="E376" t="str">
        <v>yes</v>
      </c>
      <c r="F376" t="str">
        <v>No</v>
      </c>
      <c r="G376" t="str">
        <v>No</v>
      </c>
      <c r="H376" t="str">
        <v>No major surgery</v>
      </c>
      <c r="I376" t="str">
        <v>yes</v>
      </c>
      <c r="J376">
        <v>16.37</v>
      </c>
      <c r="K376">
        <v>4.79</v>
      </c>
      <c r="L376" t="str">
        <v>16Oct1969</v>
      </c>
      <c r="M376">
        <v>27346.04</v>
      </c>
      <c r="N376" t="str">
        <v>tier - 2</v>
      </c>
      <c r="O376" t="str">
        <v>tier - 2</v>
      </c>
      <c r="P376" t="str">
        <v>R1013</v>
      </c>
      <c r="AF376" s="16">
        <v>5253.52</v>
      </c>
      <c r="AG376" s="17">
        <v>24.605</v>
      </c>
      <c r="AH376" s="17">
        <v>1</v>
      </c>
    </row>
    <row r="377" spans="1:34" ht="15.75">
      <c r="A377" s="1" t="s">
        <v>1072</v>
      </c>
      <c r="B377" t="str">
        <v xml:space="preserve"> Mr.  Zachary</v>
      </c>
      <c r="C377">
        <v>4.68</v>
      </c>
      <c r="D377">
        <v>4.68</v>
      </c>
      <c r="E377" t="str">
        <v>yes</v>
      </c>
      <c r="F377" t="str">
        <v>No</v>
      </c>
      <c r="G377" t="str">
        <v>No</v>
      </c>
      <c r="H377" t="str">
        <v>yes</v>
      </c>
      <c r="I377" t="str">
        <v>No</v>
      </c>
      <c r="J377">
        <v>22.42</v>
      </c>
      <c r="K377">
        <v>4.68</v>
      </c>
      <c r="L377" t="str">
        <v>6Jun1968</v>
      </c>
      <c r="M377">
        <v>27322.73</v>
      </c>
      <c r="N377" t="str">
        <v>tier - 2</v>
      </c>
      <c r="O377" t="str">
        <v>tier - 2</v>
      </c>
      <c r="P377" t="str">
        <v>R1013</v>
      </c>
      <c r="AF377" s="16">
        <v>5257.51</v>
      </c>
      <c r="AG377" s="17">
        <v>27.454999999999998</v>
      </c>
      <c r="AH377" s="17">
        <v>1</v>
      </c>
    </row>
    <row r="378" spans="1:34" ht="15.75">
      <c r="A378" s="1" t="s">
        <v>1075</v>
      </c>
      <c r="B378" t="str">
        <v xml:space="preserve"> Mr.  Michael</v>
      </c>
      <c r="C378">
        <v>4.33</v>
      </c>
      <c r="D378">
        <v>4.33</v>
      </c>
      <c r="E378" t="str">
        <v>yes</v>
      </c>
      <c r="F378" t="str">
        <v>No</v>
      </c>
      <c r="G378" t="str">
        <v>Yes</v>
      </c>
      <c r="H378" t="str">
        <v>yes</v>
      </c>
      <c r="I378" t="str">
        <v>No</v>
      </c>
      <c r="J378">
        <v>31.35</v>
      </c>
      <c r="K378">
        <v>4.33</v>
      </c>
      <c r="L378" t="str">
        <v>2Dec1999</v>
      </c>
      <c r="M378">
        <v>27236.959999999999</v>
      </c>
      <c r="N378" t="str">
        <v>tier - 2</v>
      </c>
      <c r="O378" t="str">
        <v>tier - 1</v>
      </c>
      <c r="P378" t="str">
        <v>R1011</v>
      </c>
      <c r="AF378" s="16">
        <v>5261.47</v>
      </c>
      <c r="AG378" s="17">
        <v>25.84</v>
      </c>
      <c r="AH378" s="17">
        <v>1</v>
      </c>
    </row>
    <row r="379" spans="1:34" ht="15.75">
      <c r="A379" s="1" t="s">
        <v>1077</v>
      </c>
      <c r="B379" t="str">
        <v xml:space="preserve"> Ms.  Alyssa K.</v>
      </c>
      <c r="C379">
        <v>11.89</v>
      </c>
      <c r="D379">
        <v>11.89</v>
      </c>
      <c r="E379" t="str">
        <v>No</v>
      </c>
      <c r="F379" t="str">
        <v>No</v>
      </c>
      <c r="G379" t="str">
        <v>No</v>
      </c>
      <c r="H379" t="str">
        <v>No major surgery</v>
      </c>
      <c r="I379" t="str">
        <v>No</v>
      </c>
      <c r="J379">
        <v>31.9</v>
      </c>
      <c r="K379">
        <v>11.89</v>
      </c>
      <c r="L379" t="str">
        <v>21Dec1965</v>
      </c>
      <c r="M379">
        <v>27218.44</v>
      </c>
      <c r="N379" t="str">
        <v>tier - 2</v>
      </c>
      <c r="O379" t="str">
        <v>tier - 1</v>
      </c>
      <c r="P379" t="str">
        <v>R1017</v>
      </c>
      <c r="AF379" s="16">
        <v>5266.37</v>
      </c>
      <c r="AG379" s="17">
        <v>26.885000000000002</v>
      </c>
      <c r="AH379" s="17">
        <v>1</v>
      </c>
    </row>
    <row r="380" spans="1:34" ht="15.75">
      <c r="A380" s="1" t="s">
        <v>1080</v>
      </c>
      <c r="B380" t="str">
        <v xml:space="preserve"> Ms.  Heather</v>
      </c>
      <c r="C380">
        <v>5.24</v>
      </c>
      <c r="D380">
        <v>5.24</v>
      </c>
      <c r="E380" t="str">
        <v>No</v>
      </c>
      <c r="F380" t="str">
        <v>No</v>
      </c>
      <c r="G380" t="str">
        <v>No</v>
      </c>
      <c r="H380" t="str">
        <v>No major surgery</v>
      </c>
      <c r="I380" t="str">
        <v>yes</v>
      </c>
      <c r="J380">
        <v>30.6</v>
      </c>
      <c r="K380">
        <v>5.24</v>
      </c>
      <c r="L380" t="str">
        <v>2Oct1970</v>
      </c>
      <c r="M380">
        <v>27117.99</v>
      </c>
      <c r="N380" t="str">
        <v>tier - 2</v>
      </c>
      <c r="O380" t="str">
        <v>tier - 2</v>
      </c>
      <c r="P380" t="str">
        <v>R1013</v>
      </c>
      <c r="AF380" s="16">
        <v>5267.82</v>
      </c>
      <c r="AG380" s="17">
        <v>30.02</v>
      </c>
      <c r="AH380" s="17">
        <v>1</v>
      </c>
    </row>
    <row r="381" spans="1:34" ht="15.75">
      <c r="A381" s="1" t="s">
        <v>1082</v>
      </c>
      <c r="B381" t="str">
        <v xml:space="preserve"> Mr.  Dante</v>
      </c>
      <c r="C381">
        <v>7.63</v>
      </c>
      <c r="D381">
        <v>7.63</v>
      </c>
      <c r="E381" t="str">
        <v>No</v>
      </c>
      <c r="F381" t="str">
        <v>No</v>
      </c>
      <c r="G381" t="str">
        <v>No</v>
      </c>
      <c r="H381" t="str">
        <v>No major surgery</v>
      </c>
      <c r="I381" t="str">
        <v>yes</v>
      </c>
      <c r="J381">
        <v>28.975000000000001</v>
      </c>
      <c r="K381">
        <v>7.63</v>
      </c>
      <c r="L381" t="str">
        <v>13Dec1990</v>
      </c>
      <c r="M381">
        <v>27092.38</v>
      </c>
      <c r="N381" t="str">
        <v>tier - 2</v>
      </c>
      <c r="O381" t="str">
        <v>tier - 3</v>
      </c>
      <c r="P381" t="str">
        <v>R1011</v>
      </c>
      <c r="AF381" s="16">
        <v>5272.18</v>
      </c>
      <c r="AG381" s="17">
        <v>23.48</v>
      </c>
      <c r="AH381" s="17">
        <v>1</v>
      </c>
    </row>
    <row r="382" spans="1:34" ht="15.75">
      <c r="A382" s="1" t="s">
        <v>1085</v>
      </c>
      <c r="B382" t="str">
        <v xml:space="preserve"> Ms.  Sara E.</v>
      </c>
      <c r="C382">
        <v>8.92</v>
      </c>
      <c r="D382">
        <v>8.92</v>
      </c>
      <c r="E382" t="str">
        <v>yes</v>
      </c>
      <c r="F382" t="str">
        <v>No</v>
      </c>
      <c r="G382" t="str">
        <v>No</v>
      </c>
      <c r="H382" t="str">
        <v>yes</v>
      </c>
      <c r="I382" t="str">
        <v>No</v>
      </c>
      <c r="J382">
        <v>24.86</v>
      </c>
      <c r="K382">
        <v>8.92</v>
      </c>
      <c r="L382" t="str">
        <v>2Jul1994</v>
      </c>
      <c r="M382">
        <v>27080.639999999999</v>
      </c>
      <c r="N382" t="str">
        <v>tier - 2</v>
      </c>
      <c r="O382" t="str">
        <v>tier - 2</v>
      </c>
      <c r="P382" t="str">
        <v>R1011</v>
      </c>
      <c r="AF382" s="16">
        <v>5275.86</v>
      </c>
      <c r="AG382" s="17">
        <v>15.49</v>
      </c>
      <c r="AH382" s="17">
        <v>1</v>
      </c>
    </row>
    <row r="383" spans="1:34" ht="15.75">
      <c r="A383" s="1" t="s">
        <v>1088</v>
      </c>
      <c r="B383" t="str">
        <v xml:space="preserve"> Mr.  Scott</v>
      </c>
      <c r="C383">
        <v>5.37</v>
      </c>
      <c r="D383">
        <v>5.37</v>
      </c>
      <c r="E383" t="str">
        <v>No</v>
      </c>
      <c r="F383" t="str">
        <v>No</v>
      </c>
      <c r="G383" t="str">
        <v>No</v>
      </c>
      <c r="H383" t="str">
        <v>No major surgery</v>
      </c>
      <c r="I383" t="str">
        <v>yes</v>
      </c>
      <c r="J383">
        <v>19.54</v>
      </c>
      <c r="K383">
        <v>5.37</v>
      </c>
      <c r="L383" t="str">
        <v>30Jun1958</v>
      </c>
      <c r="M383">
        <v>27037.91</v>
      </c>
      <c r="N383" t="str">
        <v>tier - 2</v>
      </c>
      <c r="O383" t="str">
        <v>tier - 2</v>
      </c>
      <c r="P383" t="str">
        <v>R1013</v>
      </c>
      <c r="AF383" s="16">
        <v>5291.71</v>
      </c>
      <c r="AG383" s="17">
        <v>37.56</v>
      </c>
      <c r="AH383" s="17">
        <v>1</v>
      </c>
    </row>
    <row r="384" spans="1:34" ht="15.75">
      <c r="A384" s="1" t="s">
        <v>1090</v>
      </c>
      <c r="B384" t="str">
        <v xml:space="preserve"> Mr.  Sean</v>
      </c>
      <c r="C384">
        <v>4.3099999999999996</v>
      </c>
      <c r="D384">
        <v>4.3099999999999996</v>
      </c>
      <c r="E384" t="str">
        <v>No</v>
      </c>
      <c r="F384" t="str">
        <v>No</v>
      </c>
      <c r="G384" t="str">
        <v>No</v>
      </c>
      <c r="H384" t="str">
        <v>No major surgery</v>
      </c>
      <c r="I384" t="str">
        <v>yes</v>
      </c>
      <c r="J384">
        <v>26.74</v>
      </c>
      <c r="K384">
        <v>4.3099999999999996</v>
      </c>
      <c r="L384" t="str">
        <v>9Jul1960</v>
      </c>
      <c r="M384">
        <v>27000.98</v>
      </c>
      <c r="N384" t="str">
        <v>tier - 2</v>
      </c>
      <c r="O384" t="str">
        <v>tier - 2</v>
      </c>
      <c r="P384" t="str">
        <v>R1013</v>
      </c>
      <c r="AF384" s="16">
        <v>5293.67</v>
      </c>
      <c r="AG384" s="17">
        <v>35.61</v>
      </c>
      <c r="AH384" s="17">
        <v>1</v>
      </c>
    </row>
    <row r="385" spans="1:34" ht="15.75">
      <c r="A385" s="1" t="s">
        <v>1092</v>
      </c>
      <c r="B385" t="str">
        <v xml:space="preserve"> Ms.  Danielle</v>
      </c>
      <c r="C385">
        <v>10.46</v>
      </c>
      <c r="D385">
        <v>10.46</v>
      </c>
      <c r="E385" t="str">
        <v>No</v>
      </c>
      <c r="F385" t="str">
        <v>No</v>
      </c>
      <c r="G385" t="str">
        <v>No</v>
      </c>
      <c r="H385" t="str">
        <v>yes</v>
      </c>
      <c r="I385" t="str">
        <v>yes</v>
      </c>
      <c r="J385">
        <v>22.99</v>
      </c>
      <c r="K385">
        <v>10.46</v>
      </c>
      <c r="L385" t="str">
        <v>9Nov2000</v>
      </c>
      <c r="M385">
        <v>26936.98</v>
      </c>
      <c r="N385" t="str">
        <v>tier - 2</v>
      </c>
      <c r="O385" t="str">
        <v>tier - 3</v>
      </c>
      <c r="P385" t="str">
        <v>R1011</v>
      </c>
      <c r="AF385" s="16">
        <v>5306.7</v>
      </c>
      <c r="AG385" s="17">
        <v>26.315000000000001</v>
      </c>
      <c r="AH385" s="17">
        <v>1</v>
      </c>
    </row>
    <row r="386" spans="1:34" ht="15.75">
      <c r="A386" s="1" t="s">
        <v>1094</v>
      </c>
      <c r="B386" t="str">
        <v xml:space="preserve"> Mr.  Andrew D.</v>
      </c>
      <c r="C386">
        <v>7.39</v>
      </c>
      <c r="D386">
        <v>7.39</v>
      </c>
      <c r="E386" t="str">
        <v>No</v>
      </c>
      <c r="F386" t="str">
        <v>No</v>
      </c>
      <c r="G386" t="str">
        <v>No</v>
      </c>
      <c r="H386" t="str">
        <v>No major surgery</v>
      </c>
      <c r="I386" t="str">
        <v>No</v>
      </c>
      <c r="J386">
        <v>31.46</v>
      </c>
      <c r="K386">
        <v>7.39</v>
      </c>
      <c r="L386" t="str">
        <v>17Jun2002</v>
      </c>
      <c r="M386">
        <v>26927.69</v>
      </c>
      <c r="N386" t="str">
        <v>tier - 2</v>
      </c>
      <c r="O386" t="str">
        <v>tier - 2</v>
      </c>
      <c r="P386" t="str">
        <v>R1011</v>
      </c>
      <c r="AF386" s="16">
        <v>5312.17</v>
      </c>
      <c r="AG386" s="17">
        <v>15.58</v>
      </c>
      <c r="AH386" s="17">
        <v>1</v>
      </c>
    </row>
    <row r="387" spans="1:34" ht="15.75">
      <c r="A387" s="1" t="s">
        <v>1097</v>
      </c>
      <c r="B387" t="str">
        <v xml:space="preserve"> Mr.  Joel D</v>
      </c>
      <c r="C387">
        <v>6.18</v>
      </c>
      <c r="D387">
        <v>6.18</v>
      </c>
      <c r="E387" t="str">
        <v>No</v>
      </c>
      <c r="F387" t="str">
        <v>yes</v>
      </c>
      <c r="G387" t="str">
        <v>No</v>
      </c>
      <c r="H387" t="str">
        <v>yes</v>
      </c>
      <c r="I387" t="str">
        <v>yes</v>
      </c>
      <c r="J387">
        <v>30.86</v>
      </c>
      <c r="K387">
        <v>6.18</v>
      </c>
      <c r="L387" t="str">
        <v>25Dec1958</v>
      </c>
      <c r="M387">
        <v>26926.51</v>
      </c>
      <c r="N387" t="str">
        <v>tier - 2</v>
      </c>
      <c r="O387" t="str">
        <v>tier - 1</v>
      </c>
      <c r="P387" t="str">
        <v>R1013</v>
      </c>
      <c r="AF387" s="16">
        <v>5322.24</v>
      </c>
      <c r="AG387" s="17">
        <v>30.9</v>
      </c>
      <c r="AH387" s="17">
        <v>1</v>
      </c>
    </row>
    <row r="388" spans="1:34" ht="15.75">
      <c r="A388" s="1" t="s">
        <v>1100</v>
      </c>
      <c r="B388" t="str">
        <v xml:space="preserve"> Ms.  Michelle</v>
      </c>
      <c r="C388">
        <v>8.86</v>
      </c>
      <c r="D388">
        <v>8.86</v>
      </c>
      <c r="E388" t="str">
        <v>No</v>
      </c>
      <c r="F388" t="str">
        <v>No</v>
      </c>
      <c r="G388" t="str">
        <v>No</v>
      </c>
      <c r="H388" t="str">
        <v>No major surgery</v>
      </c>
      <c r="I388" t="str">
        <v>yes</v>
      </c>
      <c r="J388">
        <v>31.96</v>
      </c>
      <c r="K388">
        <v>8.86</v>
      </c>
      <c r="L388" t="str">
        <v>22Aug1991</v>
      </c>
      <c r="M388">
        <v>26912.560000000001</v>
      </c>
      <c r="N388" t="str">
        <v>tier - 2</v>
      </c>
      <c r="O388" t="str">
        <v>tier - 2</v>
      </c>
      <c r="P388" t="str">
        <v>R1011</v>
      </c>
      <c r="AF388" s="16">
        <v>5325.65</v>
      </c>
      <c r="AG388" s="17">
        <v>32.774999999999999</v>
      </c>
      <c r="AH388" s="17">
        <v>1</v>
      </c>
    </row>
    <row r="389" spans="1:34" ht="15.75">
      <c r="A389" s="1" t="s">
        <v>1103</v>
      </c>
      <c r="B389" t="str">
        <v xml:space="preserve"> Mr.  Michael J.</v>
      </c>
      <c r="C389">
        <v>10.96</v>
      </c>
      <c r="D389">
        <v>10.96</v>
      </c>
      <c r="E389" t="str">
        <v>No</v>
      </c>
      <c r="F389" t="str">
        <v>No</v>
      </c>
      <c r="G389" t="str">
        <v>No</v>
      </c>
      <c r="H389" t="str">
        <v>yes</v>
      </c>
      <c r="I389" t="str">
        <v>yes</v>
      </c>
      <c r="J389">
        <v>23.76</v>
      </c>
      <c r="K389">
        <v>10.96</v>
      </c>
      <c r="L389" t="str">
        <v>22Jul1988</v>
      </c>
      <c r="M389">
        <v>26607.89</v>
      </c>
      <c r="N389" t="str">
        <v>tier - 2</v>
      </c>
      <c r="O389" t="str">
        <v>tier - 1</v>
      </c>
      <c r="P389" t="str">
        <v>R1011</v>
      </c>
      <c r="AF389" s="16">
        <v>5327.4</v>
      </c>
      <c r="AG389" s="17">
        <v>16.53</v>
      </c>
      <c r="AH389" s="17">
        <v>1</v>
      </c>
    </row>
    <row r="390" spans="1:34" ht="15.75">
      <c r="A390" s="1" t="s">
        <v>1106</v>
      </c>
      <c r="B390" t="str">
        <v xml:space="preserve"> Ms.  Nikki</v>
      </c>
      <c r="C390">
        <v>6.28</v>
      </c>
      <c r="D390">
        <v>6.28</v>
      </c>
      <c r="E390" t="str">
        <v>No</v>
      </c>
      <c r="F390" t="str">
        <v>No</v>
      </c>
      <c r="G390" t="str">
        <v>No</v>
      </c>
      <c r="H390" t="str">
        <v>No major surgery</v>
      </c>
      <c r="I390" t="str">
        <v>yes</v>
      </c>
      <c r="J390">
        <v>19.38</v>
      </c>
      <c r="K390">
        <v>6.28</v>
      </c>
      <c r="L390" t="str">
        <v>5Sep2004</v>
      </c>
      <c r="M390">
        <v>26479.4</v>
      </c>
      <c r="N390" t="str">
        <v>tier - 2</v>
      </c>
      <c r="O390" t="str">
        <v>tier - 2</v>
      </c>
      <c r="P390" t="str">
        <v>R1011</v>
      </c>
      <c r="AF390" s="16">
        <v>5344.81</v>
      </c>
      <c r="AG390" s="17">
        <v>22.135000000000002</v>
      </c>
      <c r="AH390" s="17">
        <v>1</v>
      </c>
    </row>
    <row r="391" spans="1:34" ht="15.75">
      <c r="A391" s="1" t="s">
        <v>1108</v>
      </c>
      <c r="B391" t="str">
        <v xml:space="preserve"> Ms.  Summer B.</v>
      </c>
      <c r="C391">
        <v>6.29</v>
      </c>
      <c r="D391">
        <v>6.29</v>
      </c>
      <c r="E391" t="str">
        <v>yes</v>
      </c>
      <c r="F391" t="str">
        <v>No</v>
      </c>
      <c r="G391" t="str">
        <v>No</v>
      </c>
      <c r="H391" t="str">
        <v>yes</v>
      </c>
      <c r="I391" t="str">
        <v>yes</v>
      </c>
      <c r="J391">
        <v>16.21</v>
      </c>
      <c r="K391">
        <v>6.29</v>
      </c>
      <c r="L391" t="str">
        <v>27Aug1970</v>
      </c>
      <c r="M391">
        <v>26467.1</v>
      </c>
      <c r="N391" t="str">
        <v>tier - 2</v>
      </c>
      <c r="O391" t="str">
        <v>tier - 3</v>
      </c>
      <c r="P391" t="str">
        <v>R1012</v>
      </c>
      <c r="AF391" s="16">
        <v>5354.07</v>
      </c>
      <c r="AG391" s="17">
        <v>32.64</v>
      </c>
      <c r="AH391" s="17">
        <v>1</v>
      </c>
    </row>
    <row r="392" spans="1:34" ht="15.75">
      <c r="A392" s="1" t="s">
        <v>1111</v>
      </c>
      <c r="B392" t="str">
        <v xml:space="preserve"> Mr.  Edward</v>
      </c>
      <c r="C392">
        <v>4.0199999999999996</v>
      </c>
      <c r="D392">
        <v>4.0199999999999996</v>
      </c>
      <c r="E392" t="str">
        <v>No</v>
      </c>
      <c r="F392" t="str">
        <v>yes</v>
      </c>
      <c r="G392" t="str">
        <v>No</v>
      </c>
      <c r="H392" t="str">
        <v>yes</v>
      </c>
      <c r="I392" t="str">
        <v>yes</v>
      </c>
      <c r="J392">
        <v>32.54</v>
      </c>
      <c r="K392">
        <v>4.0199999999999996</v>
      </c>
      <c r="L392" t="str">
        <v>21Sep1974</v>
      </c>
      <c r="M392">
        <v>26392.26</v>
      </c>
      <c r="N392" t="str">
        <v>tier - 2</v>
      </c>
      <c r="O392" t="str">
        <v>tier - 2</v>
      </c>
      <c r="P392" t="str">
        <v>R1024</v>
      </c>
      <c r="AF392" s="16">
        <v>5364.66</v>
      </c>
      <c r="AG392" s="17">
        <v>30.875</v>
      </c>
      <c r="AH392" s="17">
        <v>1</v>
      </c>
    </row>
    <row r="393" spans="1:34" ht="15.75">
      <c r="A393" s="1" t="s">
        <v>1114</v>
      </c>
      <c r="B393" t="str">
        <v xml:space="preserve"> Mr.  Ryan</v>
      </c>
      <c r="C393">
        <v>11.95</v>
      </c>
      <c r="D393">
        <v>11.95</v>
      </c>
      <c r="E393" t="str">
        <v>yes</v>
      </c>
      <c r="F393" t="str">
        <v>No</v>
      </c>
      <c r="G393" t="str">
        <v>No</v>
      </c>
      <c r="H393" t="str">
        <v>yes</v>
      </c>
      <c r="I393" t="str">
        <v>No</v>
      </c>
      <c r="J393">
        <v>36.765000000000001</v>
      </c>
      <c r="K393">
        <v>11.95</v>
      </c>
      <c r="L393" t="str">
        <v>5Dec2004</v>
      </c>
      <c r="M393">
        <v>26316.59</v>
      </c>
      <c r="N393" t="str">
        <v>tier - 2</v>
      </c>
      <c r="O393" t="str">
        <v>tier - 3</v>
      </c>
      <c r="P393" t="str">
        <v>R1011</v>
      </c>
      <c r="AF393" s="16">
        <v>5373.36</v>
      </c>
      <c r="AG393" s="17">
        <v>32.9</v>
      </c>
      <c r="AH393" s="17">
        <v>1</v>
      </c>
    </row>
    <row r="394" spans="1:34" ht="15.75">
      <c r="A394" s="1" t="s">
        <v>1116</v>
      </c>
      <c r="B394" t="str">
        <v xml:space="preserve"> Ms.  Kacee</v>
      </c>
      <c r="C394">
        <v>8.7100000000000009</v>
      </c>
      <c r="D394">
        <v>8.7100000000000009</v>
      </c>
      <c r="E394" t="str">
        <v>No</v>
      </c>
      <c r="F394" t="str">
        <v>No</v>
      </c>
      <c r="G394" t="str">
        <v>No</v>
      </c>
      <c r="H394" t="str">
        <v>No major surgery</v>
      </c>
      <c r="I394" t="str">
        <v>No</v>
      </c>
      <c r="J394">
        <v>35.909999999999997</v>
      </c>
      <c r="K394">
        <v>8.7100000000000009</v>
      </c>
      <c r="L394" t="str">
        <v>4Jun1975</v>
      </c>
      <c r="M394">
        <v>26236.58</v>
      </c>
      <c r="N394" t="str">
        <v>tier - 2</v>
      </c>
      <c r="O394" t="str">
        <v>tier - 1</v>
      </c>
      <c r="P394" t="str">
        <v>R1011</v>
      </c>
      <c r="AF394" s="16">
        <v>5375.04</v>
      </c>
      <c r="AG394" s="17">
        <v>33.82</v>
      </c>
      <c r="AH394" s="17">
        <v>1</v>
      </c>
    </row>
    <row r="395" spans="1:34" ht="15.75">
      <c r="A395" s="1" t="s">
        <v>1119</v>
      </c>
      <c r="B395" t="str">
        <v xml:space="preserve"> Mr.  Dave</v>
      </c>
      <c r="C395">
        <v>4.67</v>
      </c>
      <c r="D395">
        <v>4.67</v>
      </c>
      <c r="E395" t="str">
        <v>No</v>
      </c>
      <c r="F395" t="str">
        <v>yes</v>
      </c>
      <c r="G395" t="str">
        <v>No</v>
      </c>
      <c r="H395" t="str">
        <v>yes</v>
      </c>
      <c r="I395" t="str">
        <v>yes</v>
      </c>
      <c r="J395">
        <v>32.06</v>
      </c>
      <c r="K395">
        <v>4.67</v>
      </c>
      <c r="L395" t="str">
        <v>7Jul1973</v>
      </c>
      <c r="M395">
        <v>26140.36</v>
      </c>
      <c r="N395" t="str">
        <v>tier - 2</v>
      </c>
      <c r="O395" t="str">
        <v>tier - 3</v>
      </c>
      <c r="P395" t="str">
        <v>R1011</v>
      </c>
      <c r="AF395" s="16">
        <v>5377.46</v>
      </c>
      <c r="AG395" s="17">
        <v>27.6</v>
      </c>
      <c r="AH395" s="17">
        <v>1</v>
      </c>
    </row>
    <row r="396" spans="1:34" ht="15.75">
      <c r="A396" s="1" t="s">
        <v>1121</v>
      </c>
      <c r="B396" t="str">
        <v xml:space="preserve"> Ms.  Maryanna</v>
      </c>
      <c r="C396">
        <v>11.14</v>
      </c>
      <c r="D396">
        <v>11.14</v>
      </c>
      <c r="E396" t="str">
        <v>yes</v>
      </c>
      <c r="F396" t="str">
        <v>No</v>
      </c>
      <c r="G396" t="str">
        <v>No</v>
      </c>
      <c r="H396" t="str">
        <v>yes</v>
      </c>
      <c r="I396" t="str">
        <v>No</v>
      </c>
      <c r="J396">
        <v>24.1</v>
      </c>
      <c r="K396">
        <v>11.14</v>
      </c>
      <c r="L396" t="str">
        <v>11Oct2002</v>
      </c>
      <c r="M396">
        <v>26125.67</v>
      </c>
      <c r="N396" t="str">
        <v>tier - 2</v>
      </c>
      <c r="O396" t="str">
        <v>tier - 1</v>
      </c>
      <c r="P396" t="str">
        <v>R1013</v>
      </c>
      <c r="AF396" s="16">
        <v>5383.54</v>
      </c>
      <c r="AG396" s="17">
        <v>26.41</v>
      </c>
      <c r="AH396" s="17">
        <v>1</v>
      </c>
    </row>
    <row r="397" spans="1:34" ht="15.75">
      <c r="A397" s="1" t="s">
        <v>1124</v>
      </c>
      <c r="B397" t="str">
        <v xml:space="preserve"> Ms.  Jessica H.</v>
      </c>
      <c r="C397">
        <v>9.0500000000000007</v>
      </c>
      <c r="D397">
        <v>9.0500000000000007</v>
      </c>
      <c r="E397" t="str">
        <v>No</v>
      </c>
      <c r="F397" t="str">
        <v>No</v>
      </c>
      <c r="G397" t="str">
        <v>No</v>
      </c>
      <c r="H397" t="str">
        <v>yes</v>
      </c>
      <c r="I397" t="str">
        <v>No</v>
      </c>
      <c r="J397">
        <v>27.1</v>
      </c>
      <c r="K397">
        <v>9.0500000000000007</v>
      </c>
      <c r="L397" t="str">
        <v>9Jul1966</v>
      </c>
      <c r="M397">
        <v>26109.33</v>
      </c>
      <c r="N397" t="str">
        <v>tier - 2</v>
      </c>
      <c r="O397" t="str">
        <v>tier - 3</v>
      </c>
      <c r="P397" t="str">
        <v>R1012</v>
      </c>
      <c r="AF397" s="16">
        <v>5385.34</v>
      </c>
      <c r="AG397" s="17">
        <v>25.35</v>
      </c>
      <c r="AH397" s="17">
        <v>1</v>
      </c>
    </row>
    <row r="398" spans="1:34" ht="15.75">
      <c r="A398" s="1" t="s">
        <v>1127</v>
      </c>
      <c r="B398" t="str">
        <v xml:space="preserve"> Ms.  Deanna</v>
      </c>
      <c r="C398">
        <v>11.31</v>
      </c>
      <c r="D398">
        <v>11.31</v>
      </c>
      <c r="E398" t="str">
        <v>No</v>
      </c>
      <c r="F398" t="str">
        <v>No</v>
      </c>
      <c r="G398" t="str">
        <v>No</v>
      </c>
      <c r="H398" t="str">
        <v>No major surgery</v>
      </c>
      <c r="I398" t="str">
        <v>yes</v>
      </c>
      <c r="J398">
        <v>24.42</v>
      </c>
      <c r="K398">
        <v>11.31</v>
      </c>
      <c r="L398" t="str">
        <v>26Dec2000</v>
      </c>
      <c r="M398">
        <v>26026.97</v>
      </c>
      <c r="N398" t="str">
        <v>tier - 2</v>
      </c>
      <c r="O398" t="str">
        <v>tier - 3</v>
      </c>
      <c r="P398" t="str">
        <v>R1011</v>
      </c>
      <c r="AF398" s="16">
        <v>5396.44</v>
      </c>
      <c r="AG398" s="17">
        <v>37.729999999999997</v>
      </c>
      <c r="AH398" s="17">
        <v>1</v>
      </c>
    </row>
    <row r="399" spans="1:34" ht="15.75">
      <c r="A399" s="1" t="s">
        <v>1130</v>
      </c>
      <c r="B399" t="str">
        <v xml:space="preserve"> Mr.  Peter</v>
      </c>
      <c r="C399">
        <v>4.68</v>
      </c>
      <c r="D399">
        <v>4.68</v>
      </c>
      <c r="E399" t="str">
        <v>yes</v>
      </c>
      <c r="F399" t="str">
        <v>No</v>
      </c>
      <c r="G399" t="str">
        <v>No</v>
      </c>
      <c r="H399" t="str">
        <v>yes</v>
      </c>
      <c r="I399" t="str">
        <v>yes</v>
      </c>
      <c r="J399">
        <v>26.695</v>
      </c>
      <c r="K399">
        <v>4.68</v>
      </c>
      <c r="L399" t="str">
        <v>5Jun2001</v>
      </c>
      <c r="M399">
        <v>26018.95</v>
      </c>
      <c r="N399" t="str">
        <v>tier - 2</v>
      </c>
      <c r="O399" t="str">
        <v>tier - 2</v>
      </c>
      <c r="P399" t="str">
        <v>R1012</v>
      </c>
      <c r="AF399" s="16">
        <v>5397.62</v>
      </c>
      <c r="AG399" s="17">
        <v>40.15</v>
      </c>
      <c r="AH399" s="17">
        <v>1</v>
      </c>
    </row>
    <row r="400" spans="1:34" ht="15.75">
      <c r="A400" s="1" t="s">
        <v>1133</v>
      </c>
      <c r="B400" t="str">
        <v xml:space="preserve"> Ms.  Rebecca</v>
      </c>
      <c r="C400">
        <v>6.05</v>
      </c>
      <c r="D400">
        <v>6.05</v>
      </c>
      <c r="E400" t="str">
        <v>yes</v>
      </c>
      <c r="F400" t="str">
        <v>yes</v>
      </c>
      <c r="G400" t="str">
        <v>No</v>
      </c>
      <c r="H400" t="str">
        <v>yes</v>
      </c>
      <c r="I400" t="str">
        <v>yes</v>
      </c>
      <c r="J400">
        <v>27.79</v>
      </c>
      <c r="K400">
        <v>6.05</v>
      </c>
      <c r="L400" t="str">
        <v>3Dec1970</v>
      </c>
      <c r="M400">
        <v>25992.82</v>
      </c>
      <c r="N400" t="str">
        <v>tier - 2</v>
      </c>
      <c r="O400" t="str">
        <v>tier - 2</v>
      </c>
      <c r="P400" t="str">
        <v>R1013</v>
      </c>
      <c r="AF400" s="16">
        <v>5400.98</v>
      </c>
      <c r="AG400" s="17">
        <v>22.34</v>
      </c>
      <c r="AH400" s="17">
        <v>1</v>
      </c>
    </row>
    <row r="401" spans="1:34" ht="15.75">
      <c r="A401" s="1" t="s">
        <v>1135</v>
      </c>
      <c r="B401" t="str">
        <v xml:space="preserve"> Ms.  Elizabeth M.</v>
      </c>
      <c r="C401">
        <v>4.68</v>
      </c>
      <c r="D401">
        <v>4.68</v>
      </c>
      <c r="E401" t="str">
        <v>yes</v>
      </c>
      <c r="F401" t="str">
        <v>No</v>
      </c>
      <c r="G401" t="str">
        <v>No</v>
      </c>
      <c r="H401" t="str">
        <v>No major surgery</v>
      </c>
      <c r="I401" t="str">
        <v>No</v>
      </c>
      <c r="J401">
        <v>32.68</v>
      </c>
      <c r="K401">
        <v>4.68</v>
      </c>
      <c r="L401" t="str">
        <v>21Aug1963</v>
      </c>
      <c r="M401">
        <v>25678.78</v>
      </c>
      <c r="N401" t="str">
        <v>tier - 2</v>
      </c>
      <c r="O401" t="str">
        <v>tier - 3</v>
      </c>
      <c r="P401" t="str">
        <v>R1012</v>
      </c>
      <c r="AF401" s="16">
        <v>5402.89</v>
      </c>
      <c r="AG401" s="17">
        <v>15.2</v>
      </c>
      <c r="AH401" s="17">
        <v>1</v>
      </c>
    </row>
    <row r="402" spans="1:34" ht="15.75">
      <c r="A402" s="1" t="s">
        <v>1138</v>
      </c>
      <c r="B402" t="str">
        <v xml:space="preserve"> Mr.  Gregory</v>
      </c>
      <c r="C402">
        <v>9.5</v>
      </c>
      <c r="D402">
        <v>9.5</v>
      </c>
      <c r="E402" t="str">
        <v>yes</v>
      </c>
      <c r="F402" t="str">
        <v>No</v>
      </c>
      <c r="G402" t="str">
        <v>No</v>
      </c>
      <c r="H402" t="str">
        <v>yes</v>
      </c>
      <c r="I402" t="str">
        <v>No</v>
      </c>
      <c r="J402">
        <v>26.4</v>
      </c>
      <c r="K402">
        <v>9.5</v>
      </c>
      <c r="L402" t="str">
        <v>17Jul1972</v>
      </c>
      <c r="M402">
        <v>25656.58</v>
      </c>
      <c r="N402" t="str">
        <v>tier - 2</v>
      </c>
      <c r="O402" t="str">
        <v>tier - 3</v>
      </c>
      <c r="P402" t="str">
        <v>R1024</v>
      </c>
      <c r="AF402" s="16">
        <v>5411.99</v>
      </c>
      <c r="AG402" s="17">
        <v>25.08</v>
      </c>
      <c r="AH402" s="17">
        <v>1</v>
      </c>
    </row>
    <row r="403" spans="1:34" ht="15.75">
      <c r="A403" s="1" t="s">
        <v>1141</v>
      </c>
      <c r="B403" t="str">
        <v xml:space="preserve"> Ms.  Sarah E.</v>
      </c>
      <c r="C403">
        <v>10.84</v>
      </c>
      <c r="D403">
        <v>10.84</v>
      </c>
      <c r="E403" t="str">
        <v>yes</v>
      </c>
      <c r="F403" t="str">
        <v>No</v>
      </c>
      <c r="G403" t="str">
        <v>Yes</v>
      </c>
      <c r="H403" t="str">
        <v>yes</v>
      </c>
      <c r="I403" t="str">
        <v>yes</v>
      </c>
      <c r="J403">
        <v>23.655000000000001</v>
      </c>
      <c r="K403">
        <v>10.84</v>
      </c>
      <c r="L403" t="str">
        <v>2Aug2001</v>
      </c>
      <c r="M403">
        <v>25648.98</v>
      </c>
      <c r="N403" t="str">
        <v>tier - 2</v>
      </c>
      <c r="O403" t="str">
        <v>tier - 1</v>
      </c>
      <c r="P403" t="str">
        <v>R1011</v>
      </c>
      <c r="AF403" s="16">
        <v>5415.66</v>
      </c>
      <c r="AG403" s="17">
        <v>31.065000000000001</v>
      </c>
      <c r="AH403" s="17">
        <v>1</v>
      </c>
    </row>
    <row r="404" spans="1:34" ht="15.75">
      <c r="A404" s="1" t="s">
        <v>1144</v>
      </c>
      <c r="B404" t="str">
        <v xml:space="preserve"> Ms.  Anne Elise</v>
      </c>
      <c r="C404">
        <v>5.88</v>
      </c>
      <c r="D404">
        <v>5.88</v>
      </c>
      <c r="E404" t="str">
        <v>No</v>
      </c>
      <c r="F404" t="str">
        <v>No</v>
      </c>
      <c r="G404" t="str">
        <v>No</v>
      </c>
      <c r="H404" t="str">
        <v>yes</v>
      </c>
      <c r="I404" t="str">
        <v>No</v>
      </c>
      <c r="J404">
        <v>27.36</v>
      </c>
      <c r="K404">
        <v>5.88</v>
      </c>
      <c r="L404" t="str">
        <v>11Dec1968</v>
      </c>
      <c r="M404">
        <v>25517.11</v>
      </c>
      <c r="N404" t="str">
        <v>tier - 2</v>
      </c>
      <c r="O404" t="str">
        <v>tier - 3</v>
      </c>
      <c r="P404" t="str">
        <v>R1017</v>
      </c>
      <c r="AF404" s="16">
        <v>5425.02</v>
      </c>
      <c r="AG404" s="17">
        <v>37.43</v>
      </c>
      <c r="AH404" s="17">
        <v>1</v>
      </c>
    </row>
    <row r="405" spans="1:34" ht="15.75">
      <c r="A405" s="1" t="s">
        <v>1147</v>
      </c>
      <c r="B405" t="str">
        <v xml:space="preserve"> Mr.  Christopher R</v>
      </c>
      <c r="C405">
        <v>5.24</v>
      </c>
      <c r="D405">
        <v>5.24</v>
      </c>
      <c r="E405" t="str">
        <v>yes</v>
      </c>
      <c r="F405" t="str">
        <v>No</v>
      </c>
      <c r="G405" t="str">
        <v>No</v>
      </c>
      <c r="H405" t="str">
        <v>No major surgery</v>
      </c>
      <c r="I405" t="str">
        <v>yes</v>
      </c>
      <c r="J405">
        <v>27.82</v>
      </c>
      <c r="K405">
        <v>5.24</v>
      </c>
      <c r="L405" t="str">
        <v>22Aug1968</v>
      </c>
      <c r="M405">
        <v>25382.3</v>
      </c>
      <c r="N405" t="str">
        <v>tier - 2</v>
      </c>
      <c r="O405" t="str">
        <v>tier - 2</v>
      </c>
      <c r="P405" t="str">
        <v>R1011</v>
      </c>
      <c r="AF405" s="16">
        <v>5428.73</v>
      </c>
      <c r="AG405" s="17">
        <v>16.12</v>
      </c>
      <c r="AH405" s="17">
        <v>1</v>
      </c>
    </row>
    <row r="406" spans="1:34" ht="15.75">
      <c r="A406" s="1" t="s">
        <v>1150</v>
      </c>
      <c r="B406" t="str">
        <v xml:space="preserve"> Mr.  Elliot</v>
      </c>
      <c r="C406">
        <v>11.75</v>
      </c>
      <c r="D406">
        <v>11.75</v>
      </c>
      <c r="E406" t="str">
        <v>No</v>
      </c>
      <c r="F406" t="str">
        <v>No</v>
      </c>
      <c r="G406" t="str">
        <v>No</v>
      </c>
      <c r="H406" t="str">
        <v>No major surgery</v>
      </c>
      <c r="I406" t="str">
        <v>No</v>
      </c>
      <c r="J406">
        <v>25.46</v>
      </c>
      <c r="K406">
        <v>11.75</v>
      </c>
      <c r="L406" t="str">
        <v>26Sep1972</v>
      </c>
      <c r="M406">
        <v>25333.33</v>
      </c>
      <c r="N406" t="str">
        <v>tier - 2</v>
      </c>
      <c r="O406" t="str">
        <v>tier - 2</v>
      </c>
      <c r="P406" t="str">
        <v>R1017</v>
      </c>
      <c r="AF406" s="16">
        <v>5428.98</v>
      </c>
      <c r="AG406" s="17">
        <v>41.69</v>
      </c>
      <c r="AH406" s="17">
        <v>1</v>
      </c>
    </row>
    <row r="407" spans="1:34" ht="15.75">
      <c r="A407" s="1" t="s">
        <v>1153</v>
      </c>
      <c r="B407" t="str">
        <v xml:space="preserve"> Mr.  Christopher D.</v>
      </c>
      <c r="C407">
        <v>6.97</v>
      </c>
      <c r="D407">
        <v>6.97</v>
      </c>
      <c r="E407" t="str">
        <v>No</v>
      </c>
      <c r="F407" t="str">
        <v>No</v>
      </c>
      <c r="G407" t="str">
        <v>No</v>
      </c>
      <c r="H407" t="str">
        <v>No major surgery</v>
      </c>
      <c r="I407" t="str">
        <v>yes</v>
      </c>
      <c r="J407">
        <v>25.1</v>
      </c>
      <c r="K407">
        <v>6.97</v>
      </c>
      <c r="L407" t="str">
        <v>14Dec1975</v>
      </c>
      <c r="M407">
        <v>25309.49</v>
      </c>
      <c r="N407" t="str">
        <v>tier - 2</v>
      </c>
      <c r="O407" t="str">
        <v>tier - 1</v>
      </c>
      <c r="P407" t="str">
        <v>R1011</v>
      </c>
      <c r="AF407" s="16">
        <v>5438.75</v>
      </c>
      <c r="AG407" s="17">
        <v>19.855</v>
      </c>
      <c r="AH407" s="17">
        <v>1</v>
      </c>
    </row>
    <row r="408" spans="1:34" ht="15.75">
      <c r="A408" s="1" t="s">
        <v>1156</v>
      </c>
      <c r="B408" t="str">
        <v xml:space="preserve"> Mr.  Corey</v>
      </c>
      <c r="C408">
        <v>4.76</v>
      </c>
      <c r="D408">
        <v>4.76</v>
      </c>
      <c r="E408" t="str">
        <v>No</v>
      </c>
      <c r="F408" t="str">
        <v>No</v>
      </c>
      <c r="G408" t="str">
        <v>No</v>
      </c>
      <c r="H408" t="str">
        <v>yes</v>
      </c>
      <c r="I408" t="str">
        <v>No</v>
      </c>
      <c r="J408">
        <v>32.11</v>
      </c>
      <c r="K408">
        <v>4.76</v>
      </c>
      <c r="L408" t="str">
        <v>24Nov1998</v>
      </c>
      <c r="M408">
        <v>25127.22</v>
      </c>
      <c r="N408" t="str">
        <v>tier - 2</v>
      </c>
      <c r="O408" t="str">
        <v>tier - 3</v>
      </c>
      <c r="P408" t="str">
        <v>R1011</v>
      </c>
      <c r="AF408" s="16">
        <v>5458.05</v>
      </c>
      <c r="AG408" s="17">
        <v>17.260000000000002</v>
      </c>
      <c r="AH408" s="17">
        <v>1</v>
      </c>
    </row>
    <row r="409" spans="1:34" ht="15.75">
      <c r="A409" s="1" t="s">
        <v>1159</v>
      </c>
      <c r="B409" t="str">
        <v xml:space="preserve"> Mr.  Patrick D.</v>
      </c>
      <c r="C409">
        <v>8.24</v>
      </c>
      <c r="D409">
        <v>8.24</v>
      </c>
      <c r="E409" t="str">
        <v>yes</v>
      </c>
      <c r="F409" t="str">
        <v>No</v>
      </c>
      <c r="G409" t="str">
        <v>No</v>
      </c>
      <c r="H409" t="str">
        <v>yes</v>
      </c>
      <c r="I409" t="str">
        <v>yes</v>
      </c>
      <c r="J409">
        <v>29.8</v>
      </c>
      <c r="K409">
        <v>8.24</v>
      </c>
      <c r="L409" t="str">
        <v>14Jun1998</v>
      </c>
      <c r="M409">
        <v>25081.77</v>
      </c>
      <c r="N409" t="str">
        <v>tier - 2</v>
      </c>
      <c r="O409" t="str">
        <v>tier - 2</v>
      </c>
      <c r="P409" t="str">
        <v>R1013</v>
      </c>
      <c r="AF409" s="16">
        <v>5466.88</v>
      </c>
      <c r="AG409" s="17">
        <v>27.74</v>
      </c>
      <c r="AH409" s="17">
        <v>1</v>
      </c>
    </row>
    <row r="410" spans="1:34" ht="15.75">
      <c r="A410" s="1" t="s">
        <v>1162</v>
      </c>
      <c r="B410" t="str">
        <v xml:space="preserve"> Mr.  Anthony D.</v>
      </c>
      <c r="C410">
        <v>4.76</v>
      </c>
      <c r="D410">
        <v>4.76</v>
      </c>
      <c r="E410" t="str">
        <v>No</v>
      </c>
      <c r="F410" t="str">
        <v>No</v>
      </c>
      <c r="G410" t="str">
        <v>No</v>
      </c>
      <c r="H410" t="str">
        <v>yes</v>
      </c>
      <c r="I410" t="str">
        <v>yes</v>
      </c>
      <c r="J410">
        <v>24.01</v>
      </c>
      <c r="K410">
        <v>4.76</v>
      </c>
      <c r="L410" t="str">
        <v>4Dec1995</v>
      </c>
      <c r="M410">
        <v>25075.97</v>
      </c>
      <c r="N410" t="str">
        <v>tier - 2</v>
      </c>
      <c r="O410" t="str">
        <v>tier - 2</v>
      </c>
      <c r="P410" t="str">
        <v>R1011</v>
      </c>
      <c r="AF410" s="16">
        <v>5469.01</v>
      </c>
      <c r="AG410" s="17">
        <v>25.9</v>
      </c>
      <c r="AH410" s="17">
        <v>1</v>
      </c>
    </row>
    <row r="411" spans="1:34" ht="15.75">
      <c r="A411" s="1" t="s">
        <v>1165</v>
      </c>
      <c r="B411" t="str">
        <v xml:space="preserve"> Ms.  Melissa</v>
      </c>
      <c r="C411">
        <v>6.03</v>
      </c>
      <c r="D411">
        <v>6.03</v>
      </c>
      <c r="E411" t="str">
        <v>No</v>
      </c>
      <c r="F411" t="str">
        <v>No</v>
      </c>
      <c r="G411" t="str">
        <v>No</v>
      </c>
      <c r="H411" t="str">
        <v>yes</v>
      </c>
      <c r="I411" t="str">
        <v>No</v>
      </c>
      <c r="J411">
        <v>23.21</v>
      </c>
      <c r="K411">
        <v>6.03</v>
      </c>
      <c r="L411" t="str">
        <v>14Nov1975</v>
      </c>
      <c r="M411">
        <v>24915.22</v>
      </c>
      <c r="N411" t="str">
        <v>tier - 2</v>
      </c>
      <c r="O411" t="str">
        <v>tier - 3</v>
      </c>
      <c r="P411" t="str">
        <v>R1012</v>
      </c>
      <c r="AF411" s="16">
        <v>5472.45</v>
      </c>
      <c r="AG411" s="17">
        <v>29.92</v>
      </c>
      <c r="AH411" s="17">
        <v>1</v>
      </c>
    </row>
    <row r="412" spans="1:34" ht="15.75">
      <c r="A412" s="1" t="s">
        <v>1168</v>
      </c>
      <c r="B412" t="str">
        <v xml:space="preserve"> Ms.  Raven</v>
      </c>
      <c r="C412">
        <v>4.07</v>
      </c>
      <c r="D412">
        <v>4.07</v>
      </c>
      <c r="E412" t="str">
        <v>yes</v>
      </c>
      <c r="F412" t="str">
        <v>No</v>
      </c>
      <c r="G412" t="str">
        <v>No</v>
      </c>
      <c r="H412" t="str">
        <v>yes</v>
      </c>
      <c r="I412" t="str">
        <v>yes</v>
      </c>
      <c r="J412">
        <v>21.2</v>
      </c>
      <c r="K412">
        <v>4.07</v>
      </c>
      <c r="L412" t="str">
        <v>14Jun1987</v>
      </c>
      <c r="M412">
        <v>24915.05</v>
      </c>
      <c r="N412" t="str">
        <v>tier - 2</v>
      </c>
      <c r="O412" t="str">
        <v>tier - 1</v>
      </c>
      <c r="P412" t="str">
        <v>R1024</v>
      </c>
      <c r="AF412" s="16">
        <v>5478.04</v>
      </c>
      <c r="AG412" s="17">
        <v>28.27</v>
      </c>
      <c r="AH412" s="17">
        <v>1</v>
      </c>
    </row>
    <row r="413" spans="1:34" ht="15.75">
      <c r="A413" s="1" t="s">
        <v>1171</v>
      </c>
      <c r="B413" t="str">
        <v xml:space="preserve"> Mr.  Christopher</v>
      </c>
      <c r="C413">
        <v>8.26</v>
      </c>
      <c r="D413">
        <v>8.26</v>
      </c>
      <c r="E413" t="str">
        <v>yes</v>
      </c>
      <c r="F413" t="str">
        <v>No</v>
      </c>
      <c r="G413" t="str">
        <v>No</v>
      </c>
      <c r="H413" t="str">
        <v>yes</v>
      </c>
      <c r="I413" t="str">
        <v>yes</v>
      </c>
      <c r="J413">
        <v>28.215</v>
      </c>
      <c r="K413">
        <v>8.26</v>
      </c>
      <c r="L413" t="str">
        <v>23Jul1969</v>
      </c>
      <c r="M413">
        <v>24873.38</v>
      </c>
      <c r="N413" t="str">
        <v>tier - 2</v>
      </c>
      <c r="O413" t="str">
        <v>tier - 1</v>
      </c>
      <c r="P413" t="str">
        <v>R1024</v>
      </c>
      <c r="AF413" s="16">
        <v>5484.47</v>
      </c>
      <c r="AG413" s="17">
        <v>31</v>
      </c>
      <c r="AH413" s="17">
        <v>1</v>
      </c>
    </row>
    <row r="414" spans="1:34" ht="15.75">
      <c r="A414" s="1" t="s">
        <v>1174</v>
      </c>
      <c r="B414" t="str">
        <v xml:space="preserve"> Ms.  Kendra A</v>
      </c>
      <c r="C414">
        <v>4.76</v>
      </c>
      <c r="D414">
        <v>4.76</v>
      </c>
      <c r="E414" t="str">
        <v>No</v>
      </c>
      <c r="F414" t="str">
        <v>No</v>
      </c>
      <c r="G414" t="str">
        <v>No</v>
      </c>
      <c r="H414" t="str">
        <v>yes</v>
      </c>
      <c r="I414" t="str">
        <v>No</v>
      </c>
      <c r="J414">
        <v>38.094999999999999</v>
      </c>
      <c r="K414">
        <v>4.76</v>
      </c>
      <c r="L414" t="str">
        <v>26Nov1970</v>
      </c>
      <c r="M414">
        <v>24869.84</v>
      </c>
      <c r="N414" t="str">
        <v>tier - 2</v>
      </c>
      <c r="O414" t="str">
        <v>tier - 2</v>
      </c>
      <c r="P414" t="str">
        <v>R1016</v>
      </c>
      <c r="AF414" s="16">
        <v>5488.26</v>
      </c>
      <c r="AG414" s="17">
        <v>22.51</v>
      </c>
      <c r="AH414" s="17">
        <v>1</v>
      </c>
    </row>
    <row r="415" spans="1:34" ht="15.75">
      <c r="A415" s="1" t="s">
        <v>1177</v>
      </c>
      <c r="B415" t="str">
        <v xml:space="preserve"> Ms.  Jordan</v>
      </c>
      <c r="C415">
        <v>6.13</v>
      </c>
      <c r="D415">
        <v>6.13</v>
      </c>
      <c r="E415" t="str">
        <v>yes</v>
      </c>
      <c r="F415" t="str">
        <v>No</v>
      </c>
      <c r="G415" t="str">
        <v>Yes</v>
      </c>
      <c r="H415" t="str">
        <v>yes</v>
      </c>
      <c r="I415" t="str">
        <v>yes</v>
      </c>
      <c r="J415">
        <v>22.61</v>
      </c>
      <c r="K415">
        <v>6.13</v>
      </c>
      <c r="L415" t="str">
        <v>10Jun1995</v>
      </c>
      <c r="M415">
        <v>24863.25</v>
      </c>
      <c r="N415" t="str">
        <v>tier - 2</v>
      </c>
      <c r="O415" t="str">
        <v>tier - 3</v>
      </c>
      <c r="P415" t="str">
        <v>R1011</v>
      </c>
      <c r="AF415" s="16">
        <v>5503.36</v>
      </c>
      <c r="AG415" s="17">
        <v>22.13</v>
      </c>
      <c r="AH415" s="17">
        <v>1</v>
      </c>
    </row>
    <row r="416" spans="1:34" ht="15.75">
      <c r="A416" s="1" t="s">
        <v>1180</v>
      </c>
      <c r="B416" t="str">
        <v xml:space="preserve"> Mr.  Nils</v>
      </c>
      <c r="C416">
        <v>10.47</v>
      </c>
      <c r="D416">
        <v>10.47</v>
      </c>
      <c r="E416" t="str">
        <v>yes</v>
      </c>
      <c r="F416" t="str">
        <v>No</v>
      </c>
      <c r="G416" t="str">
        <v>No</v>
      </c>
      <c r="H416" t="str">
        <v>yes</v>
      </c>
      <c r="I416" t="str">
        <v>yes</v>
      </c>
      <c r="J416">
        <v>24.32</v>
      </c>
      <c r="K416">
        <v>10.47</v>
      </c>
      <c r="L416" t="str">
        <v>9Sep1994</v>
      </c>
      <c r="M416">
        <v>24817.25</v>
      </c>
      <c r="N416" t="str">
        <v>tier - 2</v>
      </c>
      <c r="O416" t="str">
        <v>tier - 2</v>
      </c>
      <c r="P416" t="str">
        <v>R1011</v>
      </c>
      <c r="AF416" s="16">
        <v>5539.4</v>
      </c>
      <c r="AG416" s="17">
        <v>18.350000000000001</v>
      </c>
      <c r="AH416" s="17">
        <v>1</v>
      </c>
    </row>
    <row r="417" spans="1:34" ht="15.75">
      <c r="A417" s="1" t="s">
        <v>1183</v>
      </c>
      <c r="B417" t="str">
        <v xml:space="preserve"> Mr.  Scott</v>
      </c>
      <c r="C417">
        <v>4.04</v>
      </c>
      <c r="D417">
        <v>4.04</v>
      </c>
      <c r="E417" t="str">
        <v>yes</v>
      </c>
      <c r="F417" t="str">
        <v>No</v>
      </c>
      <c r="G417" t="str">
        <v>No</v>
      </c>
      <c r="H417" t="str">
        <v>yes</v>
      </c>
      <c r="I417" t="str">
        <v>yes</v>
      </c>
      <c r="J417">
        <v>20.96</v>
      </c>
      <c r="K417">
        <v>4.04</v>
      </c>
      <c r="L417" t="str">
        <v>11Oct1992</v>
      </c>
      <c r="M417">
        <v>24795.040000000001</v>
      </c>
      <c r="N417" t="str">
        <v>tier - 2</v>
      </c>
      <c r="O417" t="str">
        <v>tier - 3</v>
      </c>
      <c r="P417" t="str">
        <v>R1011</v>
      </c>
      <c r="AF417" s="16">
        <v>5540.35</v>
      </c>
      <c r="AG417" s="17">
        <v>34.15</v>
      </c>
      <c r="AH417" s="17">
        <v>1</v>
      </c>
    </row>
    <row r="418" spans="1:34" ht="15.75">
      <c r="A418" s="1" t="s">
        <v>1185</v>
      </c>
      <c r="B418" t="str">
        <v xml:space="preserve"> Ms.  Angela</v>
      </c>
      <c r="C418">
        <v>5.74</v>
      </c>
      <c r="D418">
        <v>5.74</v>
      </c>
      <c r="E418" t="str">
        <v>No</v>
      </c>
      <c r="F418" t="str">
        <v>No</v>
      </c>
      <c r="G418" t="str">
        <v>No</v>
      </c>
      <c r="H418" t="str">
        <v>No major surgery</v>
      </c>
      <c r="I418" t="str">
        <v>yes</v>
      </c>
      <c r="J418">
        <v>19.68</v>
      </c>
      <c r="K418">
        <v>5.74</v>
      </c>
      <c r="L418" t="str">
        <v>28Aug1996</v>
      </c>
      <c r="M418">
        <v>24671.66</v>
      </c>
      <c r="N418" t="str">
        <v>tier - 2</v>
      </c>
      <c r="O418" t="str">
        <v>tier - 1</v>
      </c>
      <c r="P418" t="str">
        <v>R1024</v>
      </c>
      <c r="AF418" s="16">
        <v>5552.61</v>
      </c>
      <c r="AG418" s="17">
        <v>18.34</v>
      </c>
      <c r="AH418" s="17">
        <v>1</v>
      </c>
    </row>
    <row r="419" spans="1:34" ht="15.75">
      <c r="A419" s="1" t="s">
        <v>1188</v>
      </c>
      <c r="B419" t="str">
        <v xml:space="preserve"> Ms.  Allison</v>
      </c>
      <c r="C419">
        <v>6.33</v>
      </c>
      <c r="D419">
        <v>6.33</v>
      </c>
      <c r="E419" t="str">
        <v>No</v>
      </c>
      <c r="F419" t="str">
        <v>No</v>
      </c>
      <c r="G419" t="str">
        <v>No</v>
      </c>
      <c r="H419" t="str">
        <v>yes</v>
      </c>
      <c r="I419" t="str">
        <v>yes</v>
      </c>
      <c r="J419">
        <v>18.100000000000001</v>
      </c>
      <c r="K419">
        <v>6.33</v>
      </c>
      <c r="L419" t="str">
        <v>12Jun1970</v>
      </c>
      <c r="M419">
        <v>24667.42</v>
      </c>
      <c r="N419" t="str">
        <v>tier - 2</v>
      </c>
      <c r="O419" t="str">
        <v>tier - 3</v>
      </c>
      <c r="P419" t="str">
        <v>R1013</v>
      </c>
      <c r="AF419" s="16">
        <v>5576.35</v>
      </c>
      <c r="AG419" s="17">
        <v>20.86</v>
      </c>
      <c r="AH419" s="17">
        <v>1</v>
      </c>
    </row>
    <row r="420" spans="1:34" ht="15.75">
      <c r="A420" s="1" t="s">
        <v>1190</v>
      </c>
      <c r="B420" t="str">
        <v xml:space="preserve"> Ms.  Caitlin O.</v>
      </c>
      <c r="C420">
        <v>4.28</v>
      </c>
      <c r="D420">
        <v>4.28</v>
      </c>
      <c r="E420" t="str">
        <v>yes</v>
      </c>
      <c r="F420" t="str">
        <v>No</v>
      </c>
      <c r="G420" t="str">
        <v>No</v>
      </c>
      <c r="H420" t="str">
        <v>No major surgery</v>
      </c>
      <c r="I420" t="str">
        <v>No</v>
      </c>
      <c r="J420">
        <v>29.64</v>
      </c>
      <c r="K420">
        <v>4.28</v>
      </c>
      <c r="L420" t="str">
        <v>12Oct1976</v>
      </c>
      <c r="M420">
        <v>24603.05</v>
      </c>
      <c r="N420" t="str">
        <v>tier - 2</v>
      </c>
      <c r="O420" t="str">
        <v>tier - 2</v>
      </c>
      <c r="P420" t="str">
        <v>R1011</v>
      </c>
      <c r="AF420" s="16">
        <v>5582.95</v>
      </c>
      <c r="AG420" s="17">
        <v>34.43</v>
      </c>
      <c r="AH420" s="17">
        <v>1</v>
      </c>
    </row>
    <row r="421" spans="1:34" ht="15.75">
      <c r="A421" s="1" t="s">
        <v>1193</v>
      </c>
      <c r="B421" t="str">
        <v xml:space="preserve"> Ms.  Tracy M</v>
      </c>
      <c r="C421">
        <v>9.4700000000000006</v>
      </c>
      <c r="D421">
        <v>9.4700000000000006</v>
      </c>
      <c r="E421" t="str">
        <v>yes</v>
      </c>
      <c r="F421" t="str">
        <v>No</v>
      </c>
      <c r="G421" t="str">
        <v>No</v>
      </c>
      <c r="H421" t="str">
        <v>yes</v>
      </c>
      <c r="I421" t="str">
        <v>yes</v>
      </c>
      <c r="J421">
        <v>25.3</v>
      </c>
      <c r="K421">
        <v>9.4700000000000006</v>
      </c>
      <c r="L421" t="str">
        <v>13Jun1975</v>
      </c>
      <c r="M421">
        <v>24535.7</v>
      </c>
      <c r="N421" t="str">
        <v>tier - 2</v>
      </c>
      <c r="O421" t="str">
        <v>tier - 2</v>
      </c>
      <c r="P421" t="str">
        <v>R1012</v>
      </c>
      <c r="AF421" s="16">
        <v>5584.31</v>
      </c>
      <c r="AG421" s="17">
        <v>21.37</v>
      </c>
      <c r="AH421" s="17">
        <v>1</v>
      </c>
    </row>
    <row r="422" spans="1:34" ht="15.75">
      <c r="A422" s="1" t="s">
        <v>1196</v>
      </c>
      <c r="B422" t="str">
        <v xml:space="preserve"> Mr.  Dustin M.</v>
      </c>
      <c r="C422">
        <v>4.8499999999999996</v>
      </c>
      <c r="D422">
        <v>4.8499999999999996</v>
      </c>
      <c r="E422" t="str">
        <v>yes</v>
      </c>
      <c r="F422" t="str">
        <v>No</v>
      </c>
      <c r="G422" t="str">
        <v>No</v>
      </c>
      <c r="H422" t="str">
        <v>No major surgery</v>
      </c>
      <c r="I422" t="str">
        <v>No</v>
      </c>
      <c r="J422">
        <v>27.6</v>
      </c>
      <c r="K422">
        <v>4.8499999999999996</v>
      </c>
      <c r="L422" t="str">
        <v>14Sep1972</v>
      </c>
      <c r="M422">
        <v>24520.26</v>
      </c>
      <c r="N422" t="str">
        <v>tier - 2</v>
      </c>
      <c r="O422" t="str">
        <v>tier - 3</v>
      </c>
      <c r="P422" t="str">
        <v>R1011</v>
      </c>
      <c r="AF422" s="16">
        <v>5587.59</v>
      </c>
      <c r="AG422" s="17">
        <v>33.25</v>
      </c>
      <c r="AH422" s="17">
        <v>1</v>
      </c>
    </row>
    <row r="423" spans="1:34" ht="15.75">
      <c r="A423" s="1" t="s">
        <v>1199</v>
      </c>
      <c r="B423" t="str">
        <v xml:space="preserve"> Ms.  Jenny</v>
      </c>
      <c r="C423">
        <v>11.03</v>
      </c>
      <c r="D423">
        <v>11.03</v>
      </c>
      <c r="E423" t="str">
        <v>yes</v>
      </c>
      <c r="F423" t="str">
        <v>No</v>
      </c>
      <c r="G423" t="str">
        <v>No</v>
      </c>
      <c r="H423" t="str">
        <v>yes</v>
      </c>
      <c r="I423" t="str">
        <v>yes</v>
      </c>
      <c r="J423">
        <v>27.645</v>
      </c>
      <c r="K423">
        <v>11.03</v>
      </c>
      <c r="L423" t="str">
        <v>21Oct1961</v>
      </c>
      <c r="M423">
        <v>24513.09</v>
      </c>
      <c r="N423" t="str">
        <v>tier - 2</v>
      </c>
      <c r="O423" t="str">
        <v>tier - 2</v>
      </c>
      <c r="P423" t="str">
        <v>R1013</v>
      </c>
      <c r="AF423" s="16">
        <v>5594.85</v>
      </c>
      <c r="AG423" s="17">
        <v>19.059999999999999</v>
      </c>
      <c r="AH423" s="17">
        <v>1</v>
      </c>
    </row>
    <row r="424" spans="1:34" ht="15.75">
      <c r="A424" s="1" t="s">
        <v>1201</v>
      </c>
      <c r="B424" t="str">
        <v xml:space="preserve"> Ms.  Emily</v>
      </c>
      <c r="C424">
        <v>5.22</v>
      </c>
      <c r="D424">
        <v>5.22</v>
      </c>
      <c r="E424" t="str">
        <v>No</v>
      </c>
      <c r="F424" t="str">
        <v>No</v>
      </c>
      <c r="G424" t="str">
        <v>No</v>
      </c>
      <c r="H424" t="str">
        <v>yes</v>
      </c>
      <c r="I424" t="str">
        <v>yes</v>
      </c>
      <c r="J424">
        <v>27.6</v>
      </c>
      <c r="K424">
        <v>5.22</v>
      </c>
      <c r="L424" t="str">
        <v>6Jul1968</v>
      </c>
      <c r="M424">
        <v>24476.48</v>
      </c>
      <c r="N424" t="str">
        <v>tier - 2</v>
      </c>
      <c r="O424" t="str">
        <v>tier - 2</v>
      </c>
      <c r="P424" t="str">
        <v>R1012</v>
      </c>
      <c r="AF424" s="16">
        <v>5612.83</v>
      </c>
      <c r="AG424" s="17">
        <v>24.3</v>
      </c>
      <c r="AH424" s="17">
        <v>1</v>
      </c>
    </row>
    <row r="425" spans="1:34" ht="15.75">
      <c r="A425" s="1" t="s">
        <v>1204</v>
      </c>
      <c r="B425" t="str">
        <v xml:space="preserve"> Ms.  Fabienne</v>
      </c>
      <c r="C425">
        <v>9.52</v>
      </c>
      <c r="D425">
        <v>9.52</v>
      </c>
      <c r="E425" t="str">
        <v>yes</v>
      </c>
      <c r="F425" t="str">
        <v>No</v>
      </c>
      <c r="G425" t="str">
        <v>No</v>
      </c>
      <c r="H425" t="str">
        <v>yes</v>
      </c>
      <c r="I425" t="str">
        <v>No</v>
      </c>
      <c r="J425">
        <v>25.08</v>
      </c>
      <c r="K425">
        <v>9.52</v>
      </c>
      <c r="L425" t="str">
        <v>30Nov1970</v>
      </c>
      <c r="M425">
        <v>24393.62</v>
      </c>
      <c r="N425" t="str">
        <v>tier - 2</v>
      </c>
      <c r="O425" t="str">
        <v>tier - 3</v>
      </c>
      <c r="P425" t="str">
        <v>R1012</v>
      </c>
      <c r="AF425" s="16">
        <v>5615.37</v>
      </c>
      <c r="AG425" s="17">
        <v>35.814999999999998</v>
      </c>
      <c r="AH425" s="17">
        <v>1</v>
      </c>
    </row>
    <row r="426" spans="1:34" ht="15.75">
      <c r="A426" s="1" t="s">
        <v>1207</v>
      </c>
      <c r="B426" t="str">
        <v xml:space="preserve"> Mr.  Jordan</v>
      </c>
      <c r="C426">
        <v>11.09</v>
      </c>
      <c r="D426">
        <v>11.09</v>
      </c>
      <c r="E426" t="str">
        <v>No</v>
      </c>
      <c r="F426" t="str">
        <v>No</v>
      </c>
      <c r="G426" t="str">
        <v>No</v>
      </c>
      <c r="H426" t="str">
        <v>No major surgery</v>
      </c>
      <c r="I426" t="str">
        <v>No</v>
      </c>
      <c r="J426">
        <v>30.02</v>
      </c>
      <c r="K426">
        <v>11.09</v>
      </c>
      <c r="L426" t="str">
        <v>7Oct1999</v>
      </c>
      <c r="M426">
        <v>24387.74</v>
      </c>
      <c r="N426" t="str">
        <v>tier - 2</v>
      </c>
      <c r="O426" t="str">
        <v>tier - 1</v>
      </c>
      <c r="P426" t="str">
        <v>R1011</v>
      </c>
      <c r="AF426" s="16">
        <v>5630.46</v>
      </c>
      <c r="AG426" s="17">
        <v>32.799999999999997</v>
      </c>
      <c r="AH426" s="17">
        <v>1</v>
      </c>
    </row>
    <row r="427" spans="1:34" ht="15.75">
      <c r="A427" s="1" t="s">
        <v>1210</v>
      </c>
      <c r="B427" t="str">
        <v xml:space="preserve"> Mr.  Matt</v>
      </c>
      <c r="C427">
        <v>9.4499999999999993</v>
      </c>
      <c r="D427">
        <v>9.4499999999999993</v>
      </c>
      <c r="E427" t="str">
        <v>yes</v>
      </c>
      <c r="F427" t="str">
        <v>No</v>
      </c>
      <c r="G427" t="str">
        <v>No</v>
      </c>
      <c r="H427" t="str">
        <v>yes</v>
      </c>
      <c r="I427" t="str">
        <v>yes</v>
      </c>
      <c r="J427">
        <v>27.36</v>
      </c>
      <c r="K427">
        <v>9.4499999999999993</v>
      </c>
      <c r="L427" t="str">
        <v>3Aug2004</v>
      </c>
      <c r="M427">
        <v>24294.02</v>
      </c>
      <c r="N427" t="str">
        <v>tier - 2</v>
      </c>
      <c r="O427" t="str">
        <v>tier - 1</v>
      </c>
      <c r="P427" t="str">
        <v>R1011</v>
      </c>
      <c r="AF427" s="16">
        <v>5649.72</v>
      </c>
      <c r="AG427" s="17">
        <v>19.170000000000002</v>
      </c>
      <c r="AH427" s="17">
        <v>1</v>
      </c>
    </row>
    <row r="428" spans="1:34" ht="15.75">
      <c r="A428" s="1" t="s">
        <v>1212</v>
      </c>
      <c r="B428" t="str">
        <v xml:space="preserve"> Ms.  Taryn L</v>
      </c>
      <c r="C428">
        <v>5.51</v>
      </c>
      <c r="D428">
        <v>5.51</v>
      </c>
      <c r="E428" t="str">
        <v>No</v>
      </c>
      <c r="F428" t="str">
        <v>No</v>
      </c>
      <c r="G428" t="str">
        <v>No</v>
      </c>
      <c r="H428" t="str">
        <v>No major surgery</v>
      </c>
      <c r="I428" t="str">
        <v>yes</v>
      </c>
      <c r="J428">
        <v>22.2</v>
      </c>
      <c r="K428">
        <v>5.51</v>
      </c>
      <c r="L428" t="str">
        <v>16Dec1964</v>
      </c>
      <c r="M428">
        <v>24227.34</v>
      </c>
      <c r="N428" t="str">
        <v>tier - 2</v>
      </c>
      <c r="O428" t="str">
        <v>tier - 1</v>
      </c>
      <c r="P428" t="str">
        <v>R1013</v>
      </c>
      <c r="AF428" s="16">
        <v>5650.14</v>
      </c>
      <c r="AG428" s="17">
        <v>41.8</v>
      </c>
      <c r="AH428" s="17">
        <v>1</v>
      </c>
    </row>
    <row r="429" spans="1:34" ht="15.75">
      <c r="A429" s="1" t="s">
        <v>1215</v>
      </c>
      <c r="B429" t="str">
        <v xml:space="preserve"> Ms.  Temima</v>
      </c>
      <c r="C429">
        <v>4.18</v>
      </c>
      <c r="D429">
        <v>4.18</v>
      </c>
      <c r="E429" t="str">
        <v>No</v>
      </c>
      <c r="F429" t="str">
        <v>yes</v>
      </c>
      <c r="G429" t="str">
        <v>No</v>
      </c>
      <c r="H429" t="str">
        <v>yes</v>
      </c>
      <c r="I429" t="str">
        <v>yes</v>
      </c>
      <c r="J429">
        <v>25.71</v>
      </c>
      <c r="K429">
        <v>4.18</v>
      </c>
      <c r="L429" t="str">
        <v>10Sep1974</v>
      </c>
      <c r="M429">
        <v>24180.93</v>
      </c>
      <c r="N429" t="str">
        <v>tier - 2</v>
      </c>
      <c r="O429" t="str">
        <v>tier - 1</v>
      </c>
      <c r="P429" t="str">
        <v>R1013</v>
      </c>
      <c r="AF429" s="16">
        <v>5662.23</v>
      </c>
      <c r="AG429" s="17">
        <v>22.01</v>
      </c>
      <c r="AH429" s="17">
        <v>1</v>
      </c>
    </row>
    <row r="430" spans="1:34" ht="15.75">
      <c r="A430" s="1" t="s">
        <v>1218</v>
      </c>
      <c r="B430" t="str">
        <v xml:space="preserve"> Ms.  Jennifer</v>
      </c>
      <c r="C430">
        <v>5.98</v>
      </c>
      <c r="D430">
        <v>5.98</v>
      </c>
      <c r="E430" t="str">
        <v>yes</v>
      </c>
      <c r="F430" t="str">
        <v>No</v>
      </c>
      <c r="G430" t="str">
        <v>No</v>
      </c>
      <c r="H430" t="str">
        <v>yes</v>
      </c>
      <c r="I430" t="str">
        <v>No</v>
      </c>
      <c r="J430">
        <v>41.91</v>
      </c>
      <c r="K430">
        <v>5.98</v>
      </c>
      <c r="L430" t="str">
        <v>13Jun1973</v>
      </c>
      <c r="M430">
        <v>24106.91</v>
      </c>
      <c r="N430" t="str">
        <v>tier - 2</v>
      </c>
      <c r="O430" t="str">
        <v>tier - 2</v>
      </c>
      <c r="P430" t="str">
        <v>R1024</v>
      </c>
      <c r="AF430" s="16">
        <v>5679.13</v>
      </c>
      <c r="AG430" s="17">
        <v>17.55</v>
      </c>
      <c r="AH430" s="17">
        <v>1</v>
      </c>
    </row>
    <row r="431" spans="1:34" ht="15.75">
      <c r="A431" s="1" t="s">
        <v>1220</v>
      </c>
      <c r="B431" t="str">
        <v xml:space="preserve"> Ms.  Serena M.</v>
      </c>
      <c r="C431">
        <v>10.16</v>
      </c>
      <c r="D431">
        <v>10.16</v>
      </c>
      <c r="E431" t="str">
        <v>No</v>
      </c>
      <c r="F431" t="str">
        <v>No</v>
      </c>
      <c r="G431" t="str">
        <v>No</v>
      </c>
      <c r="H431" t="str">
        <v>No major surgery</v>
      </c>
      <c r="I431" t="str">
        <v>yes</v>
      </c>
      <c r="J431">
        <v>25.85</v>
      </c>
      <c r="K431">
        <v>10.16</v>
      </c>
      <c r="L431" t="str">
        <v>30Dec2003</v>
      </c>
      <c r="M431">
        <v>24059.68</v>
      </c>
      <c r="N431" t="str">
        <v>tier - 2</v>
      </c>
      <c r="O431" t="str">
        <v>tier - 2</v>
      </c>
      <c r="P431" t="str">
        <v>R1012</v>
      </c>
      <c r="AF431" s="16">
        <v>5690.79</v>
      </c>
      <c r="AG431" s="17">
        <v>19.95</v>
      </c>
      <c r="AH431" s="17">
        <v>1</v>
      </c>
    </row>
    <row r="432" spans="1:34" ht="15.75">
      <c r="A432" s="1" t="s">
        <v>1223</v>
      </c>
      <c r="B432" t="str">
        <v xml:space="preserve"> Ms.  Victoria M.</v>
      </c>
      <c r="C432">
        <v>11.71</v>
      </c>
      <c r="D432">
        <v>11.71</v>
      </c>
      <c r="E432" t="str">
        <v>No</v>
      </c>
      <c r="F432" t="str">
        <v>No</v>
      </c>
      <c r="G432" t="str">
        <v>No</v>
      </c>
      <c r="H432" t="str">
        <v>yes</v>
      </c>
      <c r="I432" t="str">
        <v>yes</v>
      </c>
      <c r="J432">
        <v>23.844999999999999</v>
      </c>
      <c r="K432">
        <v>11.71</v>
      </c>
      <c r="L432" t="str">
        <v>10Jul1971</v>
      </c>
      <c r="M432">
        <v>23967.38</v>
      </c>
      <c r="N432" t="str">
        <v>tier - 2</v>
      </c>
      <c r="O432" t="str">
        <v>tier - 2</v>
      </c>
      <c r="P432" t="str">
        <v>R1012</v>
      </c>
      <c r="AF432" s="16">
        <v>5693.43</v>
      </c>
      <c r="AG432" s="17">
        <v>16.690000000000001</v>
      </c>
      <c r="AH432" s="17">
        <v>1</v>
      </c>
    </row>
    <row r="433" spans="1:34" ht="15.75">
      <c r="A433" s="1" t="s">
        <v>1226</v>
      </c>
      <c r="B433" t="str">
        <v xml:space="preserve"> Ms.  Phoebe</v>
      </c>
      <c r="C433">
        <v>5.23</v>
      </c>
      <c r="D433">
        <v>5.23</v>
      </c>
      <c r="E433" t="str">
        <v>No</v>
      </c>
      <c r="F433" t="str">
        <v>No</v>
      </c>
      <c r="G433" t="str">
        <v>Yes</v>
      </c>
      <c r="H433" t="str">
        <v>yes</v>
      </c>
      <c r="I433" t="str">
        <v>No</v>
      </c>
      <c r="J433">
        <v>30.59</v>
      </c>
      <c r="K433">
        <v>5.23</v>
      </c>
      <c r="L433" t="str">
        <v>8Aug1970</v>
      </c>
      <c r="M433">
        <v>23887.66</v>
      </c>
      <c r="N433" t="str">
        <v>tier - 2</v>
      </c>
      <c r="O433" t="str">
        <v>tier - 3</v>
      </c>
      <c r="P433" t="str">
        <v>R1012</v>
      </c>
      <c r="AF433" s="16">
        <v>5698.74</v>
      </c>
      <c r="AG433" s="17">
        <v>33.549999999999997</v>
      </c>
      <c r="AH433" s="17">
        <v>1</v>
      </c>
    </row>
    <row r="434" spans="1:34" ht="15.75">
      <c r="A434" s="1" t="s">
        <v>1229</v>
      </c>
      <c r="B434" t="str">
        <v xml:space="preserve"> Mr.  Corey</v>
      </c>
      <c r="C434">
        <v>6.85</v>
      </c>
      <c r="D434">
        <v>6.85</v>
      </c>
      <c r="E434" t="str">
        <v>No</v>
      </c>
      <c r="F434" t="str">
        <v>No</v>
      </c>
      <c r="G434" t="str">
        <v>No</v>
      </c>
      <c r="H434" t="str">
        <v>No major surgery</v>
      </c>
      <c r="I434" t="str">
        <v>yes</v>
      </c>
      <c r="J434">
        <v>24.795000000000002</v>
      </c>
      <c r="K434">
        <v>6.85</v>
      </c>
      <c r="L434" t="str">
        <v>27Jun1973</v>
      </c>
      <c r="M434">
        <v>23807.24</v>
      </c>
      <c r="N434" t="str">
        <v>tier - 2</v>
      </c>
      <c r="O434" t="str">
        <v>tier - 3</v>
      </c>
      <c r="P434" t="str">
        <v>R1012</v>
      </c>
      <c r="AF434" s="16">
        <v>5699.84</v>
      </c>
      <c r="AG434" s="17">
        <v>25.6</v>
      </c>
      <c r="AH434" s="17">
        <v>1</v>
      </c>
    </row>
    <row r="435" spans="1:34" ht="15.75">
      <c r="A435" s="1" t="s">
        <v>1231</v>
      </c>
      <c r="B435" t="str">
        <v xml:space="preserve"> Ms.  Rebecca</v>
      </c>
      <c r="C435">
        <v>7.05</v>
      </c>
      <c r="D435">
        <v>7.05</v>
      </c>
      <c r="E435" t="str">
        <v>yes</v>
      </c>
      <c r="F435" t="str">
        <v>No</v>
      </c>
      <c r="G435" t="str">
        <v>No</v>
      </c>
      <c r="H435" t="str">
        <v>yes</v>
      </c>
      <c r="I435" t="str">
        <v>yes</v>
      </c>
      <c r="J435">
        <v>24.13</v>
      </c>
      <c r="K435">
        <v>7.05</v>
      </c>
      <c r="L435" t="str">
        <v>2Jun1974</v>
      </c>
      <c r="M435">
        <v>23568.27</v>
      </c>
      <c r="N435" t="str">
        <v>tier - 2</v>
      </c>
      <c r="O435" t="str">
        <v>tier - 2</v>
      </c>
      <c r="P435" t="str">
        <v>R1011</v>
      </c>
      <c r="AF435" s="16">
        <v>5708.87</v>
      </c>
      <c r="AG435" s="17">
        <v>40.26</v>
      </c>
      <c r="AH435" s="17">
        <v>1</v>
      </c>
    </row>
    <row r="436" spans="1:34" ht="15.75">
      <c r="A436" s="1" t="s">
        <v>1233</v>
      </c>
      <c r="B436" t="str">
        <v xml:space="preserve"> Mr.  Nicholas D</v>
      </c>
      <c r="C436">
        <v>11.64</v>
      </c>
      <c r="D436">
        <v>11.64</v>
      </c>
      <c r="E436" t="str">
        <v>No</v>
      </c>
      <c r="F436" t="str">
        <v>No</v>
      </c>
      <c r="G436" t="str">
        <v>No</v>
      </c>
      <c r="H436" t="str">
        <v>yes</v>
      </c>
      <c r="I436" t="str">
        <v>yes</v>
      </c>
      <c r="J436">
        <v>25.84</v>
      </c>
      <c r="K436">
        <v>11.64</v>
      </c>
      <c r="L436" t="str">
        <v>26Aug1983</v>
      </c>
      <c r="M436">
        <v>23563.02</v>
      </c>
      <c r="N436" t="str">
        <v>tier - 2</v>
      </c>
      <c r="O436" t="str">
        <v>tier - 2</v>
      </c>
      <c r="P436" t="str">
        <v>R1013</v>
      </c>
      <c r="AF436" s="16">
        <v>5709.16</v>
      </c>
      <c r="AG436" s="17">
        <v>16.88</v>
      </c>
      <c r="AH436" s="17">
        <v>1</v>
      </c>
    </row>
    <row r="437" spans="1:34" ht="15.75">
      <c r="A437" s="1" t="s">
        <v>1236</v>
      </c>
      <c r="B437" t="str">
        <v xml:space="preserve"> Mr.  Christian</v>
      </c>
      <c r="C437">
        <v>10.52</v>
      </c>
      <c r="D437">
        <v>10.52</v>
      </c>
      <c r="E437" t="str">
        <v>No</v>
      </c>
      <c r="F437" t="str">
        <v>No</v>
      </c>
      <c r="G437" t="str">
        <v>No</v>
      </c>
      <c r="H437" t="str">
        <v>No major surgery</v>
      </c>
      <c r="I437" t="str">
        <v>yes</v>
      </c>
      <c r="J437">
        <v>28</v>
      </c>
      <c r="K437">
        <v>10.52</v>
      </c>
      <c r="L437" t="str">
        <v>13Nov1975</v>
      </c>
      <c r="M437">
        <v>23401.31</v>
      </c>
      <c r="N437" t="str">
        <v>tier - 2</v>
      </c>
      <c r="O437" t="str">
        <v>tier - 3</v>
      </c>
      <c r="P437" t="str">
        <v>R1024</v>
      </c>
      <c r="AF437" s="16">
        <v>5720.38</v>
      </c>
      <c r="AG437" s="17">
        <v>34.770000000000003</v>
      </c>
      <c r="AH437" s="17">
        <v>1</v>
      </c>
    </row>
    <row r="438" spans="1:34" ht="15.75">
      <c r="A438" s="1" t="s">
        <v>1239</v>
      </c>
      <c r="B438" t="str">
        <v xml:space="preserve"> Mr.  Jonathon S.</v>
      </c>
      <c r="C438">
        <v>4.01</v>
      </c>
      <c r="D438">
        <v>4.01</v>
      </c>
      <c r="E438" t="str">
        <v>yes</v>
      </c>
      <c r="F438" t="str">
        <v>No</v>
      </c>
      <c r="G438" t="str">
        <v>Yes</v>
      </c>
      <c r="H438" t="str">
        <v>yes</v>
      </c>
      <c r="I438" t="str">
        <v>No</v>
      </c>
      <c r="J438">
        <v>34.1</v>
      </c>
      <c r="K438">
        <v>4.01</v>
      </c>
      <c r="L438" t="str">
        <v>22Oct1973</v>
      </c>
      <c r="M438">
        <v>23306.55</v>
      </c>
      <c r="N438" t="str">
        <v>tier - 2</v>
      </c>
      <c r="O438" t="str">
        <v>tier - 2</v>
      </c>
      <c r="P438" t="str">
        <v>R1011</v>
      </c>
      <c r="AF438" s="16">
        <v>5729.01</v>
      </c>
      <c r="AG438" s="17">
        <v>17.7</v>
      </c>
      <c r="AH438" s="17">
        <v>1</v>
      </c>
    </row>
    <row r="439" spans="1:34" ht="15.75">
      <c r="A439" s="1" t="s">
        <v>1242</v>
      </c>
      <c r="B439" t="str">
        <v xml:space="preserve"> Ms.  Caroline</v>
      </c>
      <c r="C439">
        <v>8.56</v>
      </c>
      <c r="D439">
        <v>8.56</v>
      </c>
      <c r="E439" t="str">
        <v>yes</v>
      </c>
      <c r="F439" t="str">
        <v>No</v>
      </c>
      <c r="G439" t="str">
        <v>No</v>
      </c>
      <c r="H439" t="str">
        <v>yes</v>
      </c>
      <c r="I439" t="str">
        <v>yes</v>
      </c>
      <c r="J439">
        <v>26.125</v>
      </c>
      <c r="K439">
        <v>8.56</v>
      </c>
      <c r="L439" t="str">
        <v>3Oct1994</v>
      </c>
      <c r="M439">
        <v>23288.93</v>
      </c>
      <c r="N439" t="str">
        <v>tier - 2</v>
      </c>
      <c r="O439" t="str">
        <v>tier - 3</v>
      </c>
      <c r="P439" t="str">
        <v>R1024</v>
      </c>
      <c r="AF439" s="16">
        <v>5741.67</v>
      </c>
      <c r="AG439" s="17">
        <v>30.57</v>
      </c>
      <c r="AH439" s="17">
        <v>1</v>
      </c>
    </row>
    <row r="440" spans="1:34" ht="15.75">
      <c r="A440" s="1" t="s">
        <v>1244</v>
      </c>
      <c r="B440" t="str">
        <v xml:space="preserve"> Mr.  Joshua D.</v>
      </c>
      <c r="C440">
        <v>10.5</v>
      </c>
      <c r="D440">
        <v>10.5</v>
      </c>
      <c r="E440" t="str">
        <v>No</v>
      </c>
      <c r="F440" t="str">
        <v>No</v>
      </c>
      <c r="G440" t="str">
        <v>No</v>
      </c>
      <c r="H440" t="str">
        <v>yes</v>
      </c>
      <c r="I440" t="str">
        <v>yes</v>
      </c>
      <c r="J440">
        <v>25.6</v>
      </c>
      <c r="K440">
        <v>10.5</v>
      </c>
      <c r="L440" t="str">
        <v>14Nov1969</v>
      </c>
      <c r="M440">
        <v>23244.79</v>
      </c>
      <c r="N440" t="str">
        <v>tier - 2</v>
      </c>
      <c r="O440" t="str">
        <v>tier - 3</v>
      </c>
      <c r="P440" t="str">
        <v>R1013</v>
      </c>
      <c r="AF440" s="16">
        <v>5748.13</v>
      </c>
      <c r="AG440" s="17">
        <v>42.655000000000001</v>
      </c>
      <c r="AH440" s="17">
        <v>1</v>
      </c>
    </row>
    <row r="441" spans="1:34" ht="15.75">
      <c r="A441" s="1" t="s">
        <v>1247</v>
      </c>
      <c r="B441" t="str">
        <v xml:space="preserve"> Ms.  Nichole</v>
      </c>
      <c r="C441">
        <v>6.39</v>
      </c>
      <c r="D441">
        <v>6.39</v>
      </c>
      <c r="E441" t="str">
        <v>No</v>
      </c>
      <c r="F441" t="str">
        <v>No</v>
      </c>
      <c r="G441" t="str">
        <v>No</v>
      </c>
      <c r="H441" t="str">
        <v>No major surgery</v>
      </c>
      <c r="I441" t="str">
        <v>No</v>
      </c>
      <c r="J441">
        <v>24.32</v>
      </c>
      <c r="K441">
        <v>6.39</v>
      </c>
      <c r="L441" t="str">
        <v>7Aug1997</v>
      </c>
      <c r="M441">
        <v>23241.47</v>
      </c>
      <c r="N441" t="str">
        <v>tier - 2</v>
      </c>
      <c r="O441" t="str">
        <v>tier - 3</v>
      </c>
      <c r="P441" t="str">
        <v>R1018</v>
      </c>
      <c r="AF441" s="16">
        <v>5757.41</v>
      </c>
      <c r="AG441" s="17">
        <v>38.99</v>
      </c>
      <c r="AH441" s="17">
        <v>1</v>
      </c>
    </row>
    <row r="442" spans="1:34" ht="15.75">
      <c r="A442" s="1" t="s">
        <v>1250</v>
      </c>
      <c r="B442" t="str">
        <v xml:space="preserve"> Ms.  Denise M</v>
      </c>
      <c r="C442">
        <v>5.71</v>
      </c>
      <c r="D442">
        <v>5.71</v>
      </c>
      <c r="E442" t="str">
        <v>yes</v>
      </c>
      <c r="F442" t="str">
        <v>No</v>
      </c>
      <c r="G442" t="str">
        <v>Yes</v>
      </c>
      <c r="H442" t="str">
        <v>yes</v>
      </c>
      <c r="I442" t="str">
        <v>yes</v>
      </c>
      <c r="J442">
        <v>22.88</v>
      </c>
      <c r="K442">
        <v>5.71</v>
      </c>
      <c r="L442" t="str">
        <v>14Dec2003</v>
      </c>
      <c r="M442">
        <v>23082.959999999999</v>
      </c>
      <c r="N442" t="str">
        <v>tier - 2</v>
      </c>
      <c r="O442" t="str">
        <v>tier - 2</v>
      </c>
      <c r="P442" t="str">
        <v>R1011</v>
      </c>
      <c r="AF442" s="16">
        <v>5778.71</v>
      </c>
      <c r="AG442" s="17">
        <v>20.76</v>
      </c>
      <c r="AH442" s="17">
        <v>1</v>
      </c>
    </row>
    <row r="443" spans="1:34" ht="15.75">
      <c r="A443" s="1" t="s">
        <v>1253</v>
      </c>
      <c r="B443" t="str">
        <v xml:space="preserve"> Mr.  Peter R.</v>
      </c>
      <c r="C443">
        <v>4.43</v>
      </c>
      <c r="D443">
        <v>4.43</v>
      </c>
      <c r="E443" t="str">
        <v>yes</v>
      </c>
      <c r="F443" t="str">
        <v>No</v>
      </c>
      <c r="G443" t="str">
        <v>Yes</v>
      </c>
      <c r="H443" t="str">
        <v>yes</v>
      </c>
      <c r="I443" t="str">
        <v>No</v>
      </c>
      <c r="J443">
        <v>24.984999999999999</v>
      </c>
      <c r="K443">
        <v>4.43</v>
      </c>
      <c r="L443" t="str">
        <v>9Sep1975</v>
      </c>
      <c r="M443">
        <v>23065.42</v>
      </c>
      <c r="N443" t="str">
        <v>tier - 2</v>
      </c>
      <c r="O443" t="str">
        <v>tier - 2</v>
      </c>
      <c r="P443" t="str">
        <v>R1013</v>
      </c>
      <c r="AF443" s="16">
        <v>5807.06</v>
      </c>
      <c r="AG443" s="17">
        <v>17.91</v>
      </c>
      <c r="AH443" s="17">
        <v>1</v>
      </c>
    </row>
    <row r="444" spans="1:34" ht="15.75">
      <c r="A444" s="1" t="s">
        <v>1256</v>
      </c>
      <c r="B444" t="str">
        <v xml:space="preserve"> Mr.  Johnson K</v>
      </c>
      <c r="C444">
        <v>5.52</v>
      </c>
      <c r="D444">
        <v>5.52</v>
      </c>
      <c r="E444" t="str">
        <v>No</v>
      </c>
      <c r="F444" t="str">
        <v>No</v>
      </c>
      <c r="G444" t="str">
        <v>Yes</v>
      </c>
      <c r="H444" t="str">
        <v>yes</v>
      </c>
      <c r="I444" t="str">
        <v>No</v>
      </c>
      <c r="J444">
        <v>33.1</v>
      </c>
      <c r="K444">
        <v>5.52</v>
      </c>
      <c r="L444" t="str">
        <v>9Nov1970</v>
      </c>
      <c r="M444">
        <v>23045.57</v>
      </c>
      <c r="N444" t="str">
        <v>tier - 2</v>
      </c>
      <c r="O444" t="str">
        <v>tier - 2</v>
      </c>
      <c r="P444" t="str">
        <v>R1024</v>
      </c>
      <c r="AF444" s="16">
        <v>5812.9</v>
      </c>
      <c r="AG444" s="17">
        <v>37.200000000000003</v>
      </c>
      <c r="AH444" s="17">
        <v>1</v>
      </c>
    </row>
    <row r="445" spans="1:34" ht="15.75">
      <c r="A445" s="1" t="s">
        <v>1258</v>
      </c>
      <c r="B445" t="str">
        <v xml:space="preserve"> Ms.  Katherine</v>
      </c>
      <c r="C445">
        <v>9.1999999999999993</v>
      </c>
      <c r="D445">
        <v>9.1999999999999993</v>
      </c>
      <c r="E445" t="str">
        <v>yes</v>
      </c>
      <c r="F445" t="str">
        <v>No</v>
      </c>
      <c r="G445" t="str">
        <v>No</v>
      </c>
      <c r="H445" t="str">
        <v>yes</v>
      </c>
      <c r="I445" t="str">
        <v>yes</v>
      </c>
      <c r="J445">
        <v>27.83</v>
      </c>
      <c r="K445">
        <v>9.1999999999999993</v>
      </c>
      <c r="L445" t="str">
        <v>25Jul2003</v>
      </c>
      <c r="M445">
        <v>22493.66</v>
      </c>
      <c r="N445" t="str">
        <v>tier - 2</v>
      </c>
      <c r="O445" t="str">
        <v>tier - 1</v>
      </c>
      <c r="P445" t="str">
        <v>R1012</v>
      </c>
      <c r="AF445" s="16">
        <v>5816.58</v>
      </c>
      <c r="AG445" s="17">
        <v>15.2</v>
      </c>
      <c r="AH445" s="17">
        <v>1</v>
      </c>
    </row>
    <row r="446" spans="1:34" ht="15.75">
      <c r="A446" s="1" t="s">
        <v>1261</v>
      </c>
      <c r="B446" t="str">
        <v xml:space="preserve"> Ms.  Lynda</v>
      </c>
      <c r="C446">
        <v>10.97</v>
      </c>
      <c r="D446">
        <v>10.97</v>
      </c>
      <c r="E446" t="str">
        <v>yes</v>
      </c>
      <c r="F446" t="str">
        <v>No</v>
      </c>
      <c r="G446" t="str">
        <v>No</v>
      </c>
      <c r="H446" t="str">
        <v>yes</v>
      </c>
      <c r="I446" t="str">
        <v>No</v>
      </c>
      <c r="J446">
        <v>30.875</v>
      </c>
      <c r="K446">
        <v>10.97</v>
      </c>
      <c r="L446" t="str">
        <v>14Nov1979</v>
      </c>
      <c r="M446">
        <v>22478.6</v>
      </c>
      <c r="N446" t="str">
        <v>tier - 3</v>
      </c>
      <c r="O446" t="str">
        <v>tier - 2</v>
      </c>
      <c r="P446" t="str">
        <v>R1011</v>
      </c>
      <c r="AF446" s="16">
        <v>5832.6</v>
      </c>
      <c r="AG446" s="17">
        <v>35.86</v>
      </c>
      <c r="AH446" s="17">
        <v>1</v>
      </c>
    </row>
    <row r="447" spans="1:34" ht="15.75">
      <c r="A447" s="1" t="s">
        <v>1264</v>
      </c>
      <c r="B447" t="str">
        <v xml:space="preserve"> Mr.  Anthony</v>
      </c>
      <c r="C447">
        <v>4.25</v>
      </c>
      <c r="D447">
        <v>4.25</v>
      </c>
      <c r="E447" t="str">
        <v>No</v>
      </c>
      <c r="F447" t="str">
        <v>No</v>
      </c>
      <c r="G447" t="str">
        <v>Yes</v>
      </c>
      <c r="H447" t="str">
        <v>yes</v>
      </c>
      <c r="I447" t="str">
        <v>No</v>
      </c>
      <c r="J447">
        <v>27.265000000000001</v>
      </c>
      <c r="K447">
        <v>4.25</v>
      </c>
      <c r="L447" t="str">
        <v>21Dec1983</v>
      </c>
      <c r="M447">
        <v>22462.04</v>
      </c>
      <c r="N447" t="str">
        <v>tier - 3</v>
      </c>
      <c r="O447" t="str">
        <v>tier - 1</v>
      </c>
      <c r="P447" t="str">
        <v>R1019</v>
      </c>
      <c r="AF447" s="16">
        <v>5836.52</v>
      </c>
      <c r="AG447" s="17">
        <v>31.98</v>
      </c>
      <c r="AH447" s="17">
        <v>1</v>
      </c>
    </row>
    <row r="448" spans="1:34" ht="15.75">
      <c r="A448" s="1" t="s">
        <v>1266</v>
      </c>
      <c r="B448" t="str">
        <v xml:space="preserve"> Ms.  Linnea C.</v>
      </c>
      <c r="C448">
        <v>5.23</v>
      </c>
      <c r="D448">
        <v>5.23</v>
      </c>
      <c r="E448" t="str">
        <v>No</v>
      </c>
      <c r="F448" t="str">
        <v>No</v>
      </c>
      <c r="G448" t="str">
        <v>Yes</v>
      </c>
      <c r="H448" t="str">
        <v>yes</v>
      </c>
      <c r="I448" t="str">
        <v>yes</v>
      </c>
      <c r="J448">
        <v>26.7</v>
      </c>
      <c r="K448">
        <v>5.23</v>
      </c>
      <c r="L448" t="str">
        <v>18Aug1966</v>
      </c>
      <c r="M448">
        <v>22412.65</v>
      </c>
      <c r="N448" t="str">
        <v>tier - 3</v>
      </c>
      <c r="O448" t="str">
        <v>tier - 3</v>
      </c>
      <c r="P448" t="str">
        <v>R1014</v>
      </c>
      <c r="AF448" s="16">
        <v>5843.99</v>
      </c>
      <c r="AG448" s="17">
        <v>43.34</v>
      </c>
      <c r="AH448" s="17">
        <v>1</v>
      </c>
    </row>
    <row r="449" spans="1:34" ht="15.75">
      <c r="A449" s="1" t="s">
        <v>1269</v>
      </c>
      <c r="B449" t="str">
        <v xml:space="preserve"> Mr.  Massimiliano A.</v>
      </c>
      <c r="C449">
        <v>5.96</v>
      </c>
      <c r="D449">
        <v>5.96</v>
      </c>
      <c r="E449" t="str">
        <v>yes</v>
      </c>
      <c r="F449" t="str">
        <v>No</v>
      </c>
      <c r="G449" t="str">
        <v>Yes</v>
      </c>
      <c r="H449" t="str">
        <v>yes</v>
      </c>
      <c r="I449" t="str">
        <v>yes</v>
      </c>
      <c r="J449">
        <v>29.925000000000001</v>
      </c>
      <c r="K449">
        <v>5.96</v>
      </c>
      <c r="L449" t="str">
        <v>26Aug1999</v>
      </c>
      <c r="M449">
        <v>22395.74</v>
      </c>
      <c r="N449" t="str">
        <v>tier - 3</v>
      </c>
      <c r="O449" t="str">
        <v>tier - 2</v>
      </c>
      <c r="P449" t="str">
        <v>R1024</v>
      </c>
      <c r="AF449" s="16">
        <v>5846.92</v>
      </c>
      <c r="AG449" s="17">
        <v>23.65</v>
      </c>
      <c r="AH449" s="17">
        <v>1</v>
      </c>
    </row>
    <row r="450" spans="1:34" ht="15.75">
      <c r="A450" s="1" t="s">
        <v>1272</v>
      </c>
      <c r="B450" t="str">
        <v xml:space="preserve"> Mr.  James M.</v>
      </c>
      <c r="C450">
        <v>4.29</v>
      </c>
      <c r="D450">
        <v>4.29</v>
      </c>
      <c r="E450" t="str">
        <v>yes</v>
      </c>
      <c r="F450" t="str">
        <v>No</v>
      </c>
      <c r="G450" t="str">
        <v>No</v>
      </c>
      <c r="H450" t="str">
        <v>yes</v>
      </c>
      <c r="I450" t="str">
        <v>yes</v>
      </c>
      <c r="J450">
        <v>19.95</v>
      </c>
      <c r="K450">
        <v>4.29</v>
      </c>
      <c r="L450" t="str">
        <v>27Dec1982</v>
      </c>
      <c r="M450">
        <v>22331.57</v>
      </c>
      <c r="N450" t="str">
        <v>tier - 2</v>
      </c>
      <c r="O450" t="str">
        <v>tier - 3</v>
      </c>
      <c r="P450" t="str">
        <v>R1024</v>
      </c>
      <c r="AF450" s="16">
        <v>5847.24</v>
      </c>
      <c r="AG450" s="17">
        <v>19.95</v>
      </c>
      <c r="AH450" s="17">
        <v>1</v>
      </c>
    </row>
    <row r="451" spans="1:34" ht="15.75">
      <c r="A451" s="1" t="s">
        <v>1275</v>
      </c>
      <c r="B451" t="str">
        <v xml:space="preserve"> Ms.  Lauren</v>
      </c>
      <c r="C451">
        <v>4.09</v>
      </c>
      <c r="D451">
        <v>4.09</v>
      </c>
      <c r="E451" t="str">
        <v>No</v>
      </c>
      <c r="F451" t="str">
        <v>No</v>
      </c>
      <c r="G451" t="str">
        <v>No</v>
      </c>
      <c r="H451" t="str">
        <v>No major surgery</v>
      </c>
      <c r="I451" t="str">
        <v>No</v>
      </c>
      <c r="J451">
        <v>24.225000000000001</v>
      </c>
      <c r="K451">
        <v>4.09</v>
      </c>
      <c r="L451" t="str">
        <v>16Jun1971</v>
      </c>
      <c r="M451">
        <v>22218.11</v>
      </c>
      <c r="N451" t="str">
        <v>tier - 2</v>
      </c>
      <c r="O451" t="str">
        <v>tier - 3</v>
      </c>
      <c r="P451" t="str">
        <v>R1013</v>
      </c>
      <c r="AF451" s="16">
        <v>5855.9</v>
      </c>
      <c r="AG451" s="17">
        <v>30.95</v>
      </c>
      <c r="AH451" s="17">
        <v>1</v>
      </c>
    </row>
    <row r="452" spans="1:34" ht="15.75">
      <c r="A452" s="1" t="s">
        <v>1278</v>
      </c>
      <c r="B452" t="str">
        <v xml:space="preserve"> Ms.  Michele V.</v>
      </c>
      <c r="C452">
        <v>4.88</v>
      </c>
      <c r="D452">
        <v>4.88</v>
      </c>
      <c r="E452" t="str">
        <v>No</v>
      </c>
      <c r="F452" t="str">
        <v>No</v>
      </c>
      <c r="G452" t="str">
        <v>No</v>
      </c>
      <c r="H452" t="str">
        <v>No major surgery</v>
      </c>
      <c r="I452" t="str">
        <v>yes</v>
      </c>
      <c r="J452">
        <v>28.12</v>
      </c>
      <c r="K452">
        <v>4.88</v>
      </c>
      <c r="L452" t="str">
        <v>24Aug1965</v>
      </c>
      <c r="M452">
        <v>22192.44</v>
      </c>
      <c r="N452" t="str">
        <v>tier - 3</v>
      </c>
      <c r="O452" t="str">
        <v>tier - 1</v>
      </c>
      <c r="P452" t="str">
        <v>R1013</v>
      </c>
      <c r="AF452" s="16">
        <v>5877.02</v>
      </c>
      <c r="AG452" s="17">
        <v>29.6</v>
      </c>
      <c r="AH452" s="17">
        <v>1</v>
      </c>
    </row>
    <row r="453" spans="1:34" ht="15.75">
      <c r="A453" s="1" t="s">
        <v>1280</v>
      </c>
      <c r="B453" t="str">
        <v xml:space="preserve"> Mr.  Xiao</v>
      </c>
      <c r="C453">
        <v>6.76</v>
      </c>
      <c r="D453">
        <v>6.76</v>
      </c>
      <c r="E453" t="str">
        <v>No</v>
      </c>
      <c r="F453" t="str">
        <v>No</v>
      </c>
      <c r="G453" t="str">
        <v>No</v>
      </c>
      <c r="H453" t="str">
        <v>No major surgery</v>
      </c>
      <c r="I453" t="str">
        <v>yes</v>
      </c>
      <c r="J453">
        <v>23.21</v>
      </c>
      <c r="K453">
        <v>6.76</v>
      </c>
      <c r="L453" t="str">
        <v>12Sep1980</v>
      </c>
      <c r="M453">
        <v>22144.03</v>
      </c>
      <c r="N453" t="str">
        <v>tier - 2</v>
      </c>
      <c r="O453" t="str">
        <v>tier - 2</v>
      </c>
      <c r="P453" t="str">
        <v>R1011</v>
      </c>
      <c r="AF453" s="16">
        <v>5910.94</v>
      </c>
      <c r="AG453" s="17">
        <v>36.19</v>
      </c>
      <c r="AH453" s="17">
        <v>1</v>
      </c>
    </row>
    <row r="454" spans="1:34" ht="15.75">
      <c r="A454" s="1" t="s">
        <v>1282</v>
      </c>
      <c r="B454" t="str">
        <v xml:space="preserve"> Ms.  Harper L</v>
      </c>
      <c r="C454">
        <v>10.67</v>
      </c>
      <c r="D454">
        <v>10.67</v>
      </c>
      <c r="E454" t="str">
        <v>No</v>
      </c>
      <c r="F454" t="str">
        <v>No</v>
      </c>
      <c r="G454" t="str">
        <v>No</v>
      </c>
      <c r="H454" t="str">
        <v>No major surgery</v>
      </c>
      <c r="I454" t="str">
        <v>No</v>
      </c>
      <c r="J454">
        <v>23.98</v>
      </c>
      <c r="K454">
        <v>10.67</v>
      </c>
      <c r="L454" t="str">
        <v>28Aug2001</v>
      </c>
      <c r="M454">
        <v>22097.62</v>
      </c>
      <c r="N454" t="str">
        <v>tier - 3</v>
      </c>
      <c r="O454" t="str">
        <v>tier - 1</v>
      </c>
      <c r="P454" t="str">
        <v>R1011</v>
      </c>
      <c r="AF454" s="16">
        <v>5920.1</v>
      </c>
      <c r="AG454" s="17">
        <v>28.9</v>
      </c>
      <c r="AH454" s="17">
        <v>1</v>
      </c>
    </row>
    <row r="455" spans="1:34" ht="15.75">
      <c r="A455" s="1" t="s">
        <v>1285</v>
      </c>
      <c r="B455" t="str">
        <v xml:space="preserve"> Mr.  Nick</v>
      </c>
      <c r="C455">
        <v>6.21</v>
      </c>
      <c r="D455">
        <v>6.21</v>
      </c>
      <c r="E455" t="str">
        <v>No</v>
      </c>
      <c r="F455" t="str">
        <v>No</v>
      </c>
      <c r="G455" t="str">
        <v>No</v>
      </c>
      <c r="H455" t="str">
        <v>No major surgery</v>
      </c>
      <c r="I455" t="str">
        <v>yes</v>
      </c>
      <c r="J455">
        <v>30</v>
      </c>
      <c r="K455">
        <v>6.21</v>
      </c>
      <c r="L455" t="str">
        <v>14Oct1989</v>
      </c>
      <c r="M455">
        <v>21984.47</v>
      </c>
      <c r="N455" t="str">
        <v>tier - 3</v>
      </c>
      <c r="O455" t="str">
        <v>tier - 1</v>
      </c>
      <c r="P455" t="str">
        <v>R1012</v>
      </c>
      <c r="AF455" s="16">
        <v>5926.85</v>
      </c>
      <c r="AG455" s="17">
        <v>30.71</v>
      </c>
      <c r="AH455" s="17">
        <v>1</v>
      </c>
    </row>
    <row r="456" spans="1:34" ht="15.75">
      <c r="A456" s="1" t="s">
        <v>1287</v>
      </c>
      <c r="B456" t="str">
        <v xml:space="preserve"> Mr.  Scott</v>
      </c>
      <c r="C456">
        <v>5.03</v>
      </c>
      <c r="D456">
        <v>5.03</v>
      </c>
      <c r="E456" t="str">
        <v>yes</v>
      </c>
      <c r="F456" t="str">
        <v>No</v>
      </c>
      <c r="G456" t="str">
        <v>No</v>
      </c>
      <c r="H456" t="str">
        <v>No major surgery</v>
      </c>
      <c r="I456" t="str">
        <v>yes</v>
      </c>
      <c r="J456">
        <v>17.350000000000001</v>
      </c>
      <c r="K456">
        <v>5.03</v>
      </c>
      <c r="L456" t="str">
        <v>19Dec1975</v>
      </c>
      <c r="M456">
        <v>21978.68</v>
      </c>
      <c r="N456" t="str">
        <v>tier - 3</v>
      </c>
      <c r="O456" t="str">
        <v>tier - 3</v>
      </c>
      <c r="P456" t="str">
        <v>R1013</v>
      </c>
      <c r="AF456" s="16">
        <v>5926.93</v>
      </c>
      <c r="AG456" s="17">
        <v>32.51</v>
      </c>
      <c r="AH456" s="17">
        <v>1</v>
      </c>
    </row>
    <row r="457" spans="1:34" ht="15.75">
      <c r="A457" s="1" t="s">
        <v>1289</v>
      </c>
      <c r="B457" t="str">
        <v xml:space="preserve"> Mr.  Wilson</v>
      </c>
      <c r="C457">
        <v>5.27</v>
      </c>
      <c r="D457">
        <v>5.27</v>
      </c>
      <c r="E457" t="str">
        <v>No</v>
      </c>
      <c r="F457" t="str">
        <v>No</v>
      </c>
      <c r="G457" t="str">
        <v>No</v>
      </c>
      <c r="H457" t="str">
        <v>No major surgery</v>
      </c>
      <c r="I457" t="str">
        <v>No</v>
      </c>
      <c r="J457">
        <v>22.704999999999998</v>
      </c>
      <c r="K457">
        <v>5.27</v>
      </c>
      <c r="L457" t="str">
        <v>28Sep2003</v>
      </c>
      <c r="M457">
        <v>21882.400000000001</v>
      </c>
      <c r="N457" t="str">
        <v>tier - 2</v>
      </c>
      <c r="O457" t="str">
        <v>tier - 1</v>
      </c>
      <c r="P457" t="str">
        <v>R1011</v>
      </c>
      <c r="AF457" s="16">
        <v>5927.65</v>
      </c>
      <c r="AG457" s="17">
        <v>34.32</v>
      </c>
      <c r="AH457" s="17">
        <v>1</v>
      </c>
    </row>
    <row r="458" spans="1:34" ht="15.75">
      <c r="A458" s="1" t="s">
        <v>1292</v>
      </c>
      <c r="B458" t="str">
        <v xml:space="preserve"> Mr.  Lee</v>
      </c>
      <c r="C458">
        <v>10.53</v>
      </c>
      <c r="D458">
        <v>10.53</v>
      </c>
      <c r="E458" t="str">
        <v>yes</v>
      </c>
      <c r="F458" t="str">
        <v>No</v>
      </c>
      <c r="G458" t="str">
        <v>No</v>
      </c>
      <c r="H458" t="str">
        <v>yes</v>
      </c>
      <c r="I458" t="str">
        <v>yes</v>
      </c>
      <c r="J458">
        <v>25.41</v>
      </c>
      <c r="K458">
        <v>10.53</v>
      </c>
      <c r="L458" t="str">
        <v>17Aug1979</v>
      </c>
      <c r="M458">
        <v>21880.82</v>
      </c>
      <c r="N458" t="str">
        <v>tier - 3</v>
      </c>
      <c r="O458" t="str">
        <v>tier - 1</v>
      </c>
      <c r="P458" t="str">
        <v>R1012</v>
      </c>
      <c r="AF458" s="16">
        <v>5934.38</v>
      </c>
      <c r="AG458" s="17">
        <v>39.799999999999997</v>
      </c>
      <c r="AH458" s="17">
        <v>1</v>
      </c>
    </row>
    <row r="459" spans="1:34" ht="15.75">
      <c r="A459" s="1" t="s">
        <v>1294</v>
      </c>
      <c r="B459" t="str">
        <v xml:space="preserve"> Mr.  Shizhong</v>
      </c>
      <c r="C459">
        <v>5.78</v>
      </c>
      <c r="D459">
        <v>5.78</v>
      </c>
      <c r="E459" t="str">
        <v>No</v>
      </c>
      <c r="F459" t="str">
        <v>No</v>
      </c>
      <c r="G459" t="str">
        <v>Yes</v>
      </c>
      <c r="H459" t="str">
        <v>yes</v>
      </c>
      <c r="I459" t="str">
        <v>yes</v>
      </c>
      <c r="J459">
        <v>18.23</v>
      </c>
      <c r="K459">
        <v>5.78</v>
      </c>
      <c r="L459" t="str">
        <v>27Aug1963</v>
      </c>
      <c r="M459">
        <v>21797</v>
      </c>
      <c r="N459" t="str">
        <v>tier - 3</v>
      </c>
      <c r="O459" t="str">
        <v>tier - 1</v>
      </c>
      <c r="P459" t="str">
        <v>R1011</v>
      </c>
      <c r="AF459" s="16">
        <v>5957.35</v>
      </c>
      <c r="AG459" s="17">
        <v>39.14</v>
      </c>
      <c r="AH459" s="17">
        <v>1</v>
      </c>
    </row>
    <row r="460" spans="1:34" ht="15.75">
      <c r="A460" s="1" t="s">
        <v>1297</v>
      </c>
      <c r="B460" t="str">
        <v xml:space="preserve"> Ms.  Marie-Claire</v>
      </c>
      <c r="C460">
        <v>4.3600000000000003</v>
      </c>
      <c r="D460">
        <v>4.3600000000000003</v>
      </c>
      <c r="E460" t="str">
        <v>No</v>
      </c>
      <c r="F460" t="str">
        <v>No</v>
      </c>
      <c r="G460" t="str">
        <v>Yes</v>
      </c>
      <c r="H460" t="str">
        <v>yes</v>
      </c>
      <c r="I460" t="str">
        <v>yes</v>
      </c>
      <c r="J460">
        <v>24.7</v>
      </c>
      <c r="K460">
        <v>4.3600000000000003</v>
      </c>
      <c r="L460" t="str">
        <v>28Sep1979</v>
      </c>
      <c r="M460">
        <v>21774.32</v>
      </c>
      <c r="N460" t="str">
        <v>tier - 3</v>
      </c>
      <c r="O460" t="str">
        <v>tier - 2</v>
      </c>
      <c r="P460" t="str">
        <v>R1012</v>
      </c>
      <c r="AF460" s="16">
        <v>5960.91</v>
      </c>
      <c r="AG460" s="17">
        <v>24.86</v>
      </c>
      <c r="AH460" s="17">
        <v>1</v>
      </c>
    </row>
    <row r="461" spans="1:34" ht="15.75">
      <c r="A461" s="1" t="s">
        <v>1300</v>
      </c>
      <c r="B461" t="str">
        <v xml:space="preserve"> Mr.  Todd J.</v>
      </c>
      <c r="C461">
        <v>9.7200000000000006</v>
      </c>
      <c r="D461">
        <v>9.7200000000000006</v>
      </c>
      <c r="E461" t="str">
        <v>yes</v>
      </c>
      <c r="F461" t="str">
        <v>No</v>
      </c>
      <c r="G461" t="str">
        <v>Yes</v>
      </c>
      <c r="H461" t="str">
        <v>yes</v>
      </c>
      <c r="I461" t="str">
        <v>No</v>
      </c>
      <c r="J461">
        <v>37.4</v>
      </c>
      <c r="K461">
        <v>9.7200000000000006</v>
      </c>
      <c r="L461" t="str">
        <v>20Sep1979</v>
      </c>
      <c r="M461">
        <v>21771.34</v>
      </c>
      <c r="N461" t="str">
        <v>tier - 3</v>
      </c>
      <c r="O461" t="str">
        <v>tier - 1</v>
      </c>
      <c r="P461" t="str">
        <v>R1024</v>
      </c>
      <c r="AF461" s="16">
        <v>5966.89</v>
      </c>
      <c r="AG461" s="17">
        <v>26.9</v>
      </c>
      <c r="AH461" s="17">
        <v>1</v>
      </c>
    </row>
    <row r="462" spans="1:34" ht="15.75">
      <c r="A462" s="1" t="s">
        <v>1302</v>
      </c>
      <c r="B462" t="str">
        <v xml:space="preserve"> Ms.  Carolyn</v>
      </c>
      <c r="C462">
        <v>5.18</v>
      </c>
      <c r="D462">
        <v>5.18</v>
      </c>
      <c r="E462" t="str">
        <v>No</v>
      </c>
      <c r="F462" t="str">
        <v>No</v>
      </c>
      <c r="G462" t="str">
        <v>Yes</v>
      </c>
      <c r="H462" t="str">
        <v>yes</v>
      </c>
      <c r="I462" t="str">
        <v>yes</v>
      </c>
      <c r="J462">
        <v>26.885000000000002</v>
      </c>
      <c r="K462">
        <v>5.18</v>
      </c>
      <c r="L462" t="str">
        <v>18Jul1976</v>
      </c>
      <c r="M462">
        <v>21677.279999999999</v>
      </c>
      <c r="N462" t="str">
        <v>tier - 3</v>
      </c>
      <c r="O462" t="str">
        <v>tier - 1</v>
      </c>
      <c r="P462" t="str">
        <v>R1012</v>
      </c>
      <c r="AF462" s="16">
        <v>5969.72</v>
      </c>
      <c r="AG462" s="17">
        <v>38.9</v>
      </c>
      <c r="AH462" s="17">
        <v>1</v>
      </c>
    </row>
    <row r="463" spans="1:34" ht="15.75">
      <c r="A463" s="1" t="s">
        <v>1304</v>
      </c>
      <c r="B463" t="str">
        <v xml:space="preserve"> Ms.  Lindsey</v>
      </c>
      <c r="C463">
        <v>5.29</v>
      </c>
      <c r="D463">
        <v>5.29</v>
      </c>
      <c r="E463" t="str">
        <v>No</v>
      </c>
      <c r="F463" t="str">
        <v>No</v>
      </c>
      <c r="G463" t="str">
        <v>Yes</v>
      </c>
      <c r="H463" t="str">
        <v>yes</v>
      </c>
      <c r="I463" t="str">
        <v>yes</v>
      </c>
      <c r="J463">
        <v>25.27</v>
      </c>
      <c r="K463">
        <v>5.29</v>
      </c>
      <c r="L463" t="str">
        <v>16Nov1962</v>
      </c>
      <c r="M463">
        <v>21661.16</v>
      </c>
      <c r="N463" t="str">
        <v>tier - 2</v>
      </c>
      <c r="O463" t="str">
        <v>tier - 2</v>
      </c>
      <c r="P463" t="str">
        <v>R1012</v>
      </c>
      <c r="AF463" s="16">
        <v>5972.38</v>
      </c>
      <c r="AG463" s="17">
        <v>28.93</v>
      </c>
      <c r="AH463" s="17">
        <v>1</v>
      </c>
    </row>
    <row r="464" spans="1:34" ht="15.75">
      <c r="A464" s="1" t="s">
        <v>1305</v>
      </c>
      <c r="B464" t="str">
        <v xml:space="preserve"> Ms.  Marissa D</v>
      </c>
      <c r="C464">
        <v>4.8600000000000003</v>
      </c>
      <c r="D464">
        <v>4.8600000000000003</v>
      </c>
      <c r="E464" t="str">
        <v>yes</v>
      </c>
      <c r="F464" t="str">
        <v>No</v>
      </c>
      <c r="G464" t="str">
        <v>No</v>
      </c>
      <c r="H464" t="str">
        <v>No major surgery</v>
      </c>
      <c r="I464" t="str">
        <v>yes</v>
      </c>
      <c r="J464">
        <v>23.655000000000001</v>
      </c>
      <c r="K464">
        <v>4.8600000000000003</v>
      </c>
      <c r="L464" t="str">
        <v>25Dec1983</v>
      </c>
      <c r="M464">
        <v>21659.93</v>
      </c>
      <c r="N464" t="str">
        <v>tier - 3</v>
      </c>
      <c r="O464" t="str">
        <v>tier - 3</v>
      </c>
      <c r="P464" t="str">
        <v>R1024</v>
      </c>
      <c r="AF464" s="16">
        <v>5974.38</v>
      </c>
      <c r="AG464" s="17">
        <v>30.69</v>
      </c>
      <c r="AH464" s="17">
        <v>1</v>
      </c>
    </row>
    <row r="465" spans="1:34" ht="15.75">
      <c r="A465" s="1" t="s">
        <v>1308</v>
      </c>
      <c r="B465" t="str">
        <v xml:space="preserve"> Mr.  Jean Luc</v>
      </c>
      <c r="C465">
        <v>7.66</v>
      </c>
      <c r="D465">
        <v>7.66</v>
      </c>
      <c r="E465" t="str">
        <v>No</v>
      </c>
      <c r="F465" t="str">
        <v>No</v>
      </c>
      <c r="G465" t="str">
        <v>No</v>
      </c>
      <c r="H465" t="str">
        <v>No major surgery</v>
      </c>
      <c r="I465" t="str">
        <v>No</v>
      </c>
      <c r="J465">
        <v>55.05</v>
      </c>
      <c r="K465">
        <v>7.66</v>
      </c>
      <c r="L465" t="str">
        <v>12Jun1999</v>
      </c>
      <c r="M465">
        <v>21595.38</v>
      </c>
      <c r="N465" t="str">
        <v>tier - 2</v>
      </c>
      <c r="O465" t="str">
        <v>tier - 3</v>
      </c>
      <c r="P465" t="str">
        <v>R1012</v>
      </c>
      <c r="AF465" s="16">
        <v>5976.83</v>
      </c>
      <c r="AG465" s="17">
        <v>16.5</v>
      </c>
      <c r="AH465" s="17">
        <v>1</v>
      </c>
    </row>
    <row r="466" spans="1:34" ht="15.75">
      <c r="A466" s="1" t="s">
        <v>1311</v>
      </c>
      <c r="B466" t="str">
        <v xml:space="preserve"> Ms.  Danielle</v>
      </c>
      <c r="C466">
        <v>6.1</v>
      </c>
      <c r="D466">
        <v>6.1</v>
      </c>
      <c r="E466" t="str">
        <v>yes</v>
      </c>
      <c r="F466" t="str">
        <v>No</v>
      </c>
      <c r="G466" t="str">
        <v>Yes</v>
      </c>
      <c r="H466" t="str">
        <v>yes</v>
      </c>
      <c r="I466" t="str">
        <v>yes</v>
      </c>
      <c r="J466">
        <v>24.89</v>
      </c>
      <c r="K466">
        <v>6.1</v>
      </c>
      <c r="L466" t="str">
        <v>21Nov1990</v>
      </c>
      <c r="M466">
        <v>21472.48</v>
      </c>
      <c r="N466" t="str">
        <v>tier - 2</v>
      </c>
      <c r="O466" t="str">
        <v>tier - 2</v>
      </c>
      <c r="P466" t="str">
        <v>R1012</v>
      </c>
      <c r="AF466" s="16">
        <v>5979.66</v>
      </c>
      <c r="AG466" s="17">
        <v>34.1</v>
      </c>
      <c r="AH466" s="17">
        <v>1</v>
      </c>
    </row>
    <row r="467" spans="1:34" ht="15.75">
      <c r="A467" s="1" t="s">
        <v>1313</v>
      </c>
      <c r="B467" t="str">
        <v xml:space="preserve"> Mr.  Jim</v>
      </c>
      <c r="C467">
        <v>4.4400000000000004</v>
      </c>
      <c r="D467">
        <v>4.4400000000000004</v>
      </c>
      <c r="E467" t="str">
        <v>No</v>
      </c>
      <c r="F467" t="str">
        <v>No</v>
      </c>
      <c r="G467" t="str">
        <v>No</v>
      </c>
      <c r="H467" t="str">
        <v>No major surgery</v>
      </c>
      <c r="I467" t="str">
        <v>No</v>
      </c>
      <c r="J467">
        <v>18.715</v>
      </c>
      <c r="K467">
        <v>4.4400000000000004</v>
      </c>
      <c r="L467" t="str">
        <v>4Sep1980</v>
      </c>
      <c r="M467">
        <v>21348.71</v>
      </c>
      <c r="N467" t="str">
        <v>tier - 2</v>
      </c>
      <c r="O467" t="str">
        <v>tier - 1</v>
      </c>
      <c r="P467" t="str">
        <v>R1012</v>
      </c>
      <c r="AF467" s="16">
        <v>5979.73</v>
      </c>
      <c r="AG467" s="17">
        <v>19.53</v>
      </c>
      <c r="AH467" s="17">
        <v>1</v>
      </c>
    </row>
    <row r="468" spans="1:34" ht="15.75">
      <c r="A468" s="1" t="s">
        <v>1316</v>
      </c>
      <c r="B468" t="str">
        <v xml:space="preserve"> Mr.  Matthew T</v>
      </c>
      <c r="C468">
        <v>6.15</v>
      </c>
      <c r="D468">
        <v>6.15</v>
      </c>
      <c r="E468" t="str">
        <v>No</v>
      </c>
      <c r="F468" t="str">
        <v>No</v>
      </c>
      <c r="G468" t="str">
        <v>No</v>
      </c>
      <c r="H468" t="str">
        <v>No major surgery</v>
      </c>
      <c r="I468" t="str">
        <v>yes</v>
      </c>
      <c r="J468">
        <v>28.12</v>
      </c>
      <c r="K468">
        <v>6.15</v>
      </c>
      <c r="L468" t="str">
        <v>4Aug2004</v>
      </c>
      <c r="M468">
        <v>21344.85</v>
      </c>
      <c r="N468" t="str">
        <v>tier - 3</v>
      </c>
      <c r="O468" t="str">
        <v>tier - 1</v>
      </c>
      <c r="P468" t="str">
        <v>R1024</v>
      </c>
      <c r="AF468" s="16">
        <v>5979.99</v>
      </c>
      <c r="AG468" s="17">
        <v>37.335000000000001</v>
      </c>
      <c r="AH468" s="17">
        <v>1</v>
      </c>
    </row>
    <row r="469" spans="1:34" ht="15.75">
      <c r="A469" s="1" t="s">
        <v>1318</v>
      </c>
      <c r="B469" t="str">
        <v xml:space="preserve"> Ms.  Rachel L.</v>
      </c>
      <c r="C469">
        <v>4.53</v>
      </c>
      <c r="D469">
        <v>4.53</v>
      </c>
      <c r="E469" t="str">
        <v>No</v>
      </c>
      <c r="F469" t="str">
        <v>No</v>
      </c>
      <c r="G469" t="str">
        <v>No</v>
      </c>
      <c r="H469" t="str">
        <v>No major surgery</v>
      </c>
      <c r="I469" t="str">
        <v>yes</v>
      </c>
      <c r="J469">
        <v>26.6</v>
      </c>
      <c r="K469">
        <v>4.53</v>
      </c>
      <c r="L469" t="str">
        <v>10Dec1980</v>
      </c>
      <c r="M469">
        <v>21259.38</v>
      </c>
      <c r="N469" t="str">
        <v>tier - 3</v>
      </c>
      <c r="O469" t="str">
        <v>tier - 3</v>
      </c>
      <c r="P469" t="str">
        <v>R1019</v>
      </c>
      <c r="AF469" s="16">
        <v>5989.52</v>
      </c>
      <c r="AG469" s="17">
        <v>19.559999999999999</v>
      </c>
      <c r="AH469" s="17">
        <v>1</v>
      </c>
    </row>
    <row r="470" spans="1:34" ht="15.75">
      <c r="A470" s="1" t="s">
        <v>1321</v>
      </c>
      <c r="B470" t="str">
        <v xml:space="preserve"> Ms.  Corina</v>
      </c>
      <c r="C470">
        <v>5.48</v>
      </c>
      <c r="D470">
        <v>5.48</v>
      </c>
      <c r="E470" t="str">
        <v>No</v>
      </c>
      <c r="F470" t="str">
        <v>yes</v>
      </c>
      <c r="G470" t="str">
        <v>No</v>
      </c>
      <c r="H470" t="str">
        <v>yes</v>
      </c>
      <c r="I470" t="str">
        <v>No</v>
      </c>
      <c r="J470">
        <v>30.114999999999998</v>
      </c>
      <c r="K470">
        <v>5.48</v>
      </c>
      <c r="L470" t="str">
        <v>3Sep1974</v>
      </c>
      <c r="M470">
        <v>21232.18</v>
      </c>
      <c r="N470" t="str">
        <v>tier - 3</v>
      </c>
      <c r="O470" t="str">
        <v>tier - 2</v>
      </c>
      <c r="P470" t="str">
        <v>R1011</v>
      </c>
      <c r="AF470" s="16">
        <v>5990.17</v>
      </c>
      <c r="AG470" s="17">
        <v>21.31</v>
      </c>
      <c r="AH470" s="17">
        <v>1</v>
      </c>
    </row>
    <row r="471" spans="1:34" ht="15.75">
      <c r="A471" s="1" t="s">
        <v>1324</v>
      </c>
      <c r="B471" t="str">
        <v xml:space="preserve"> Mr.  Guannan</v>
      </c>
      <c r="C471">
        <v>5.48</v>
      </c>
      <c r="D471">
        <v>5.48</v>
      </c>
      <c r="E471" t="str">
        <v>No</v>
      </c>
      <c r="F471" t="str">
        <v>No</v>
      </c>
      <c r="G471" t="str">
        <v>No</v>
      </c>
      <c r="H471" t="str">
        <v>No major surgery</v>
      </c>
      <c r="I471" t="str">
        <v>yes</v>
      </c>
      <c r="J471">
        <v>24.605</v>
      </c>
      <c r="K471">
        <v>5.48</v>
      </c>
      <c r="L471" t="str">
        <v>14Oct1974</v>
      </c>
      <c r="M471">
        <v>21223.68</v>
      </c>
      <c r="N471" t="str">
        <v>tier - 3</v>
      </c>
      <c r="O471" t="str">
        <v>tier - 2</v>
      </c>
      <c r="P471" t="str">
        <v>R1013</v>
      </c>
      <c r="AF471" s="16">
        <v>5993.62</v>
      </c>
      <c r="AG471" s="17">
        <v>29.4</v>
      </c>
      <c r="AH471" s="17">
        <v>1</v>
      </c>
    </row>
    <row r="472" spans="1:34" ht="15.75">
      <c r="A472" s="1" t="s">
        <v>1327</v>
      </c>
      <c r="B472" t="str">
        <v xml:space="preserve"> Mr.  Don</v>
      </c>
      <c r="C472">
        <v>8.1</v>
      </c>
      <c r="D472">
        <v>8.1</v>
      </c>
      <c r="E472" t="str">
        <v>No</v>
      </c>
      <c r="F472" t="str">
        <v>No</v>
      </c>
      <c r="G472" t="str">
        <v>No</v>
      </c>
      <c r="H472" t="str">
        <v>No major surgery</v>
      </c>
      <c r="I472" t="str">
        <v>No</v>
      </c>
      <c r="J472">
        <v>29.6</v>
      </c>
      <c r="K472">
        <v>8.1</v>
      </c>
      <c r="L472" t="str">
        <v>26Aug1969</v>
      </c>
      <c r="M472">
        <v>21195.82</v>
      </c>
      <c r="N472" t="str">
        <v>tier - 3</v>
      </c>
      <c r="O472" t="str">
        <v>tier - 1</v>
      </c>
      <c r="P472" t="str">
        <v>R1013</v>
      </c>
      <c r="AF472" s="16">
        <v>6059.17</v>
      </c>
      <c r="AG472" s="17">
        <v>34.42</v>
      </c>
      <c r="AH472" s="17">
        <v>1</v>
      </c>
    </row>
    <row r="473" spans="1:34" ht="15.75">
      <c r="A473" s="1" t="s">
        <v>1330</v>
      </c>
      <c r="B473" t="str">
        <v xml:space="preserve"> Mr.  Chris</v>
      </c>
      <c r="C473">
        <v>7.16</v>
      </c>
      <c r="D473">
        <v>7.16</v>
      </c>
      <c r="E473" t="str">
        <v>No</v>
      </c>
      <c r="F473" t="str">
        <v>No</v>
      </c>
      <c r="G473" t="str">
        <v>No</v>
      </c>
      <c r="H473" t="str">
        <v>No major surgery</v>
      </c>
      <c r="I473" t="str">
        <v>yes</v>
      </c>
      <c r="J473">
        <v>24.42</v>
      </c>
      <c r="K473">
        <v>7.16</v>
      </c>
      <c r="L473" t="str">
        <v>23Nov1977</v>
      </c>
      <c r="M473">
        <v>21098.55</v>
      </c>
      <c r="N473" t="str">
        <v>tier - 3</v>
      </c>
      <c r="O473" t="str">
        <v>tier - 3</v>
      </c>
      <c r="P473" t="str">
        <v>R1012</v>
      </c>
      <c r="AF473" s="16">
        <v>6061.8</v>
      </c>
      <c r="AG473" s="17">
        <v>35.090000000000003</v>
      </c>
      <c r="AH473" s="17">
        <v>1</v>
      </c>
    </row>
    <row r="474" spans="1:34" ht="15.75">
      <c r="A474" s="1" t="s">
        <v>1332</v>
      </c>
      <c r="B474" t="str">
        <v xml:space="preserve"> Mr.  Gavin V.</v>
      </c>
      <c r="C474">
        <v>4.55</v>
      </c>
      <c r="D474">
        <v>4.55</v>
      </c>
      <c r="E474" t="str">
        <v>yes</v>
      </c>
      <c r="F474" t="str">
        <v>No</v>
      </c>
      <c r="G474" t="str">
        <v>Yes</v>
      </c>
      <c r="H474" t="str">
        <v>yes</v>
      </c>
      <c r="I474" t="str">
        <v>yes</v>
      </c>
      <c r="J474">
        <v>20.9</v>
      </c>
      <c r="K474">
        <v>4.55</v>
      </c>
      <c r="L474" t="str">
        <v>2Jul1983</v>
      </c>
      <c r="M474">
        <v>21082.16</v>
      </c>
      <c r="N474" t="str">
        <v>tier - 3</v>
      </c>
      <c r="O474" t="str">
        <v>tier - 2</v>
      </c>
      <c r="P474" t="str">
        <v>R1011</v>
      </c>
      <c r="AF474" s="16">
        <v>6064.37</v>
      </c>
      <c r="AG474" s="17">
        <v>28.024999999999999</v>
      </c>
      <c r="AH474" s="17">
        <v>1</v>
      </c>
    </row>
    <row r="475" spans="1:34" ht="15.75">
      <c r="A475" s="1" t="s">
        <v>1334</v>
      </c>
      <c r="B475" t="str">
        <v xml:space="preserve"> Mr.  David</v>
      </c>
      <c r="C475">
        <v>6.03</v>
      </c>
      <c r="D475">
        <v>6.03</v>
      </c>
      <c r="E475" t="str">
        <v>No</v>
      </c>
      <c r="F475" t="str">
        <v>No</v>
      </c>
      <c r="G475" t="str">
        <v>No</v>
      </c>
      <c r="H475" t="str">
        <v>No major surgery</v>
      </c>
      <c r="I475" t="str">
        <v>yes</v>
      </c>
      <c r="J475">
        <v>22.895</v>
      </c>
      <c r="K475">
        <v>6.03</v>
      </c>
      <c r="L475" t="str">
        <v>27Nov1987</v>
      </c>
      <c r="M475">
        <v>20984.09</v>
      </c>
      <c r="N475" t="str">
        <v>tier - 2</v>
      </c>
      <c r="O475" t="str">
        <v>tier - 2</v>
      </c>
      <c r="P475" t="str">
        <v>R1015</v>
      </c>
      <c r="AF475" s="16">
        <v>6067.13</v>
      </c>
      <c r="AG475" s="17">
        <v>18.78</v>
      </c>
      <c r="AH475" s="17">
        <v>1</v>
      </c>
    </row>
    <row r="476" spans="1:34" ht="15.75">
      <c r="A476" s="1" t="s">
        <v>1336</v>
      </c>
      <c r="B476" t="str">
        <v xml:space="preserve"> Mr.  Jatin</v>
      </c>
      <c r="C476">
        <v>5.47</v>
      </c>
      <c r="D476">
        <v>5.47</v>
      </c>
      <c r="E476" t="str">
        <v>yes</v>
      </c>
      <c r="F476" t="str">
        <v>No</v>
      </c>
      <c r="G476" t="str">
        <v>Yes</v>
      </c>
      <c r="H476" t="str">
        <v>yes</v>
      </c>
      <c r="I476" t="str">
        <v>yes</v>
      </c>
      <c r="J476">
        <v>28.3</v>
      </c>
      <c r="K476">
        <v>5.47</v>
      </c>
      <c r="L476" t="str">
        <v>19Nov1964</v>
      </c>
      <c r="M476">
        <v>20893.060000000001</v>
      </c>
      <c r="N476" t="str">
        <v>tier - 2</v>
      </c>
      <c r="O476" t="str">
        <v>tier - 3</v>
      </c>
      <c r="P476" t="str">
        <v>R1012</v>
      </c>
      <c r="AF476" s="16">
        <v>6074.37</v>
      </c>
      <c r="AG476" s="17">
        <v>37.049999999999997</v>
      </c>
      <c r="AH476" s="17">
        <v>1</v>
      </c>
    </row>
    <row r="477" spans="1:34" ht="15.75">
      <c r="A477" s="1" t="s">
        <v>1339</v>
      </c>
      <c r="B477" t="str">
        <v xml:space="preserve"> Mr.  J P. II</v>
      </c>
      <c r="C477">
        <v>4.1500000000000004</v>
      </c>
      <c r="D477">
        <v>4.1500000000000004</v>
      </c>
      <c r="E477" t="str">
        <v>yes</v>
      </c>
      <c r="F477" t="str">
        <v>No</v>
      </c>
      <c r="G477" t="str">
        <v>No</v>
      </c>
      <c r="H477" t="str">
        <v>yes</v>
      </c>
      <c r="I477" t="str">
        <v>No</v>
      </c>
      <c r="J477">
        <v>54.3</v>
      </c>
      <c r="K477">
        <v>4.1500000000000004</v>
      </c>
      <c r="L477" t="str">
        <v>8Sep1967</v>
      </c>
      <c r="M477">
        <v>20781.490000000002</v>
      </c>
      <c r="N477" t="str">
        <v>tier - 2</v>
      </c>
      <c r="O477" t="str">
        <v>tier - 3</v>
      </c>
      <c r="P477" t="str">
        <v>R1013</v>
      </c>
      <c r="AF477" s="16">
        <v>6079.67</v>
      </c>
      <c r="AG477" s="17">
        <v>34.700000000000003</v>
      </c>
      <c r="AH477" s="17">
        <v>1</v>
      </c>
    </row>
    <row r="478" spans="1:34" ht="15.75">
      <c r="A478" s="1" t="s">
        <v>1342</v>
      </c>
      <c r="B478" t="str">
        <v xml:space="preserve"> Ms.  Angela M.</v>
      </c>
      <c r="C478">
        <v>11.32</v>
      </c>
      <c r="D478">
        <v>11.32</v>
      </c>
      <c r="E478" t="str">
        <v>yes</v>
      </c>
      <c r="F478" t="str">
        <v>No</v>
      </c>
      <c r="G478" t="str">
        <v>No</v>
      </c>
      <c r="H478" t="str">
        <v>yes</v>
      </c>
      <c r="I478" t="str">
        <v>No</v>
      </c>
      <c r="J478">
        <v>33.344999999999999</v>
      </c>
      <c r="K478">
        <v>11.32</v>
      </c>
      <c r="L478" t="str">
        <v>4Aug1986</v>
      </c>
      <c r="M478">
        <v>20773.63</v>
      </c>
      <c r="N478" t="str">
        <v>tier - 2</v>
      </c>
      <c r="O478" t="str">
        <v>tier - 3</v>
      </c>
      <c r="P478" t="str">
        <v>R1017</v>
      </c>
      <c r="AF478" s="16">
        <v>6082.41</v>
      </c>
      <c r="AG478" s="17">
        <v>16.850000000000001</v>
      </c>
      <c r="AH478" s="17">
        <v>1</v>
      </c>
    </row>
    <row r="479" spans="1:34" ht="15.75">
      <c r="A479" s="1" t="s">
        <v>1345</v>
      </c>
      <c r="B479" t="str">
        <v xml:space="preserve"> Mr.  Blake K.</v>
      </c>
      <c r="C479">
        <v>9.51</v>
      </c>
      <c r="D479">
        <v>9.51</v>
      </c>
      <c r="E479" t="str">
        <v>yes</v>
      </c>
      <c r="F479" t="str">
        <v>No</v>
      </c>
      <c r="G479" t="str">
        <v>No</v>
      </c>
      <c r="H479" t="str">
        <v>No major surgery</v>
      </c>
      <c r="I479" t="str">
        <v>No</v>
      </c>
      <c r="J479">
        <v>33</v>
      </c>
      <c r="K479">
        <v>9.51</v>
      </c>
      <c r="L479" t="str">
        <v>14Sep1992</v>
      </c>
      <c r="M479">
        <v>20745.990000000002</v>
      </c>
      <c r="N479" t="str">
        <v>tier - 3</v>
      </c>
      <c r="O479" t="str">
        <v>tier - 1</v>
      </c>
      <c r="P479" t="str">
        <v>R1012</v>
      </c>
      <c r="AF479" s="16">
        <v>6098.38</v>
      </c>
      <c r="AG479" s="17">
        <v>32.770000000000003</v>
      </c>
      <c r="AH479" s="17">
        <v>1</v>
      </c>
    </row>
    <row r="480" spans="1:34" ht="15.75">
      <c r="A480" s="1" t="s">
        <v>1348</v>
      </c>
      <c r="B480" t="str">
        <v xml:space="preserve"> Mr.  Brian T.</v>
      </c>
      <c r="C480">
        <v>7.67</v>
      </c>
      <c r="D480">
        <v>7.67</v>
      </c>
      <c r="E480" t="str">
        <v>yes</v>
      </c>
      <c r="F480" t="str">
        <v>No</v>
      </c>
      <c r="G480" t="str">
        <v>No</v>
      </c>
      <c r="H480" t="str">
        <v>yes</v>
      </c>
      <c r="I480" t="str">
        <v>yes</v>
      </c>
      <c r="J480">
        <v>28.024999999999999</v>
      </c>
      <c r="K480">
        <v>7.67</v>
      </c>
      <c r="L480" t="str">
        <v>1Aug1965</v>
      </c>
      <c r="M480">
        <v>20709.02</v>
      </c>
      <c r="N480" t="str">
        <v>tier - 3</v>
      </c>
      <c r="O480" t="str">
        <v>tier - 2</v>
      </c>
      <c r="P480" t="str">
        <v>R1019</v>
      </c>
      <c r="AF480" s="16">
        <v>6111.95</v>
      </c>
      <c r="AG480" s="17">
        <v>34.104999999999997</v>
      </c>
      <c r="AH480" s="17">
        <v>1</v>
      </c>
    </row>
    <row r="481" spans="1:34" ht="15.75">
      <c r="A481" s="1" t="s">
        <v>1351</v>
      </c>
      <c r="B481" t="str">
        <v xml:space="preserve"> Mr.  Damon</v>
      </c>
      <c r="C481">
        <v>6.23</v>
      </c>
      <c r="D481">
        <v>6.23</v>
      </c>
      <c r="E481" t="str">
        <v>No</v>
      </c>
      <c r="F481" t="str">
        <v>No</v>
      </c>
      <c r="G481" t="str">
        <v>No</v>
      </c>
      <c r="H481" t="str">
        <v>yes</v>
      </c>
      <c r="I481" t="str">
        <v>yes</v>
      </c>
      <c r="J481">
        <v>28.69</v>
      </c>
      <c r="K481">
        <v>6.23</v>
      </c>
      <c r="L481" t="str">
        <v>17Dec1967</v>
      </c>
      <c r="M481">
        <v>20630.28</v>
      </c>
      <c r="N481" t="str">
        <v>tier - 2</v>
      </c>
      <c r="O481" t="str">
        <v>tier - 3</v>
      </c>
      <c r="P481" t="str">
        <v>R1011</v>
      </c>
      <c r="AF481" s="16">
        <v>6112.35</v>
      </c>
      <c r="AG481" s="17">
        <v>30.495000000000001</v>
      </c>
      <c r="AH481" s="17">
        <v>1</v>
      </c>
    </row>
    <row r="482" spans="1:34" ht="15.75">
      <c r="A482" s="1" t="s">
        <v>1354</v>
      </c>
      <c r="B482" t="str">
        <v xml:space="preserve"> Mr.  Jeffrey</v>
      </c>
      <c r="C482">
        <v>8.9</v>
      </c>
      <c r="D482">
        <v>8.9</v>
      </c>
      <c r="E482" t="str">
        <v>No</v>
      </c>
      <c r="F482" t="str">
        <v>No</v>
      </c>
      <c r="G482" t="str">
        <v>No</v>
      </c>
      <c r="H482" t="str">
        <v>No major surgery</v>
      </c>
      <c r="I482" t="str">
        <v>No</v>
      </c>
      <c r="J482">
        <v>40.28</v>
      </c>
      <c r="K482">
        <v>8.9</v>
      </c>
      <c r="L482" t="str">
        <v>9Jul1966</v>
      </c>
      <c r="M482">
        <v>20568.32</v>
      </c>
      <c r="N482" t="str">
        <v>tier - 3</v>
      </c>
      <c r="O482" t="str">
        <v>tier - 2</v>
      </c>
      <c r="P482" t="str">
        <v>R1012</v>
      </c>
      <c r="AF482" s="16">
        <v>6113.23</v>
      </c>
      <c r="AG482" s="17">
        <v>21.85</v>
      </c>
      <c r="AH482" s="17">
        <v>1</v>
      </c>
    </row>
    <row r="483" spans="1:34" ht="15.75">
      <c r="A483" s="1" t="s">
        <v>1356</v>
      </c>
      <c r="B483" t="str">
        <v xml:space="preserve"> Mr.  Malcolm J.</v>
      </c>
      <c r="C483">
        <v>7.79</v>
      </c>
      <c r="D483">
        <v>7.79</v>
      </c>
      <c r="E483" t="str">
        <v>yes</v>
      </c>
      <c r="F483" t="str">
        <v>No</v>
      </c>
      <c r="G483" t="str">
        <v>No</v>
      </c>
      <c r="H483" t="str">
        <v>No major surgery</v>
      </c>
      <c r="I483" t="str">
        <v>No</v>
      </c>
      <c r="J483">
        <v>37.299999999999997</v>
      </c>
      <c r="K483">
        <v>7.79</v>
      </c>
      <c r="L483" t="str">
        <v>13Oct1969</v>
      </c>
      <c r="M483">
        <v>20463</v>
      </c>
      <c r="N483" t="str">
        <v>tier - 2</v>
      </c>
      <c r="O483" t="str">
        <v>tier - 2</v>
      </c>
      <c r="P483" t="str">
        <v>R1013</v>
      </c>
      <c r="AF483" s="16">
        <v>6117.49</v>
      </c>
      <c r="AG483" s="17">
        <v>26.22</v>
      </c>
      <c r="AH483" s="17">
        <v>1</v>
      </c>
    </row>
    <row r="484" spans="1:34" ht="15.75">
      <c r="A484" s="1" t="s">
        <v>1359</v>
      </c>
      <c r="B484" t="str">
        <v xml:space="preserve"> Ms.  Margaret B.</v>
      </c>
      <c r="C484">
        <v>4.49</v>
      </c>
      <c r="D484">
        <v>4.49</v>
      </c>
      <c r="E484" t="str">
        <v>yes</v>
      </c>
      <c r="F484" t="str">
        <v>No</v>
      </c>
      <c r="G484" t="str">
        <v>No</v>
      </c>
      <c r="H484" t="str">
        <v>yes</v>
      </c>
      <c r="I484" t="str">
        <v>No</v>
      </c>
      <c r="J484">
        <v>54.47</v>
      </c>
      <c r="K484">
        <v>4.49</v>
      </c>
      <c r="L484" t="str">
        <v>18Oct1962</v>
      </c>
      <c r="M484">
        <v>20446.849999999999</v>
      </c>
      <c r="N484" t="str">
        <v>tier - 2</v>
      </c>
      <c r="O484" t="str">
        <v>tier - 1</v>
      </c>
      <c r="P484" t="str">
        <v>R1012</v>
      </c>
      <c r="AF484" s="16">
        <v>6123.57</v>
      </c>
      <c r="AG484" s="17">
        <v>33.155000000000001</v>
      </c>
      <c r="AH484" s="17">
        <v>1</v>
      </c>
    </row>
    <row r="485" spans="1:34" ht="15.75">
      <c r="A485" s="1" t="s">
        <v>1362</v>
      </c>
      <c r="B485" t="str">
        <v xml:space="preserve"> Ms.  Helen</v>
      </c>
      <c r="C485">
        <v>5.24</v>
      </c>
      <c r="D485">
        <v>5.24</v>
      </c>
      <c r="E485" t="str">
        <v>yes</v>
      </c>
      <c r="F485" t="str">
        <v>No</v>
      </c>
      <c r="G485" t="str">
        <v>Yes</v>
      </c>
      <c r="H485" t="str">
        <v>yes</v>
      </c>
      <c r="I485" t="str">
        <v>No</v>
      </c>
      <c r="J485">
        <v>38.06</v>
      </c>
      <c r="K485">
        <v>5.24</v>
      </c>
      <c r="L485" t="str">
        <v>12Jul1985</v>
      </c>
      <c r="M485">
        <v>20420.599999999999</v>
      </c>
      <c r="N485" t="str">
        <v>tier - 3</v>
      </c>
      <c r="O485" t="str">
        <v>tier - 2</v>
      </c>
      <c r="P485" t="str">
        <v>R1011</v>
      </c>
      <c r="AF485" s="16">
        <v>6128.8</v>
      </c>
      <c r="AG485" s="17">
        <v>15.99</v>
      </c>
      <c r="AH485" s="17">
        <v>1</v>
      </c>
    </row>
    <row r="486" spans="1:34" ht="15.75">
      <c r="A486" s="1" t="s">
        <v>1364</v>
      </c>
      <c r="B486" t="str">
        <v xml:space="preserve"> Mr.  Matthew</v>
      </c>
      <c r="C486">
        <v>9.6</v>
      </c>
      <c r="D486">
        <v>9.6</v>
      </c>
      <c r="E486" t="str">
        <v>No</v>
      </c>
      <c r="F486" t="str">
        <v>No</v>
      </c>
      <c r="G486" t="str">
        <v>No</v>
      </c>
      <c r="H486" t="str">
        <v>No major surgery</v>
      </c>
      <c r="I486" t="str">
        <v>No</v>
      </c>
      <c r="J486">
        <v>51.47</v>
      </c>
      <c r="K486">
        <v>9.6</v>
      </c>
      <c r="L486" t="str">
        <v>2Jul1962</v>
      </c>
      <c r="M486">
        <v>20354.5</v>
      </c>
      <c r="N486" t="str">
        <v>tier - 3</v>
      </c>
      <c r="O486" t="str">
        <v>tier - 2</v>
      </c>
      <c r="P486" t="str">
        <v>R1026</v>
      </c>
      <c r="AF486" s="16">
        <v>6138.5</v>
      </c>
      <c r="AG486" s="17">
        <v>20.61</v>
      </c>
      <c r="AH486" s="17">
        <v>1</v>
      </c>
    </row>
    <row r="487" spans="1:34" ht="15.75">
      <c r="A487" s="1" t="s">
        <v>1366</v>
      </c>
      <c r="B487" t="str">
        <v xml:space="preserve"> Mr.  Jeff</v>
      </c>
      <c r="C487">
        <v>5.78</v>
      </c>
      <c r="D487">
        <v>5.78</v>
      </c>
      <c r="E487" t="str">
        <v>yes</v>
      </c>
      <c r="F487" t="str">
        <v>No</v>
      </c>
      <c r="G487" t="str">
        <v>No</v>
      </c>
      <c r="H487" t="str">
        <v>No major surgery</v>
      </c>
      <c r="I487" t="str">
        <v>No</v>
      </c>
      <c r="J487">
        <v>29.8</v>
      </c>
      <c r="K487">
        <v>5.78</v>
      </c>
      <c r="L487" t="str">
        <v>17Sep1985</v>
      </c>
      <c r="M487">
        <v>20296.86</v>
      </c>
      <c r="N487" t="str">
        <v>tier - 3</v>
      </c>
      <c r="O487" t="str">
        <v>tier - 1</v>
      </c>
      <c r="P487" t="str">
        <v>R1024</v>
      </c>
      <c r="AF487" s="16">
        <v>6138.58</v>
      </c>
      <c r="AG487" s="17">
        <v>18.71</v>
      </c>
      <c r="AH487" s="17">
        <v>1</v>
      </c>
    </row>
    <row r="488" spans="1:34" ht="15.75">
      <c r="A488" s="1" t="s">
        <v>1367</v>
      </c>
      <c r="B488" t="str">
        <v xml:space="preserve"> Mrs.  Tara R</v>
      </c>
      <c r="C488">
        <v>7.02</v>
      </c>
      <c r="D488">
        <v>7.02</v>
      </c>
      <c r="E488" t="str">
        <v>No</v>
      </c>
      <c r="F488" t="str">
        <v>No</v>
      </c>
      <c r="G488" t="str">
        <v>No</v>
      </c>
      <c r="H488" t="str">
        <v>No major surgery</v>
      </c>
      <c r="I488" t="str">
        <v>No</v>
      </c>
      <c r="J488">
        <v>49.77</v>
      </c>
      <c r="K488">
        <v>7.02</v>
      </c>
      <c r="L488" t="str">
        <v>7Sep1993</v>
      </c>
      <c r="M488">
        <v>20277.810000000001</v>
      </c>
      <c r="N488" t="str">
        <v>tier - 3</v>
      </c>
      <c r="O488" t="str">
        <v>tier - 3</v>
      </c>
      <c r="P488" t="str">
        <v>R1016</v>
      </c>
      <c r="AF488" s="16">
        <v>6139.14</v>
      </c>
      <c r="AG488" s="17">
        <v>15.37</v>
      </c>
      <c r="AH488" s="17">
        <v>1</v>
      </c>
    </row>
    <row r="489" spans="1:34" ht="15.75">
      <c r="A489" s="1" t="s">
        <v>1370</v>
      </c>
      <c r="B489" t="str">
        <v xml:space="preserve"> Ms.  Kristin</v>
      </c>
      <c r="C489">
        <v>4.09</v>
      </c>
      <c r="D489">
        <v>4.09</v>
      </c>
      <c r="E489" t="str">
        <v>yes</v>
      </c>
      <c r="F489" t="str">
        <v>No</v>
      </c>
      <c r="G489" t="str">
        <v>No</v>
      </c>
      <c r="H489" t="str">
        <v>No major surgery</v>
      </c>
      <c r="I489" t="str">
        <v>yes</v>
      </c>
      <c r="J489">
        <v>25.555</v>
      </c>
      <c r="K489">
        <v>4.09</v>
      </c>
      <c r="L489" t="str">
        <v>22Aug1966</v>
      </c>
      <c r="M489">
        <v>20253.84</v>
      </c>
      <c r="N489" t="str">
        <v>tier - 2</v>
      </c>
      <c r="O489" t="str">
        <v>tier - 3</v>
      </c>
      <c r="P489" t="str">
        <v>R1012</v>
      </c>
      <c r="AF489" s="16">
        <v>6147.12</v>
      </c>
      <c r="AG489" s="17">
        <v>19.28</v>
      </c>
      <c r="AH489" s="17">
        <v>1</v>
      </c>
    </row>
    <row r="490" spans="1:34" ht="15.75">
      <c r="A490" s="1" t="s">
        <v>1373</v>
      </c>
      <c r="B490" t="str">
        <v xml:space="preserve"> Mr.  Timothy</v>
      </c>
      <c r="C490">
        <v>4.93</v>
      </c>
      <c r="D490">
        <v>4.93</v>
      </c>
      <c r="E490" t="str">
        <v>No</v>
      </c>
      <c r="F490" t="str">
        <v>No</v>
      </c>
      <c r="G490" t="str">
        <v>Yes</v>
      </c>
      <c r="H490" t="str">
        <v>yes</v>
      </c>
      <c r="I490" t="str">
        <v>No</v>
      </c>
      <c r="J490">
        <v>29.64</v>
      </c>
      <c r="K490">
        <v>4.93</v>
      </c>
      <c r="L490" t="str">
        <v>17Oct1987</v>
      </c>
      <c r="M490">
        <v>20234.849999999999</v>
      </c>
      <c r="N490" t="str">
        <v>tier - 2</v>
      </c>
      <c r="O490" t="str">
        <v>tier - 3</v>
      </c>
      <c r="P490" t="str">
        <v>R1012</v>
      </c>
      <c r="AF490" s="16">
        <v>6152.05</v>
      </c>
      <c r="AG490" s="17">
        <v>22.56</v>
      </c>
      <c r="AH490" s="17">
        <v>1</v>
      </c>
    </row>
    <row r="491" spans="1:34" ht="15.75">
      <c r="A491" s="1" t="s">
        <v>1375</v>
      </c>
      <c r="B491" t="str">
        <v xml:space="preserve"> Mr.  Scott</v>
      </c>
      <c r="C491">
        <v>5.34</v>
      </c>
      <c r="D491">
        <v>5.34</v>
      </c>
      <c r="E491" t="str">
        <v>yes</v>
      </c>
      <c r="F491" t="str">
        <v>No</v>
      </c>
      <c r="G491" t="str">
        <v>No</v>
      </c>
      <c r="H491" t="str">
        <v>yes</v>
      </c>
      <c r="I491" t="str">
        <v>No</v>
      </c>
      <c r="J491">
        <v>53.93</v>
      </c>
      <c r="K491">
        <v>5.34</v>
      </c>
      <c r="L491" t="str">
        <v>8Jun1994</v>
      </c>
      <c r="M491">
        <v>20177.669999999998</v>
      </c>
      <c r="N491" t="str">
        <v>tier - 2</v>
      </c>
      <c r="O491" t="str">
        <v>tier - 1</v>
      </c>
      <c r="P491" t="str">
        <v>R1011</v>
      </c>
      <c r="AF491" s="16">
        <v>6159.57</v>
      </c>
      <c r="AG491" s="17">
        <v>23.46</v>
      </c>
      <c r="AH491" s="17">
        <v>1</v>
      </c>
    </row>
    <row r="492" spans="1:34" ht="15.75">
      <c r="A492" s="1" t="s">
        <v>1377</v>
      </c>
      <c r="B492" t="str">
        <v xml:space="preserve"> Ms.  Carly E</v>
      </c>
      <c r="C492">
        <v>5.65</v>
      </c>
      <c r="D492">
        <v>5.65</v>
      </c>
      <c r="E492" t="str">
        <v>No</v>
      </c>
      <c r="F492" t="str">
        <v>No</v>
      </c>
      <c r="G492" t="str">
        <v>No</v>
      </c>
      <c r="H492" t="str">
        <v>yes</v>
      </c>
      <c r="I492" t="str">
        <v>yes</v>
      </c>
      <c r="J492">
        <v>28.024999999999999</v>
      </c>
      <c r="K492">
        <v>5.65</v>
      </c>
      <c r="L492" t="str">
        <v>9Jul2002</v>
      </c>
      <c r="M492">
        <v>20167.34</v>
      </c>
      <c r="N492" t="str">
        <v>tier - 3</v>
      </c>
      <c r="O492" t="str">
        <v>tier - 3</v>
      </c>
      <c r="P492" t="str">
        <v>R1011</v>
      </c>
      <c r="AF492" s="16">
        <v>6170.96</v>
      </c>
      <c r="AG492" s="17">
        <v>22.63</v>
      </c>
      <c r="AH492" s="17">
        <v>1</v>
      </c>
    </row>
    <row r="493" spans="1:34" ht="15.75">
      <c r="A493" s="1" t="s">
        <v>1380</v>
      </c>
      <c r="B493" t="str">
        <v xml:space="preserve"> Ms.  Lisa</v>
      </c>
      <c r="C493">
        <v>4.49</v>
      </c>
      <c r="D493">
        <v>4.49</v>
      </c>
      <c r="E493" t="str">
        <v>No</v>
      </c>
      <c r="F493" t="str">
        <v>No</v>
      </c>
      <c r="G493" t="str">
        <v>No</v>
      </c>
      <c r="H493" t="str">
        <v>No major surgery</v>
      </c>
      <c r="I493" t="str">
        <v>No</v>
      </c>
      <c r="J493">
        <v>27.5</v>
      </c>
      <c r="K493">
        <v>4.49</v>
      </c>
      <c r="L493" t="str">
        <v>6Oct1983</v>
      </c>
      <c r="M493">
        <v>20149.32</v>
      </c>
      <c r="N493" t="str">
        <v>tier - 2</v>
      </c>
      <c r="O493" t="str">
        <v>tier - 1</v>
      </c>
      <c r="P493" t="str">
        <v>R1016</v>
      </c>
      <c r="AF493" s="16">
        <v>6183.32</v>
      </c>
      <c r="AG493" s="17">
        <v>15.09</v>
      </c>
      <c r="AH493" s="17">
        <v>1</v>
      </c>
    </row>
    <row r="494" spans="1:34" ht="15.75">
      <c r="A494" s="1" t="s">
        <v>1383</v>
      </c>
      <c r="B494" t="str">
        <v xml:space="preserve"> Ms.  Stacey</v>
      </c>
      <c r="C494">
        <v>10.55</v>
      </c>
      <c r="D494">
        <v>10.55</v>
      </c>
      <c r="E494" t="str">
        <v>No</v>
      </c>
      <c r="F494" t="str">
        <v>No</v>
      </c>
      <c r="G494" t="str">
        <v>No</v>
      </c>
      <c r="H494" t="str">
        <v>No major surgery</v>
      </c>
      <c r="I494" t="str">
        <v>yes</v>
      </c>
      <c r="J494">
        <v>21.8</v>
      </c>
      <c r="K494">
        <v>10.55</v>
      </c>
      <c r="L494" t="str">
        <v>25Jul1988</v>
      </c>
      <c r="M494">
        <v>20009.63</v>
      </c>
      <c r="N494" t="str">
        <v>tier - 2</v>
      </c>
      <c r="O494" t="str">
        <v>tier - 1</v>
      </c>
      <c r="P494" t="str">
        <v>R1012</v>
      </c>
      <c r="AF494" s="16">
        <v>6183.46</v>
      </c>
      <c r="AG494" s="17">
        <v>29.26</v>
      </c>
      <c r="AH494" s="17">
        <v>1</v>
      </c>
    </row>
    <row r="495" spans="1:34" ht="15.75">
      <c r="A495" s="1" t="s">
        <v>1385</v>
      </c>
      <c r="B495" t="str">
        <v xml:space="preserve"> Mr.  Louis</v>
      </c>
      <c r="C495">
        <v>4.92</v>
      </c>
      <c r="D495">
        <v>4.92</v>
      </c>
      <c r="E495" t="str">
        <v>yes</v>
      </c>
      <c r="F495" t="str">
        <v>No</v>
      </c>
      <c r="G495" t="str">
        <v>Yes</v>
      </c>
      <c r="H495" t="str">
        <v>yes</v>
      </c>
      <c r="I495" t="str">
        <v>yes</v>
      </c>
      <c r="J495">
        <v>26.41</v>
      </c>
      <c r="K495">
        <v>4.92</v>
      </c>
      <c r="L495" t="str">
        <v>10Aug1966</v>
      </c>
      <c r="M495">
        <v>19995.29</v>
      </c>
      <c r="N495" t="str">
        <v>tier - 1</v>
      </c>
      <c r="O495" t="str">
        <v>tier - 3</v>
      </c>
      <c r="P495" t="str">
        <v>R1026</v>
      </c>
      <c r="AF495" s="16">
        <v>6184.3</v>
      </c>
      <c r="AG495" s="17">
        <v>31.02</v>
      </c>
      <c r="AH495" s="17">
        <v>1</v>
      </c>
    </row>
    <row r="496" spans="1:34" ht="15.75">
      <c r="A496" s="1" t="s">
        <v>1388</v>
      </c>
      <c r="B496" t="str">
        <v xml:space="preserve"> Mr.  Brian R.</v>
      </c>
      <c r="C496">
        <v>5.9</v>
      </c>
      <c r="D496">
        <v>5.9</v>
      </c>
      <c r="E496" t="str">
        <v>yes</v>
      </c>
      <c r="F496" t="str">
        <v>No</v>
      </c>
      <c r="G496" t="str">
        <v>No</v>
      </c>
      <c r="H496" t="str">
        <v>yes</v>
      </c>
      <c r="I496" t="str">
        <v>yes</v>
      </c>
      <c r="J496">
        <v>27.835000000000001</v>
      </c>
      <c r="K496">
        <v>5.9</v>
      </c>
      <c r="L496" t="str">
        <v>9Oct1980</v>
      </c>
      <c r="M496">
        <v>19964.75</v>
      </c>
      <c r="N496" t="str">
        <v>tier - 1</v>
      </c>
      <c r="O496" t="str">
        <v>tier - 2</v>
      </c>
      <c r="P496" t="str">
        <v>R1024</v>
      </c>
      <c r="AF496" s="16">
        <v>6185.32</v>
      </c>
      <c r="AG496" s="17">
        <v>31.6</v>
      </c>
      <c r="AH496" s="17">
        <v>1</v>
      </c>
    </row>
    <row r="497" spans="1:34" ht="15.75">
      <c r="A497" s="1" t="s">
        <v>1390</v>
      </c>
      <c r="B497" t="str">
        <v xml:space="preserve"> Mrs.  Jessica</v>
      </c>
      <c r="C497">
        <v>4.9800000000000004</v>
      </c>
      <c r="D497">
        <v>4.9800000000000004</v>
      </c>
      <c r="E497" t="str">
        <v>yes</v>
      </c>
      <c r="F497" t="str">
        <v>No</v>
      </c>
      <c r="G497" t="str">
        <v>No</v>
      </c>
      <c r="H497" t="str">
        <v>yes</v>
      </c>
      <c r="I497" t="str">
        <v>No</v>
      </c>
      <c r="J497">
        <v>51.74</v>
      </c>
      <c r="K497">
        <v>4.9800000000000004</v>
      </c>
      <c r="L497" t="str">
        <v>18Oct1997</v>
      </c>
      <c r="M497">
        <v>19933.46</v>
      </c>
      <c r="N497" t="str">
        <v>tier - 1</v>
      </c>
      <c r="O497" t="str">
        <v>tier - 3</v>
      </c>
      <c r="P497" t="str">
        <v>R1011</v>
      </c>
      <c r="AF497" s="16">
        <v>6186.13</v>
      </c>
      <c r="AG497" s="17">
        <v>38</v>
      </c>
      <c r="AH497" s="17">
        <v>1</v>
      </c>
    </row>
    <row r="498" spans="1:34" ht="15.75">
      <c r="A498" s="1" t="s">
        <v>1393</v>
      </c>
      <c r="B498" t="str">
        <v xml:space="preserve"> Ms.  Dawn M.</v>
      </c>
      <c r="C498">
        <v>5.8</v>
      </c>
      <c r="D498">
        <v>5.8</v>
      </c>
      <c r="E498" t="str">
        <v>No</v>
      </c>
      <c r="F498" t="str">
        <v>No</v>
      </c>
      <c r="G498" t="str">
        <v>No</v>
      </c>
      <c r="H498" t="str">
        <v>No major surgery</v>
      </c>
      <c r="I498" t="str">
        <v>yes</v>
      </c>
      <c r="J498">
        <v>23.37</v>
      </c>
      <c r="K498">
        <v>5.8</v>
      </c>
      <c r="L498" t="str">
        <v>30Oct1979</v>
      </c>
      <c r="M498">
        <v>19798.05</v>
      </c>
      <c r="N498" t="str">
        <v>tier - 1</v>
      </c>
      <c r="O498" t="str">
        <v>tier - 1</v>
      </c>
      <c r="P498" t="str">
        <v>R1024</v>
      </c>
      <c r="AF498" s="16">
        <v>6196.45</v>
      </c>
      <c r="AG498" s="17">
        <v>24.32</v>
      </c>
      <c r="AH498" s="17">
        <v>1</v>
      </c>
    </row>
    <row r="499" spans="1:34" ht="15.75">
      <c r="A499" s="1" t="s">
        <v>1396</v>
      </c>
      <c r="B499" t="str">
        <v xml:space="preserve"> Mr.  Chris</v>
      </c>
      <c r="C499">
        <v>6.21</v>
      </c>
      <c r="D499">
        <v>6.21</v>
      </c>
      <c r="E499" t="str">
        <v>yes</v>
      </c>
      <c r="F499" t="str">
        <v>No</v>
      </c>
      <c r="G499" t="str">
        <v>Yes</v>
      </c>
      <c r="H499" t="str">
        <v>yes</v>
      </c>
      <c r="I499" t="str">
        <v>yes</v>
      </c>
      <c r="J499">
        <v>29.7</v>
      </c>
      <c r="K499">
        <v>6.21</v>
      </c>
      <c r="L499" t="str">
        <v>14Jun1972</v>
      </c>
      <c r="M499">
        <v>19749.38</v>
      </c>
      <c r="N499" t="str">
        <v>tier - 1</v>
      </c>
      <c r="O499" t="str">
        <v>tier - 3</v>
      </c>
      <c r="P499" t="str">
        <v>R1013</v>
      </c>
      <c r="AF499" s="16">
        <v>6198.75</v>
      </c>
      <c r="AG499" s="17">
        <v>28.024999999999999</v>
      </c>
      <c r="AH499" s="17">
        <v>1</v>
      </c>
    </row>
    <row r="500" spans="1:34" ht="15.75">
      <c r="A500" s="1" t="s">
        <v>1398</v>
      </c>
      <c r="B500" t="str">
        <v xml:space="preserve"> Ms.  Karen</v>
      </c>
      <c r="C500">
        <v>6.17</v>
      </c>
      <c r="D500">
        <v>6.17</v>
      </c>
      <c r="E500" t="str">
        <v>No</v>
      </c>
      <c r="F500" t="str">
        <v>No</v>
      </c>
      <c r="G500" t="str">
        <v>Yes</v>
      </c>
      <c r="H500" t="str">
        <v>yes</v>
      </c>
      <c r="I500" t="str">
        <v>yes</v>
      </c>
      <c r="J500">
        <v>20.045000000000002</v>
      </c>
      <c r="K500">
        <v>6.17</v>
      </c>
      <c r="L500" t="str">
        <v>8Aug1990</v>
      </c>
      <c r="M500">
        <v>19719.689999999999</v>
      </c>
      <c r="N500" t="str">
        <v>tier - 1</v>
      </c>
      <c r="O500" t="str">
        <v>tier - 2</v>
      </c>
      <c r="P500" t="str">
        <v>R1013</v>
      </c>
      <c r="AF500" s="16">
        <v>6203.9</v>
      </c>
      <c r="AG500" s="17">
        <v>67.25</v>
      </c>
      <c r="AH500" s="17">
        <v>2</v>
      </c>
    </row>
    <row r="501" spans="1:34" ht="15.75">
      <c r="A501" s="1" t="s">
        <v>1401</v>
      </c>
      <c r="B501" t="str">
        <v xml:space="preserve"> Ms.  Jessica</v>
      </c>
      <c r="C501">
        <v>5.36</v>
      </c>
      <c r="D501">
        <v>5.36</v>
      </c>
      <c r="E501" t="str">
        <v>No</v>
      </c>
      <c r="F501" t="str">
        <v>No</v>
      </c>
      <c r="G501" t="str">
        <v>No</v>
      </c>
      <c r="H501" t="str">
        <v>yes</v>
      </c>
      <c r="I501" t="str">
        <v>No</v>
      </c>
      <c r="J501">
        <v>27.83</v>
      </c>
      <c r="K501">
        <v>5.36</v>
      </c>
      <c r="L501" t="str">
        <v>27Aug1994</v>
      </c>
      <c r="M501">
        <v>19673.34</v>
      </c>
      <c r="N501" t="str">
        <v>tier - 1</v>
      </c>
      <c r="O501" t="str">
        <v>tier - 2</v>
      </c>
      <c r="P501" t="str">
        <v>R1012</v>
      </c>
      <c r="AF501" s="16">
        <v>6207.26</v>
      </c>
      <c r="AG501" s="17">
        <v>19.11</v>
      </c>
      <c r="AH501" s="17">
        <v>1</v>
      </c>
    </row>
    <row r="502" spans="1:34" ht="15.75">
      <c r="A502" s="1" t="s">
        <v>1403</v>
      </c>
      <c r="B502" t="str">
        <v xml:space="preserve"> Mr.  Mathieu</v>
      </c>
      <c r="C502">
        <v>5.2</v>
      </c>
      <c r="D502">
        <v>5.2</v>
      </c>
      <c r="E502" t="str">
        <v>No</v>
      </c>
      <c r="F502" t="str">
        <v>No</v>
      </c>
      <c r="G502" t="str">
        <v>No</v>
      </c>
      <c r="H502" t="str">
        <v>No major surgery</v>
      </c>
      <c r="I502" t="str">
        <v>yes</v>
      </c>
      <c r="J502">
        <v>28.93</v>
      </c>
      <c r="K502">
        <v>5.2</v>
      </c>
      <c r="L502" t="str">
        <v>24Sep1978</v>
      </c>
      <c r="M502">
        <v>19594.810000000001</v>
      </c>
      <c r="N502" t="str">
        <v>tier - 1</v>
      </c>
      <c r="O502" t="str">
        <v>tier - 1</v>
      </c>
      <c r="P502" t="str">
        <v>R1024</v>
      </c>
      <c r="AF502" s="16">
        <v>6208.5</v>
      </c>
      <c r="AG502" s="17">
        <v>20.9</v>
      </c>
      <c r="AH502" s="17">
        <v>1</v>
      </c>
    </row>
    <row r="503" spans="1:34" ht="15.75">
      <c r="A503" s="1" t="s">
        <v>1406</v>
      </c>
      <c r="B503" t="str">
        <v xml:space="preserve"> Mr.  Kam S.</v>
      </c>
      <c r="C503">
        <v>5.42</v>
      </c>
      <c r="D503">
        <v>5.42</v>
      </c>
      <c r="E503" t="str">
        <v>No</v>
      </c>
      <c r="F503" t="str">
        <v>No</v>
      </c>
      <c r="G503" t="str">
        <v>No</v>
      </c>
      <c r="H503" t="str">
        <v>No major surgery</v>
      </c>
      <c r="I503" t="str">
        <v>No</v>
      </c>
      <c r="J503">
        <v>33.82</v>
      </c>
      <c r="K503">
        <v>5.42</v>
      </c>
      <c r="L503" t="str">
        <v>14Jul1963</v>
      </c>
      <c r="M503">
        <v>19551.34</v>
      </c>
      <c r="N503" t="str">
        <v>tier - 1</v>
      </c>
      <c r="O503" t="str">
        <v>tier - 3</v>
      </c>
      <c r="P503" t="str">
        <v>R1012</v>
      </c>
      <c r="AF503" s="16">
        <v>6219.93</v>
      </c>
      <c r="AG503" s="17">
        <v>32.5</v>
      </c>
      <c r="AH503" s="17">
        <v>1</v>
      </c>
    </row>
    <row r="504" spans="1:34" ht="15.75">
      <c r="A504" s="1" t="s">
        <v>1408</v>
      </c>
      <c r="B504" t="str">
        <v xml:space="preserve"> Ms.  Valerie A</v>
      </c>
      <c r="C504">
        <v>6.84</v>
      </c>
      <c r="D504">
        <v>6.84</v>
      </c>
      <c r="E504" t="str">
        <v>No</v>
      </c>
      <c r="F504" t="str">
        <v>No</v>
      </c>
      <c r="G504" t="str">
        <v>No</v>
      </c>
      <c r="H504" t="str">
        <v>No major surgery</v>
      </c>
      <c r="I504" t="str">
        <v>yes</v>
      </c>
      <c r="J504">
        <v>20.234999999999999</v>
      </c>
      <c r="K504">
        <v>6.84</v>
      </c>
      <c r="L504" t="str">
        <v>17Sep1985</v>
      </c>
      <c r="M504">
        <v>19539.240000000002</v>
      </c>
      <c r="N504" t="str">
        <v>tier - 1</v>
      </c>
      <c r="O504" t="str">
        <v>tier - 1</v>
      </c>
      <c r="P504" t="str">
        <v>R1013</v>
      </c>
      <c r="AF504" s="16">
        <v>6236.95</v>
      </c>
      <c r="AG504" s="17">
        <v>23.2</v>
      </c>
      <c r="AH504" s="17">
        <v>1</v>
      </c>
    </row>
    <row r="505" spans="1:34" ht="15.75">
      <c r="A505" s="1" t="s">
        <v>1411</v>
      </c>
      <c r="B505" t="str">
        <v xml:space="preserve"> Ms.  Freya R</v>
      </c>
      <c r="C505">
        <v>10.9</v>
      </c>
      <c r="D505">
        <v>10.9</v>
      </c>
      <c r="E505" t="str">
        <v>yes</v>
      </c>
      <c r="F505" t="str">
        <v>No</v>
      </c>
      <c r="G505" t="str">
        <v>Yes</v>
      </c>
      <c r="H505" t="str">
        <v>yes</v>
      </c>
      <c r="I505" t="str">
        <v>No</v>
      </c>
      <c r="J505">
        <v>49.2</v>
      </c>
      <c r="K505">
        <v>10.9</v>
      </c>
      <c r="L505" t="str">
        <v>19Aug1992</v>
      </c>
      <c r="M505">
        <v>19521.97</v>
      </c>
      <c r="N505" t="str">
        <v>tier - 1</v>
      </c>
      <c r="O505" t="str">
        <v>tier - 2</v>
      </c>
      <c r="P505" t="str">
        <v>R1013</v>
      </c>
      <c r="AF505" s="16">
        <v>6238.3</v>
      </c>
      <c r="AG505" s="17">
        <v>19.21</v>
      </c>
      <c r="AH505" s="17">
        <v>1</v>
      </c>
    </row>
    <row r="506" spans="1:34" ht="15.75">
      <c r="A506" s="1" t="s">
        <v>1414</v>
      </c>
      <c r="B506" t="str">
        <v xml:space="preserve"> Ms.  Jennifer</v>
      </c>
      <c r="C506">
        <v>4.87</v>
      </c>
      <c r="D506">
        <v>4.87</v>
      </c>
      <c r="E506" t="str">
        <v>yes</v>
      </c>
      <c r="F506" t="str">
        <v>No</v>
      </c>
      <c r="G506" t="str">
        <v>No</v>
      </c>
      <c r="H506" t="str">
        <v>No major surgery</v>
      </c>
      <c r="I506" t="str">
        <v>yes</v>
      </c>
      <c r="J506">
        <v>26.4</v>
      </c>
      <c r="K506">
        <v>4.87</v>
      </c>
      <c r="L506" t="str">
        <v>8Nov1980</v>
      </c>
      <c r="M506">
        <v>19515.54</v>
      </c>
      <c r="N506" t="str">
        <v>tier - 1</v>
      </c>
      <c r="O506" t="str">
        <v>tier - 1</v>
      </c>
      <c r="P506" t="str">
        <v>R1013</v>
      </c>
      <c r="AF506" s="16">
        <v>6250.44</v>
      </c>
      <c r="AG506" s="17">
        <v>17.2</v>
      </c>
      <c r="AH506" s="17">
        <v>1</v>
      </c>
    </row>
    <row r="507" spans="1:34" ht="15.75">
      <c r="A507" s="1" t="s">
        <v>1416</v>
      </c>
      <c r="B507" t="str">
        <v xml:space="preserve"> Ms.  Kara</v>
      </c>
      <c r="C507">
        <v>6.07</v>
      </c>
      <c r="D507">
        <v>6.07</v>
      </c>
      <c r="E507" t="str">
        <v>No</v>
      </c>
      <c r="F507" t="str">
        <v>No</v>
      </c>
      <c r="G507" t="str">
        <v>No</v>
      </c>
      <c r="H507" t="str">
        <v>yes</v>
      </c>
      <c r="I507" t="str">
        <v>yes</v>
      </c>
      <c r="J507">
        <v>28.38</v>
      </c>
      <c r="K507">
        <v>6.07</v>
      </c>
      <c r="L507" t="str">
        <v>30Nov1987</v>
      </c>
      <c r="M507">
        <v>19496.72</v>
      </c>
      <c r="N507" t="str">
        <v>tier - 1</v>
      </c>
      <c r="O507" t="str">
        <v>tier - 3</v>
      </c>
      <c r="P507" t="str">
        <v>R1019</v>
      </c>
      <c r="AF507" s="16">
        <v>6253.85</v>
      </c>
      <c r="AG507" s="17">
        <v>17.7</v>
      </c>
      <c r="AH507" s="17">
        <v>1</v>
      </c>
    </row>
    <row r="508" spans="1:34" ht="15.75">
      <c r="A508" s="1" t="s">
        <v>1419</v>
      </c>
      <c r="B508" t="str">
        <v xml:space="preserve"> Mr.  Bradley A.</v>
      </c>
      <c r="C508">
        <v>4.33</v>
      </c>
      <c r="D508">
        <v>4.33</v>
      </c>
      <c r="E508" t="str">
        <v>No</v>
      </c>
      <c r="F508" t="str">
        <v>No</v>
      </c>
      <c r="G508" t="str">
        <v>No</v>
      </c>
      <c r="H508" t="str">
        <v>No major surgery</v>
      </c>
      <c r="I508" t="str">
        <v>yes</v>
      </c>
      <c r="J508">
        <v>24.64</v>
      </c>
      <c r="K508">
        <v>4.33</v>
      </c>
      <c r="L508" t="str">
        <v>15Dec1982</v>
      </c>
      <c r="M508">
        <v>19444.27</v>
      </c>
      <c r="N508" t="str">
        <v>tier - 1</v>
      </c>
      <c r="O508" t="str">
        <v>tier - 1</v>
      </c>
      <c r="P508" t="str">
        <v>R1013</v>
      </c>
      <c r="AF508" s="16">
        <v>6254.13</v>
      </c>
      <c r="AG508" s="17">
        <v>33.21</v>
      </c>
      <c r="AH508" s="17">
        <v>1</v>
      </c>
    </row>
    <row r="509" spans="1:34" ht="15.75">
      <c r="A509" s="1" t="s">
        <v>1422</v>
      </c>
      <c r="B509" t="str">
        <v xml:space="preserve"> Mr.  Brendan</v>
      </c>
      <c r="C509">
        <v>5.83</v>
      </c>
      <c r="D509">
        <v>5.83</v>
      </c>
      <c r="E509" t="str">
        <v>No</v>
      </c>
      <c r="F509" t="str">
        <v>No</v>
      </c>
      <c r="G509" t="str">
        <v>No</v>
      </c>
      <c r="H509" t="str">
        <v>yes</v>
      </c>
      <c r="I509" t="str">
        <v>No</v>
      </c>
      <c r="J509">
        <v>39.71</v>
      </c>
      <c r="K509">
        <v>5.83</v>
      </c>
      <c r="L509" t="str">
        <v>6Sep1993</v>
      </c>
      <c r="M509">
        <v>19442.349999999999</v>
      </c>
      <c r="N509" t="str">
        <v>tier - 1</v>
      </c>
      <c r="O509" t="str">
        <v>tier - 3</v>
      </c>
      <c r="P509" t="str">
        <v>R1012</v>
      </c>
      <c r="AF509" s="16">
        <v>6255.38</v>
      </c>
      <c r="AG509" s="17">
        <v>23.75</v>
      </c>
      <c r="AH509" s="17">
        <v>1</v>
      </c>
    </row>
    <row r="510" spans="1:34" ht="15.75">
      <c r="A510" s="1" t="s">
        <v>1425</v>
      </c>
      <c r="B510" t="str">
        <v xml:space="preserve"> Ms.  Amber R</v>
      </c>
      <c r="C510">
        <v>5.5</v>
      </c>
      <c r="D510">
        <v>5.5</v>
      </c>
      <c r="E510" t="str">
        <v>No</v>
      </c>
      <c r="F510" t="str">
        <v>No</v>
      </c>
      <c r="G510" t="str">
        <v>No</v>
      </c>
      <c r="H510" t="str">
        <v>No major surgery</v>
      </c>
      <c r="I510" t="str">
        <v>yes</v>
      </c>
      <c r="J510">
        <v>22.22</v>
      </c>
      <c r="K510">
        <v>5.5</v>
      </c>
      <c r="L510" t="str">
        <v>30Jun1987</v>
      </c>
      <c r="M510">
        <v>19362</v>
      </c>
      <c r="N510" t="str">
        <v>tier - 1</v>
      </c>
      <c r="O510" t="str">
        <v>tier - 3</v>
      </c>
      <c r="P510" t="str">
        <v>R1013</v>
      </c>
      <c r="AF510" s="16">
        <v>6261.2</v>
      </c>
      <c r="AG510" s="17">
        <v>21.78</v>
      </c>
      <c r="AH510" s="17">
        <v>1</v>
      </c>
    </row>
    <row r="511" spans="1:34" ht="15.75">
      <c r="A511" s="1" t="s">
        <v>1428</v>
      </c>
      <c r="B511" t="str">
        <v xml:space="preserve"> Mr.  Sean K</v>
      </c>
      <c r="C511">
        <v>4.79</v>
      </c>
      <c r="D511">
        <v>4.79</v>
      </c>
      <c r="E511" t="str">
        <v>No</v>
      </c>
      <c r="F511" t="str">
        <v>No</v>
      </c>
      <c r="G511" t="str">
        <v>Yes</v>
      </c>
      <c r="H511" t="str">
        <v>yes</v>
      </c>
      <c r="I511" t="str">
        <v>No</v>
      </c>
      <c r="J511">
        <v>33.344999999999999</v>
      </c>
      <c r="K511">
        <v>4.79</v>
      </c>
      <c r="L511" t="str">
        <v>24Aug1991</v>
      </c>
      <c r="M511">
        <v>19350.37</v>
      </c>
      <c r="N511" t="str">
        <v>tier - 1</v>
      </c>
      <c r="O511" t="str">
        <v>tier - 3</v>
      </c>
      <c r="P511" t="str">
        <v>R1013</v>
      </c>
      <c r="AF511" s="16">
        <v>6269.33</v>
      </c>
      <c r="AG511" s="17">
        <v>31.74</v>
      </c>
      <c r="AH511" s="17">
        <v>1</v>
      </c>
    </row>
    <row r="512" spans="1:34" ht="15.75">
      <c r="A512" s="1" t="s">
        <v>1431</v>
      </c>
      <c r="B512" t="str">
        <v xml:space="preserve"> Mr.  Rick</v>
      </c>
      <c r="C512">
        <v>5.81</v>
      </c>
      <c r="D512">
        <v>5.81</v>
      </c>
      <c r="E512" t="str">
        <v>No</v>
      </c>
      <c r="F512" t="str">
        <v>No</v>
      </c>
      <c r="G512" t="str">
        <v>No</v>
      </c>
      <c r="H512" t="str">
        <v>yes</v>
      </c>
      <c r="I512" t="str">
        <v>yes</v>
      </c>
      <c r="J512">
        <v>24.42</v>
      </c>
      <c r="K512">
        <v>5.81</v>
      </c>
      <c r="L512" t="str">
        <v>15Nov1966</v>
      </c>
      <c r="M512">
        <v>19321.060000000001</v>
      </c>
      <c r="N512" t="str">
        <v>tier - 1</v>
      </c>
      <c r="O512" t="str">
        <v>tier - 1</v>
      </c>
      <c r="P512" t="str">
        <v>R1012</v>
      </c>
      <c r="AF512" s="16">
        <v>6272.48</v>
      </c>
      <c r="AG512" s="17">
        <v>28.8</v>
      </c>
      <c r="AH512" s="17">
        <v>1</v>
      </c>
    </row>
    <row r="513" spans="1:34" ht="15.75">
      <c r="A513" s="1" t="s">
        <v>1433</v>
      </c>
      <c r="B513" t="str">
        <v xml:space="preserve"> Mr.  Matthew</v>
      </c>
      <c r="C513">
        <v>5.58</v>
      </c>
      <c r="D513">
        <v>5.58</v>
      </c>
      <c r="E513" t="str">
        <v>No</v>
      </c>
      <c r="F513" t="str">
        <v>No</v>
      </c>
      <c r="G513" t="str">
        <v>No</v>
      </c>
      <c r="H513" t="str">
        <v>No major surgery</v>
      </c>
      <c r="I513" t="str">
        <v>yes</v>
      </c>
      <c r="J513">
        <v>29.81</v>
      </c>
      <c r="K513">
        <v>5.58</v>
      </c>
      <c r="L513" t="str">
        <v>29Jul1967</v>
      </c>
      <c r="M513">
        <v>19259.96</v>
      </c>
      <c r="N513" t="str">
        <v>tier - 1</v>
      </c>
      <c r="O513" t="str">
        <v>tier - 1</v>
      </c>
      <c r="P513" t="str">
        <v>R1012</v>
      </c>
      <c r="AF513" s="16">
        <v>6276.3</v>
      </c>
      <c r="AG513" s="17">
        <v>34.21</v>
      </c>
      <c r="AH513" s="17">
        <v>1</v>
      </c>
    </row>
    <row r="514" spans="1:34" ht="15.75">
      <c r="A514" s="1" t="s">
        <v>1435</v>
      </c>
      <c r="B514" t="str">
        <v xml:space="preserve"> Mr.  Brady</v>
      </c>
      <c r="C514">
        <v>4.4000000000000004</v>
      </c>
      <c r="D514">
        <v>4.4000000000000004</v>
      </c>
      <c r="E514" t="str">
        <v>yes</v>
      </c>
      <c r="F514" t="str">
        <v>No</v>
      </c>
      <c r="G514" t="str">
        <v>No</v>
      </c>
      <c r="H514" t="str">
        <v>yes</v>
      </c>
      <c r="I514" t="str">
        <v>No</v>
      </c>
      <c r="J514">
        <v>51.18</v>
      </c>
      <c r="K514">
        <v>4.4000000000000004</v>
      </c>
      <c r="L514" t="str">
        <v>28Dec1985</v>
      </c>
      <c r="M514">
        <v>19214.71</v>
      </c>
      <c r="N514" t="str">
        <v>tier - 1</v>
      </c>
      <c r="O514" t="str">
        <v>tier - 3</v>
      </c>
      <c r="P514" t="str">
        <v>R1013</v>
      </c>
      <c r="AF514" s="16">
        <v>6282.24</v>
      </c>
      <c r="AG514" s="17">
        <v>34.450000000000003</v>
      </c>
      <c r="AH514" s="17">
        <v>1</v>
      </c>
    </row>
    <row r="515" spans="1:34" ht="15.75">
      <c r="A515" s="1" t="s">
        <v>1438</v>
      </c>
      <c r="B515" t="str">
        <v xml:space="preserve"> Ms.  Kameko</v>
      </c>
      <c r="C515">
        <v>8.18</v>
      </c>
      <c r="D515">
        <v>8.18</v>
      </c>
      <c r="E515" t="str">
        <v>yes</v>
      </c>
      <c r="F515" t="str">
        <v>No</v>
      </c>
      <c r="G515" t="str">
        <v>No</v>
      </c>
      <c r="H515" t="str">
        <v>No major surgery</v>
      </c>
      <c r="I515" t="str">
        <v>No</v>
      </c>
      <c r="J515">
        <v>51.37</v>
      </c>
      <c r="K515">
        <v>8.18</v>
      </c>
      <c r="L515" t="str">
        <v>16Sep1991</v>
      </c>
      <c r="M515">
        <v>19199.939999999999</v>
      </c>
      <c r="N515" t="str">
        <v>tier - 1</v>
      </c>
      <c r="O515" t="str">
        <v>tier - 3</v>
      </c>
      <c r="P515" t="str">
        <v>R1011</v>
      </c>
      <c r="AF515" s="16">
        <v>6289.75</v>
      </c>
      <c r="AG515" s="17">
        <v>20.48</v>
      </c>
      <c r="AH515" s="17">
        <v>1</v>
      </c>
    </row>
    <row r="516" spans="1:34" ht="15.75">
      <c r="A516" s="1" t="s">
        <v>1441</v>
      </c>
      <c r="B516" t="str">
        <v xml:space="preserve"> Mr.  Jeremy A</v>
      </c>
      <c r="C516">
        <v>5.52</v>
      </c>
      <c r="D516">
        <v>5.52</v>
      </c>
      <c r="E516" t="str">
        <v>yes</v>
      </c>
      <c r="F516" t="str">
        <v>No</v>
      </c>
      <c r="G516" t="str">
        <v>No</v>
      </c>
      <c r="H516" t="str">
        <v>No major surgery</v>
      </c>
      <c r="I516" t="str">
        <v>No</v>
      </c>
      <c r="J516">
        <v>36.19</v>
      </c>
      <c r="K516">
        <v>5.52</v>
      </c>
      <c r="L516" t="str">
        <v>2Jul1979</v>
      </c>
      <c r="M516">
        <v>19144.580000000002</v>
      </c>
      <c r="N516" t="str">
        <v>tier - 1</v>
      </c>
      <c r="O516" t="str">
        <v>tier - 1</v>
      </c>
      <c r="P516" t="str">
        <v>R1024</v>
      </c>
      <c r="AF516" s="16">
        <v>6293.63</v>
      </c>
      <c r="AG516" s="17">
        <v>15.08</v>
      </c>
      <c r="AH516" s="17">
        <v>1</v>
      </c>
    </row>
    <row r="517" spans="1:34" ht="15.75">
      <c r="A517" s="1" t="s">
        <v>1444</v>
      </c>
      <c r="B517" t="str">
        <v xml:space="preserve"> Mr.  Daniel</v>
      </c>
      <c r="C517">
        <v>4.84</v>
      </c>
      <c r="D517">
        <v>4.84</v>
      </c>
      <c r="E517" t="str">
        <v>No</v>
      </c>
      <c r="F517" t="str">
        <v>No</v>
      </c>
      <c r="G517" t="str">
        <v>No</v>
      </c>
      <c r="H517" t="str">
        <v>No major surgery</v>
      </c>
      <c r="I517" t="str">
        <v>yes</v>
      </c>
      <c r="J517">
        <v>25.9</v>
      </c>
      <c r="K517">
        <v>4.84</v>
      </c>
      <c r="L517" t="str">
        <v>28Sep1993</v>
      </c>
      <c r="M517">
        <v>19107.78</v>
      </c>
      <c r="N517" t="str">
        <v>tier - 1</v>
      </c>
      <c r="O517" t="str">
        <v>tier - 2</v>
      </c>
      <c r="P517" t="str">
        <v>R1013</v>
      </c>
      <c r="AF517" s="16">
        <v>6302.23</v>
      </c>
      <c r="AG517" s="17">
        <v>43.39</v>
      </c>
      <c r="AH517" s="17">
        <v>1</v>
      </c>
    </row>
    <row r="518" spans="1:34" ht="15.75">
      <c r="A518" s="1" t="s">
        <v>1446</v>
      </c>
      <c r="B518" t="str">
        <v xml:space="preserve"> Ms.  Amanda</v>
      </c>
      <c r="C518">
        <v>4.08</v>
      </c>
      <c r="D518">
        <v>4.08</v>
      </c>
      <c r="E518" t="str">
        <v>No</v>
      </c>
      <c r="F518" t="str">
        <v>No</v>
      </c>
      <c r="G518" t="str">
        <v>Yes</v>
      </c>
      <c r="H518" t="str">
        <v>yes</v>
      </c>
      <c r="I518" t="str">
        <v>No</v>
      </c>
      <c r="J518">
        <v>35.72</v>
      </c>
      <c r="K518">
        <v>4.08</v>
      </c>
      <c r="L518" t="str">
        <v>5Jun1989</v>
      </c>
      <c r="M518">
        <v>19040.88</v>
      </c>
      <c r="N518" t="str">
        <v>tier - 1</v>
      </c>
      <c r="O518" t="str">
        <v>tier - 3</v>
      </c>
      <c r="P518" t="str">
        <v>R1011</v>
      </c>
      <c r="AF518" s="16">
        <v>6305.61</v>
      </c>
      <c r="AG518" s="17">
        <v>29.5</v>
      </c>
      <c r="AH518" s="17">
        <v>1</v>
      </c>
    </row>
    <row r="519" spans="1:34" ht="15.75">
      <c r="A519" s="1" t="s">
        <v>1448</v>
      </c>
      <c r="B519" t="str">
        <v xml:space="preserve"> Ms.  Karen</v>
      </c>
      <c r="C519">
        <v>4.4800000000000004</v>
      </c>
      <c r="D519">
        <v>4.4800000000000004</v>
      </c>
      <c r="E519" t="str">
        <v>No</v>
      </c>
      <c r="F519" t="str">
        <v>No</v>
      </c>
      <c r="G519" t="str">
        <v>Yes</v>
      </c>
      <c r="H519" t="str">
        <v>yes</v>
      </c>
      <c r="I519" t="str">
        <v>yes</v>
      </c>
      <c r="J519">
        <v>27.94</v>
      </c>
      <c r="K519">
        <v>4.4800000000000004</v>
      </c>
      <c r="L519" t="str">
        <v>19Dec1983</v>
      </c>
      <c r="M519">
        <v>19023.259999999998</v>
      </c>
      <c r="N519" t="str">
        <v>tier - 1</v>
      </c>
      <c r="O519" t="str">
        <v>tier - 3</v>
      </c>
      <c r="P519" t="str">
        <v>R1011</v>
      </c>
      <c r="AF519" s="16">
        <v>6311.11</v>
      </c>
      <c r="AG519" s="17">
        <v>30.8</v>
      </c>
      <c r="AH519" s="17">
        <v>1</v>
      </c>
    </row>
    <row r="520" spans="1:34" ht="15.75">
      <c r="A520" s="1" t="s">
        <v>1450</v>
      </c>
      <c r="B520" t="str">
        <v xml:space="preserve"> Mr.  Gregory</v>
      </c>
      <c r="C520">
        <v>5.73</v>
      </c>
      <c r="D520">
        <v>5.73</v>
      </c>
      <c r="E520" t="str">
        <v>No</v>
      </c>
      <c r="F520" t="str">
        <v>No</v>
      </c>
      <c r="G520" t="str">
        <v>No</v>
      </c>
      <c r="H520" t="str">
        <v>No major surgery</v>
      </c>
      <c r="I520" t="str">
        <v>yes</v>
      </c>
      <c r="J520">
        <v>27.1</v>
      </c>
      <c r="K520">
        <v>5.73</v>
      </c>
      <c r="L520" t="str">
        <v>24Oct1988</v>
      </c>
      <c r="M520">
        <v>18972.5</v>
      </c>
      <c r="N520" t="str">
        <v>tier - 1</v>
      </c>
      <c r="O520" t="str">
        <v>tier - 3</v>
      </c>
      <c r="P520" t="str">
        <v>R1013</v>
      </c>
      <c r="AF520" s="16">
        <v>6311.95</v>
      </c>
      <c r="AG520" s="17">
        <v>37.145000000000003</v>
      </c>
      <c r="AH520" s="17">
        <v>1</v>
      </c>
    </row>
    <row r="521" spans="1:34" ht="15.75">
      <c r="A521" s="1" t="s">
        <v>1452</v>
      </c>
      <c r="B521" t="str">
        <v xml:space="preserve"> Ms.  Sabine</v>
      </c>
      <c r="C521">
        <v>5.46</v>
      </c>
      <c r="D521">
        <v>5.46</v>
      </c>
      <c r="E521" t="str">
        <v>yes</v>
      </c>
      <c r="F521" t="str">
        <v>No</v>
      </c>
      <c r="G521" t="str">
        <v>Yes</v>
      </c>
      <c r="H521" t="str">
        <v>yes</v>
      </c>
      <c r="I521" t="str">
        <v>yes</v>
      </c>
      <c r="J521">
        <v>18.3</v>
      </c>
      <c r="K521">
        <v>5.46</v>
      </c>
      <c r="L521" t="str">
        <v>30Nov1992</v>
      </c>
      <c r="M521">
        <v>18963.169999999998</v>
      </c>
      <c r="N521" t="str">
        <v>tier - 1</v>
      </c>
      <c r="O521" t="str">
        <v>tier - 1</v>
      </c>
      <c r="P521" t="str">
        <v>R1013</v>
      </c>
      <c r="AF521" s="16">
        <v>6313.76</v>
      </c>
      <c r="AG521" s="17">
        <v>25.46</v>
      </c>
      <c r="AH521" s="17">
        <v>1</v>
      </c>
    </row>
    <row r="522" spans="1:34" ht="15.75">
      <c r="A522" s="1" t="s">
        <v>1455</v>
      </c>
      <c r="B522" t="str">
        <v xml:space="preserve"> Mr.  Joseph</v>
      </c>
      <c r="C522">
        <v>5.0199999999999996</v>
      </c>
      <c r="D522">
        <v>5.0199999999999996</v>
      </c>
      <c r="E522" t="str">
        <v>yes</v>
      </c>
      <c r="F522" t="str">
        <v>No</v>
      </c>
      <c r="G522" t="str">
        <v>No</v>
      </c>
      <c r="H522" t="str">
        <v>yes</v>
      </c>
      <c r="I522" t="str">
        <v>yes</v>
      </c>
      <c r="J522">
        <v>25.3</v>
      </c>
      <c r="K522">
        <v>5.0199999999999996</v>
      </c>
      <c r="L522" t="str">
        <v>6Aug1998</v>
      </c>
      <c r="M522">
        <v>18955.22</v>
      </c>
      <c r="N522" t="str">
        <v>tier - 1</v>
      </c>
      <c r="O522" t="str">
        <v>tier - 3</v>
      </c>
      <c r="P522" t="str">
        <v>R1011</v>
      </c>
      <c r="AF522" s="16">
        <v>6334.34</v>
      </c>
      <c r="AG522" s="17">
        <v>32.340000000000003</v>
      </c>
      <c r="AH522" s="17">
        <v>1</v>
      </c>
    </row>
    <row r="523" spans="1:34" ht="15.75">
      <c r="A523" s="1" t="s">
        <v>1458</v>
      </c>
      <c r="B523" t="str">
        <v xml:space="preserve"> Mr.  Adam</v>
      </c>
      <c r="C523">
        <v>6.36</v>
      </c>
      <c r="D523">
        <v>6.36</v>
      </c>
      <c r="E523" t="str">
        <v>No</v>
      </c>
      <c r="F523" t="str">
        <v>No</v>
      </c>
      <c r="G523" t="str">
        <v>No</v>
      </c>
      <c r="H523" t="str">
        <v>yes</v>
      </c>
      <c r="I523" t="str">
        <v>No</v>
      </c>
      <c r="J523">
        <v>38.83</v>
      </c>
      <c r="K523">
        <v>6.36</v>
      </c>
      <c r="L523" t="str">
        <v>20Oct1963</v>
      </c>
      <c r="M523">
        <v>18954.560000000001</v>
      </c>
      <c r="N523" t="str">
        <v>tier - 1</v>
      </c>
      <c r="O523" t="str">
        <v>tier - 1</v>
      </c>
      <c r="P523" t="str">
        <v>R1026</v>
      </c>
      <c r="AF523" s="16">
        <v>6335.64</v>
      </c>
      <c r="AG523" s="17">
        <v>45.43</v>
      </c>
      <c r="AH523" s="17">
        <v>1</v>
      </c>
    </row>
    <row r="524" spans="1:34" ht="15.75">
      <c r="A524" s="1" t="s">
        <v>1460</v>
      </c>
      <c r="B524" t="str">
        <v xml:space="preserve"> Ms.  Karolyn A</v>
      </c>
      <c r="C524">
        <v>5.36</v>
      </c>
      <c r="D524">
        <v>5.36</v>
      </c>
      <c r="E524" t="str">
        <v>No</v>
      </c>
      <c r="F524" t="str">
        <v>No</v>
      </c>
      <c r="G524" t="str">
        <v>No</v>
      </c>
      <c r="H524" t="str">
        <v>yes</v>
      </c>
      <c r="I524" t="str">
        <v>No</v>
      </c>
      <c r="J524">
        <v>27.6</v>
      </c>
      <c r="K524">
        <v>5.36</v>
      </c>
      <c r="L524" t="str">
        <v>3Aug1969</v>
      </c>
      <c r="M524">
        <v>18932.810000000001</v>
      </c>
      <c r="N524" t="str">
        <v>tier - 1</v>
      </c>
      <c r="O524" t="str">
        <v>tier - 3</v>
      </c>
      <c r="P524" t="str">
        <v>R1012</v>
      </c>
      <c r="AF524" s="16">
        <v>6338.08</v>
      </c>
      <c r="AG524" s="17">
        <v>31.254999999999999</v>
      </c>
      <c r="AH524" s="17">
        <v>1</v>
      </c>
    </row>
    <row r="525" spans="1:34" ht="15.75">
      <c r="A525" s="1" t="s">
        <v>1463</v>
      </c>
      <c r="B525" t="str">
        <v xml:space="preserve"> Mrs.  Anita L.</v>
      </c>
      <c r="C525">
        <v>8.3699999999999992</v>
      </c>
      <c r="D525">
        <v>8.3699999999999992</v>
      </c>
      <c r="E525" t="str">
        <v>yes</v>
      </c>
      <c r="F525" t="str">
        <v>No</v>
      </c>
      <c r="G525" t="str">
        <v>Yes</v>
      </c>
      <c r="H525" t="str">
        <v>yes</v>
      </c>
      <c r="I525" t="str">
        <v>No</v>
      </c>
      <c r="J525">
        <v>46.4</v>
      </c>
      <c r="K525">
        <v>8.3699999999999992</v>
      </c>
      <c r="L525" t="str">
        <v>27Sep1995</v>
      </c>
      <c r="M525">
        <v>18903.490000000002</v>
      </c>
      <c r="N525" t="str">
        <v>tier - 1</v>
      </c>
      <c r="O525" t="str">
        <v>tier - 2</v>
      </c>
      <c r="P525" t="str">
        <v>R1024</v>
      </c>
      <c r="AF525" s="16">
        <v>6356.27</v>
      </c>
      <c r="AG525" s="17">
        <v>42.94</v>
      </c>
      <c r="AH525" s="17">
        <v>1</v>
      </c>
    </row>
    <row r="526" spans="1:34" ht="15.75">
      <c r="A526" s="1" t="s">
        <v>1466</v>
      </c>
      <c r="B526" t="str">
        <v xml:space="preserve"> Ms.  Laura E.</v>
      </c>
      <c r="C526">
        <v>5.18</v>
      </c>
      <c r="D526">
        <v>5.18</v>
      </c>
      <c r="E526" t="str">
        <v>yes</v>
      </c>
      <c r="F526" t="str">
        <v>No</v>
      </c>
      <c r="G526" t="str">
        <v>Yes</v>
      </c>
      <c r="H526" t="str">
        <v>yes</v>
      </c>
      <c r="I526" t="str">
        <v>No</v>
      </c>
      <c r="J526">
        <v>51.92</v>
      </c>
      <c r="K526">
        <v>5.18</v>
      </c>
      <c r="L526" t="str">
        <v>6Dec1963</v>
      </c>
      <c r="M526">
        <v>18883.330000000002</v>
      </c>
      <c r="N526" t="str">
        <v>tier - 1</v>
      </c>
      <c r="O526" t="str">
        <v>tier - 1</v>
      </c>
      <c r="P526" t="str">
        <v>R1026</v>
      </c>
      <c r="AF526" s="16">
        <v>6358.78</v>
      </c>
      <c r="AG526" s="17">
        <v>34.65</v>
      </c>
      <c r="AH526" s="17">
        <v>1</v>
      </c>
    </row>
    <row r="527" spans="1:34" ht="15.75">
      <c r="A527" s="1" t="s">
        <v>1469</v>
      </c>
      <c r="B527" t="str">
        <v xml:space="preserve"> Ms.  Sarah</v>
      </c>
      <c r="C527">
        <v>5.68</v>
      </c>
      <c r="D527">
        <v>5.68</v>
      </c>
      <c r="E527" t="str">
        <v>yes</v>
      </c>
      <c r="F527" t="str">
        <v>No</v>
      </c>
      <c r="G527" t="str">
        <v>No</v>
      </c>
      <c r="H527" t="str">
        <v>yes</v>
      </c>
      <c r="I527" t="str">
        <v>No</v>
      </c>
      <c r="J527">
        <v>32.395000000000003</v>
      </c>
      <c r="K527">
        <v>5.68</v>
      </c>
      <c r="L527" t="str">
        <v>24Jul2003</v>
      </c>
      <c r="M527">
        <v>18838.7</v>
      </c>
      <c r="N527" t="str">
        <v>tier - 1</v>
      </c>
      <c r="O527" t="str">
        <v>tier - 3</v>
      </c>
      <c r="P527" t="str">
        <v>R1012</v>
      </c>
      <c r="AF527" s="16">
        <v>6360.99</v>
      </c>
      <c r="AG527" s="17">
        <v>18.03</v>
      </c>
      <c r="AH527" s="17">
        <v>1</v>
      </c>
    </row>
    <row r="528" spans="1:34" ht="15.75">
      <c r="A528" s="1" t="s">
        <v>1471</v>
      </c>
      <c r="B528" t="str">
        <v xml:space="preserve"> Mrs.  Ashley E</v>
      </c>
      <c r="C528">
        <v>7.31</v>
      </c>
      <c r="D528">
        <v>7.31</v>
      </c>
      <c r="E528" t="str">
        <v>yes</v>
      </c>
      <c r="F528" t="str">
        <v>No</v>
      </c>
      <c r="G528" t="str">
        <v>Yes</v>
      </c>
      <c r="H528" t="str">
        <v>yes</v>
      </c>
      <c r="I528" t="str">
        <v>No</v>
      </c>
      <c r="J528">
        <v>46.19</v>
      </c>
      <c r="K528">
        <v>7.31</v>
      </c>
      <c r="L528" t="str">
        <v>18Dec1962</v>
      </c>
      <c r="M528">
        <v>18815.53</v>
      </c>
      <c r="N528" t="str">
        <v>tier - 1</v>
      </c>
      <c r="O528" t="str">
        <v>tier - 1</v>
      </c>
      <c r="P528" t="str">
        <v>R1023</v>
      </c>
      <c r="AF528" s="16">
        <v>6361.47</v>
      </c>
      <c r="AG528" s="17">
        <v>40.564999999999998</v>
      </c>
      <c r="AH528" s="17">
        <v>1</v>
      </c>
    </row>
    <row r="529" spans="1:34" ht="15.75">
      <c r="A529" s="1" t="s">
        <v>1474</v>
      </c>
      <c r="B529" t="str">
        <v xml:space="preserve"> Ms.  Lindsey</v>
      </c>
      <c r="C529">
        <v>4.67</v>
      </c>
      <c r="D529">
        <v>4.67</v>
      </c>
      <c r="E529" t="str">
        <v>No</v>
      </c>
      <c r="F529" t="str">
        <v>No</v>
      </c>
      <c r="G529" t="str">
        <v>Yes</v>
      </c>
      <c r="H529" t="str">
        <v>yes</v>
      </c>
      <c r="I529" t="str">
        <v>No</v>
      </c>
      <c r="J529">
        <v>27.93</v>
      </c>
      <c r="K529">
        <v>4.67</v>
      </c>
      <c r="L529" t="str">
        <v>15Oct1979</v>
      </c>
      <c r="M529">
        <v>18806.150000000001</v>
      </c>
      <c r="N529" t="str">
        <v>tier - 1</v>
      </c>
      <c r="O529" t="str">
        <v>tier - 2</v>
      </c>
      <c r="P529" t="str">
        <v>R1013</v>
      </c>
      <c r="AF529" s="16">
        <v>6367.31</v>
      </c>
      <c r="AG529" s="17">
        <v>19.79</v>
      </c>
      <c r="AH529" s="17">
        <v>1</v>
      </c>
    </row>
    <row r="530" spans="1:34" ht="15.75">
      <c r="A530" s="1" t="s">
        <v>1476</v>
      </c>
      <c r="B530" t="str">
        <v xml:space="preserve"> Mr.  Alan</v>
      </c>
      <c r="C530">
        <v>6.87</v>
      </c>
      <c r="D530">
        <v>6.87</v>
      </c>
      <c r="E530" t="str">
        <v>No</v>
      </c>
      <c r="F530" t="str">
        <v>No</v>
      </c>
      <c r="G530" t="str">
        <v>No</v>
      </c>
      <c r="H530" t="str">
        <v>No major surgery</v>
      </c>
      <c r="I530" t="str">
        <v>No</v>
      </c>
      <c r="J530">
        <v>45.62</v>
      </c>
      <c r="K530">
        <v>6.87</v>
      </c>
      <c r="L530" t="str">
        <v>28Nov1995</v>
      </c>
      <c r="M530">
        <v>18804.75</v>
      </c>
      <c r="N530" t="str">
        <v>tier - 1</v>
      </c>
      <c r="O530" t="str">
        <v>tier - 1</v>
      </c>
      <c r="P530" t="str">
        <v>R1012</v>
      </c>
      <c r="AF530" s="16">
        <v>6373.56</v>
      </c>
      <c r="AG530" s="17">
        <v>26.315000000000001</v>
      </c>
      <c r="AH530" s="17">
        <v>1</v>
      </c>
    </row>
    <row r="531" spans="1:34" ht="15.75">
      <c r="A531" s="1" t="s">
        <v>1478</v>
      </c>
      <c r="B531" t="str">
        <v xml:space="preserve"> Mr.  Dan R.</v>
      </c>
      <c r="C531">
        <v>5.87</v>
      </c>
      <c r="D531">
        <v>5.87</v>
      </c>
      <c r="E531" t="str">
        <v>No</v>
      </c>
      <c r="F531" t="str">
        <v>No</v>
      </c>
      <c r="G531" t="str">
        <v>Yes</v>
      </c>
      <c r="H531" t="str">
        <v>yes</v>
      </c>
      <c r="I531" t="str">
        <v>No</v>
      </c>
      <c r="J531">
        <v>35.31</v>
      </c>
      <c r="K531">
        <v>5.87</v>
      </c>
      <c r="L531" t="str">
        <v>19Nov1979</v>
      </c>
      <c r="M531">
        <v>18767.740000000002</v>
      </c>
      <c r="N531" t="str">
        <v>tier - 1</v>
      </c>
      <c r="O531" t="str">
        <v>tier - 1</v>
      </c>
      <c r="P531" t="str">
        <v>R1013</v>
      </c>
      <c r="AF531" s="16">
        <v>6374.16</v>
      </c>
      <c r="AG531" s="17">
        <v>35.49</v>
      </c>
      <c r="AH531" s="17">
        <v>1</v>
      </c>
    </row>
    <row r="532" spans="1:34" ht="15.75">
      <c r="A532" s="1" t="s">
        <v>1481</v>
      </c>
      <c r="B532" t="str">
        <v xml:space="preserve"> Ms.  Katie</v>
      </c>
      <c r="C532">
        <v>4.07</v>
      </c>
      <c r="D532">
        <v>4.07</v>
      </c>
      <c r="E532" t="str">
        <v>yes</v>
      </c>
      <c r="F532" t="str">
        <v>No</v>
      </c>
      <c r="G532" t="str">
        <v>No</v>
      </c>
      <c r="H532" t="str">
        <v>yes</v>
      </c>
      <c r="I532" t="str">
        <v>No</v>
      </c>
      <c r="J532">
        <v>30.4</v>
      </c>
      <c r="K532">
        <v>4.07</v>
      </c>
      <c r="L532" t="str">
        <v>27Dec1992</v>
      </c>
      <c r="M532">
        <v>18765.88</v>
      </c>
      <c r="N532" t="str">
        <v>tier - 1</v>
      </c>
      <c r="O532" t="str">
        <v>tier - 2</v>
      </c>
      <c r="P532" t="str">
        <v>R1012</v>
      </c>
      <c r="AF532" s="16">
        <v>6389.38</v>
      </c>
      <c r="AG532" s="17">
        <v>29.355</v>
      </c>
      <c r="AH532" s="17">
        <v>1</v>
      </c>
    </row>
    <row r="533" spans="1:34" ht="15.75">
      <c r="A533" s="1" t="s">
        <v>1484</v>
      </c>
      <c r="B533" t="str">
        <v xml:space="preserve"> Mr.  Eric</v>
      </c>
      <c r="C533">
        <v>6.47</v>
      </c>
      <c r="D533">
        <v>6.47</v>
      </c>
      <c r="E533" t="str">
        <v>No</v>
      </c>
      <c r="F533" t="str">
        <v>No</v>
      </c>
      <c r="G533" t="str">
        <v>Yes</v>
      </c>
      <c r="H533" t="str">
        <v>yes</v>
      </c>
      <c r="I533" t="str">
        <v>yes</v>
      </c>
      <c r="J533">
        <v>20.13</v>
      </c>
      <c r="K533">
        <v>6.47</v>
      </c>
      <c r="L533" t="str">
        <v>30Aug1967</v>
      </c>
      <c r="M533">
        <v>18694.689999999999</v>
      </c>
      <c r="N533" t="str">
        <v>tier - 1</v>
      </c>
      <c r="O533" t="str">
        <v>tier - 1</v>
      </c>
      <c r="P533" t="str">
        <v>R1023</v>
      </c>
      <c r="AF533" s="16">
        <v>6389.53</v>
      </c>
      <c r="AG533" s="17">
        <v>23.465</v>
      </c>
      <c r="AH533" s="17">
        <v>1</v>
      </c>
    </row>
    <row r="534" spans="1:34" ht="15.75">
      <c r="A534" s="1" t="s">
        <v>1486</v>
      </c>
      <c r="B534" t="str">
        <v xml:space="preserve"> Ms.  Cathryn</v>
      </c>
      <c r="C534">
        <v>5.14</v>
      </c>
      <c r="D534">
        <v>5.14</v>
      </c>
      <c r="E534" t="str">
        <v>No</v>
      </c>
      <c r="F534" t="str">
        <v>No</v>
      </c>
      <c r="G534" t="str">
        <v>No</v>
      </c>
      <c r="H534" t="str">
        <v>yes</v>
      </c>
      <c r="I534" t="str">
        <v>yes</v>
      </c>
      <c r="J534">
        <v>23.655000000000001</v>
      </c>
      <c r="K534">
        <v>5.14</v>
      </c>
      <c r="L534" t="str">
        <v>17Oct1970</v>
      </c>
      <c r="M534">
        <v>18682.740000000002</v>
      </c>
      <c r="N534" t="str">
        <v>tier - 1</v>
      </c>
      <c r="O534" t="str">
        <v>tier - 3</v>
      </c>
      <c r="P534" t="str">
        <v>R1012</v>
      </c>
      <c r="AF534" s="16">
        <v>6393.6</v>
      </c>
      <c r="AG534" s="17">
        <v>29.83</v>
      </c>
      <c r="AH534" s="17">
        <v>1</v>
      </c>
    </row>
    <row r="535" spans="1:34" ht="15.75">
      <c r="A535" s="1" t="s">
        <v>1489</v>
      </c>
      <c r="B535" t="str">
        <v xml:space="preserve"> Mr.  Brendan</v>
      </c>
      <c r="C535">
        <v>9.77</v>
      </c>
      <c r="D535">
        <v>9.77</v>
      </c>
      <c r="E535" t="str">
        <v>yes</v>
      </c>
      <c r="F535" t="str">
        <v>No</v>
      </c>
      <c r="G535" t="str">
        <v>No</v>
      </c>
      <c r="H535" t="str">
        <v>No major surgery</v>
      </c>
      <c r="I535" t="str">
        <v>No</v>
      </c>
      <c r="J535">
        <v>49.05</v>
      </c>
      <c r="K535">
        <v>9.77</v>
      </c>
      <c r="L535" t="str">
        <v>23Sep1998</v>
      </c>
      <c r="M535">
        <v>18648.419999999998</v>
      </c>
      <c r="N535" t="str">
        <v>tier - 1</v>
      </c>
      <c r="O535" t="str">
        <v>tier - 1</v>
      </c>
      <c r="P535" t="str">
        <v>R1019</v>
      </c>
      <c r="AF535" s="16">
        <v>6402.29</v>
      </c>
      <c r="AG535" s="17">
        <v>17.760000000000002</v>
      </c>
      <c r="AH535" s="17">
        <v>1</v>
      </c>
    </row>
    <row r="536" spans="1:34" ht="15.75">
      <c r="A536" s="1" t="s">
        <v>1491</v>
      </c>
      <c r="B536" t="str">
        <v xml:space="preserve"> Ms.  Shauna</v>
      </c>
      <c r="C536">
        <v>8.8000000000000007</v>
      </c>
      <c r="D536">
        <v>8.8000000000000007</v>
      </c>
      <c r="E536" t="str">
        <v>yes</v>
      </c>
      <c r="F536" t="str">
        <v>No</v>
      </c>
      <c r="G536" t="str">
        <v>No</v>
      </c>
      <c r="H536" t="str">
        <v>yes</v>
      </c>
      <c r="I536" t="str">
        <v>No</v>
      </c>
      <c r="J536">
        <v>51.94</v>
      </c>
      <c r="K536">
        <v>8.8000000000000007</v>
      </c>
      <c r="L536" t="str">
        <v>12Aug1986</v>
      </c>
      <c r="M536">
        <v>18608.259999999998</v>
      </c>
      <c r="N536" t="str">
        <v>tier - 1</v>
      </c>
      <c r="O536" t="str">
        <v>tier - 3</v>
      </c>
      <c r="P536" t="str">
        <v>R1011</v>
      </c>
      <c r="AF536" s="16">
        <v>6406.41</v>
      </c>
      <c r="AG536" s="17">
        <v>18.920000000000002</v>
      </c>
      <c r="AH536" s="17">
        <v>1</v>
      </c>
    </row>
    <row r="537" spans="1:34" ht="15.75">
      <c r="A537" s="1" t="s">
        <v>1494</v>
      </c>
      <c r="B537" t="str">
        <v xml:space="preserve"> Mr.  Terence</v>
      </c>
      <c r="C537">
        <v>5.84</v>
      </c>
      <c r="D537">
        <v>5.84</v>
      </c>
      <c r="E537" t="str">
        <v>No</v>
      </c>
      <c r="F537" t="str">
        <v>No</v>
      </c>
      <c r="G537" t="str">
        <v>No</v>
      </c>
      <c r="H537" t="str">
        <v>yes</v>
      </c>
      <c r="I537" t="str">
        <v>yes</v>
      </c>
      <c r="J537">
        <v>29.83</v>
      </c>
      <c r="K537">
        <v>5.84</v>
      </c>
      <c r="L537" t="str">
        <v>26Sep1964</v>
      </c>
      <c r="M537">
        <v>18443.11</v>
      </c>
      <c r="N537" t="str">
        <v>tier - 1</v>
      </c>
      <c r="O537" t="str">
        <v>tier - 2</v>
      </c>
      <c r="P537" t="str">
        <v>R1012</v>
      </c>
      <c r="AF537" s="16">
        <v>6407.05</v>
      </c>
      <c r="AG537" s="17">
        <v>27.7</v>
      </c>
      <c r="AH537" s="17">
        <v>1</v>
      </c>
    </row>
    <row r="538" spans="1:34" ht="15.75">
      <c r="A538" s="1" t="s">
        <v>1496</v>
      </c>
      <c r="B538" t="str">
        <v xml:space="preserve"> Ms.  Marisol</v>
      </c>
      <c r="C538">
        <v>10.43</v>
      </c>
      <c r="D538">
        <v>10.43</v>
      </c>
      <c r="E538" t="str">
        <v>yes</v>
      </c>
      <c r="F538" t="str">
        <v>No</v>
      </c>
      <c r="G538" t="str">
        <v>No</v>
      </c>
      <c r="H538" t="str">
        <v>yes</v>
      </c>
      <c r="I538" t="str">
        <v>yes</v>
      </c>
      <c r="J538">
        <v>22.6</v>
      </c>
      <c r="K538">
        <v>10.43</v>
      </c>
      <c r="L538" t="str">
        <v>15Dec1999</v>
      </c>
      <c r="M538">
        <v>18328.240000000002</v>
      </c>
      <c r="N538" t="str">
        <v>tier - 1</v>
      </c>
      <c r="O538" t="str">
        <v>tier - 2</v>
      </c>
      <c r="P538" t="str">
        <v>R1013</v>
      </c>
      <c r="AF538" s="16">
        <v>6412.34</v>
      </c>
      <c r="AG538" s="17">
        <v>19.53</v>
      </c>
      <c r="AH538" s="17">
        <v>1</v>
      </c>
    </row>
    <row r="539" spans="1:34" ht="15.75">
      <c r="A539" s="1" t="s">
        <v>1499</v>
      </c>
      <c r="B539" t="str">
        <v xml:space="preserve"> Ms.  Lindsay</v>
      </c>
      <c r="C539">
        <v>4.25</v>
      </c>
      <c r="D539">
        <v>4.25</v>
      </c>
      <c r="E539" t="str">
        <v>yes</v>
      </c>
      <c r="F539" t="str">
        <v>No</v>
      </c>
      <c r="G539" t="str">
        <v>No</v>
      </c>
      <c r="H539" t="str">
        <v>yes</v>
      </c>
      <c r="I539" t="str">
        <v>No</v>
      </c>
      <c r="J539">
        <v>46.69</v>
      </c>
      <c r="K539">
        <v>4.25</v>
      </c>
      <c r="L539" t="str">
        <v>4Jul1995</v>
      </c>
      <c r="M539">
        <v>18310.740000000002</v>
      </c>
      <c r="N539" t="str">
        <v>tier - 1</v>
      </c>
      <c r="O539" t="str">
        <v>tier - 3</v>
      </c>
      <c r="P539" t="str">
        <v>R1012</v>
      </c>
      <c r="AF539" s="16">
        <v>6414.18</v>
      </c>
      <c r="AG539" s="17">
        <v>20.58</v>
      </c>
      <c r="AH539" s="17">
        <v>1</v>
      </c>
    </row>
    <row r="540" spans="1:34" ht="15.75">
      <c r="A540" s="1" t="s">
        <v>1502</v>
      </c>
      <c r="B540" t="str">
        <v xml:space="preserve"> Ms.  Katie</v>
      </c>
      <c r="C540">
        <v>4.8899999999999997</v>
      </c>
      <c r="D540">
        <v>4.8899999999999997</v>
      </c>
      <c r="E540" t="str">
        <v>No</v>
      </c>
      <c r="F540" t="str">
        <v>No</v>
      </c>
      <c r="G540" t="str">
        <v>No</v>
      </c>
      <c r="H540" t="str">
        <v>No major surgery</v>
      </c>
      <c r="I540" t="str">
        <v>yes</v>
      </c>
      <c r="J540">
        <v>28.49</v>
      </c>
      <c r="K540">
        <v>4.8899999999999997</v>
      </c>
      <c r="L540" t="str">
        <v>25Dec1992</v>
      </c>
      <c r="M540">
        <v>18259.22</v>
      </c>
      <c r="N540" t="str">
        <v>tier - 1</v>
      </c>
      <c r="O540" t="str">
        <v>tier - 3</v>
      </c>
      <c r="P540" t="str">
        <v>R1011</v>
      </c>
      <c r="AF540" s="16">
        <v>6417.28</v>
      </c>
      <c r="AG540" s="17">
        <v>46.53</v>
      </c>
      <c r="AH540" s="17">
        <v>1</v>
      </c>
    </row>
    <row r="541" spans="1:34" ht="15.75">
      <c r="A541" s="1" t="s">
        <v>1504</v>
      </c>
      <c r="B541" t="str">
        <v xml:space="preserve"> Mr.  Daniel</v>
      </c>
      <c r="C541">
        <v>5.55</v>
      </c>
      <c r="D541">
        <v>5.55</v>
      </c>
      <c r="E541" t="str">
        <v>yes</v>
      </c>
      <c r="F541" t="str">
        <v>No</v>
      </c>
      <c r="G541" t="str">
        <v>No</v>
      </c>
      <c r="H541" t="str">
        <v>yes</v>
      </c>
      <c r="I541" t="str">
        <v>yes</v>
      </c>
      <c r="J541">
        <v>28.5</v>
      </c>
      <c r="K541">
        <v>5.55</v>
      </c>
      <c r="L541" t="str">
        <v>3Aug1995</v>
      </c>
      <c r="M541">
        <v>18246.5</v>
      </c>
      <c r="N541" t="str">
        <v>tier - 1</v>
      </c>
      <c r="O541" t="str">
        <v>tier - 1</v>
      </c>
      <c r="P541" t="str">
        <v>R1013</v>
      </c>
      <c r="AF541" s="16">
        <v>6423.48</v>
      </c>
      <c r="AG541" s="17">
        <v>27.835000000000001</v>
      </c>
      <c r="AH541" s="17">
        <v>1</v>
      </c>
    </row>
    <row r="542" spans="1:34" ht="15.75">
      <c r="A542" s="1" t="s">
        <v>1506</v>
      </c>
      <c r="B542" t="str">
        <v xml:space="preserve"> Mr.  Brett W</v>
      </c>
      <c r="C542">
        <v>4.5199999999999996</v>
      </c>
      <c r="D542">
        <v>4.5199999999999996</v>
      </c>
      <c r="E542" t="str">
        <v>No</v>
      </c>
      <c r="F542" t="str">
        <v>No</v>
      </c>
      <c r="G542" t="str">
        <v>No</v>
      </c>
      <c r="H542" t="str">
        <v>yes</v>
      </c>
      <c r="I542" t="str">
        <v>yes</v>
      </c>
      <c r="J542">
        <v>24.4</v>
      </c>
      <c r="K542">
        <v>4.5199999999999996</v>
      </c>
      <c r="L542" t="str">
        <v>10Sep2004</v>
      </c>
      <c r="M542">
        <v>18223.45</v>
      </c>
      <c r="N542" t="str">
        <v>tier - 1</v>
      </c>
      <c r="O542" t="str">
        <v>tier - 3</v>
      </c>
      <c r="P542" t="str">
        <v>R1013</v>
      </c>
      <c r="AF542" s="16">
        <v>6435.62</v>
      </c>
      <c r="AG542" s="17">
        <v>29.26</v>
      </c>
      <c r="AH542" s="17">
        <v>1</v>
      </c>
    </row>
    <row r="543" spans="1:34" ht="15.75">
      <c r="A543" s="1" t="s">
        <v>1509</v>
      </c>
      <c r="B543" t="str">
        <v xml:space="preserve"> Mr.  Dylan J</v>
      </c>
      <c r="C543">
        <v>4.45</v>
      </c>
      <c r="D543">
        <v>4.45</v>
      </c>
      <c r="E543" t="str">
        <v>yes</v>
      </c>
      <c r="F543" t="str">
        <v>No</v>
      </c>
      <c r="G543" t="str">
        <v>No</v>
      </c>
      <c r="H543" t="str">
        <v>yes</v>
      </c>
      <c r="I543" t="str">
        <v>yes</v>
      </c>
      <c r="J543">
        <v>29.15</v>
      </c>
      <c r="K543">
        <v>4.45</v>
      </c>
      <c r="L543" t="str">
        <v>15Jun1997</v>
      </c>
      <c r="M543">
        <v>18218.16</v>
      </c>
      <c r="N543" t="str">
        <v>tier - 1</v>
      </c>
      <c r="O543" t="str">
        <v>tier - 1</v>
      </c>
      <c r="P543" t="str">
        <v>R1013</v>
      </c>
      <c r="AF543" s="16">
        <v>6455.86</v>
      </c>
      <c r="AG543" s="17">
        <v>25.27</v>
      </c>
      <c r="AH543" s="17">
        <v>1</v>
      </c>
    </row>
    <row r="544" spans="1:34" ht="15.75">
      <c r="A544" s="1" t="s">
        <v>1512</v>
      </c>
      <c r="B544" t="str">
        <v xml:space="preserve"> Ms.  Elizabeth</v>
      </c>
      <c r="C544">
        <v>4.72</v>
      </c>
      <c r="D544">
        <v>4.72</v>
      </c>
      <c r="E544" t="str">
        <v>No</v>
      </c>
      <c r="F544" t="str">
        <v>yes</v>
      </c>
      <c r="G544" t="str">
        <v>No</v>
      </c>
      <c r="H544" t="str">
        <v>yes</v>
      </c>
      <c r="I544" t="str">
        <v>yes</v>
      </c>
      <c r="J544">
        <v>27.28</v>
      </c>
      <c r="K544">
        <v>4.72</v>
      </c>
      <c r="L544" t="str">
        <v>4Jul1963</v>
      </c>
      <c r="M544">
        <v>18208.34</v>
      </c>
      <c r="N544" t="str">
        <v>tier - 1</v>
      </c>
      <c r="O544" t="str">
        <v>tier - 2</v>
      </c>
      <c r="P544" t="str">
        <v>R1026</v>
      </c>
      <c r="AF544" s="16">
        <v>6457.84</v>
      </c>
      <c r="AG544" s="17">
        <v>37.9</v>
      </c>
      <c r="AH544" s="17">
        <v>1</v>
      </c>
    </row>
    <row r="545" spans="1:34" ht="15.75">
      <c r="A545" s="1" t="s">
        <v>1514</v>
      </c>
      <c r="B545" t="str">
        <v xml:space="preserve"> Ms.  Brooke M.</v>
      </c>
      <c r="C545">
        <v>4.6500000000000004</v>
      </c>
      <c r="D545">
        <v>4.6500000000000004</v>
      </c>
      <c r="E545" t="str">
        <v>yes</v>
      </c>
      <c r="F545" t="str">
        <v>No</v>
      </c>
      <c r="G545" t="str">
        <v>Yes</v>
      </c>
      <c r="H545" t="str">
        <v>yes</v>
      </c>
      <c r="I545" t="str">
        <v>No</v>
      </c>
      <c r="J545">
        <v>32.229999999999997</v>
      </c>
      <c r="K545">
        <v>4.6500000000000004</v>
      </c>
      <c r="L545" t="str">
        <v>12Jul1993</v>
      </c>
      <c r="M545">
        <v>18157.88</v>
      </c>
      <c r="N545" t="str">
        <v>tier - 1</v>
      </c>
      <c r="O545" t="str">
        <v>tier - 1</v>
      </c>
      <c r="P545" t="str">
        <v>R1012</v>
      </c>
      <c r="AF545" s="16">
        <v>6473.15</v>
      </c>
      <c r="AG545" s="17">
        <v>17.98</v>
      </c>
      <c r="AH545" s="17">
        <v>1</v>
      </c>
    </row>
    <row r="546" spans="1:34" ht="15.75">
      <c r="A546" s="1" t="s">
        <v>1517</v>
      </c>
      <c r="B546" t="str">
        <v xml:space="preserve"> Mrs.  Teiko</v>
      </c>
      <c r="C546">
        <v>11.34</v>
      </c>
      <c r="D546">
        <v>11.34</v>
      </c>
      <c r="E546" t="str">
        <v>yes</v>
      </c>
      <c r="F546" t="str">
        <v>No</v>
      </c>
      <c r="G546" t="str">
        <v>Yes</v>
      </c>
      <c r="H546" t="str">
        <v>yes</v>
      </c>
      <c r="I546" t="str">
        <v>No</v>
      </c>
      <c r="J546">
        <v>44.2</v>
      </c>
      <c r="K546">
        <v>11.34</v>
      </c>
      <c r="L546" t="str">
        <v>24Oct1999</v>
      </c>
      <c r="M546">
        <v>18033.97</v>
      </c>
      <c r="N546" t="str">
        <v>tier - 1</v>
      </c>
      <c r="O546" t="str">
        <v>tier - 1</v>
      </c>
      <c r="P546" t="str">
        <v>R1012</v>
      </c>
      <c r="AF546" s="16">
        <v>6474.01</v>
      </c>
      <c r="AG546" s="17">
        <v>27.4</v>
      </c>
      <c r="AH546" s="17">
        <v>1</v>
      </c>
    </row>
    <row r="547" spans="1:34" ht="15.75">
      <c r="A547" s="1" t="s">
        <v>1520</v>
      </c>
      <c r="B547" t="str">
        <v xml:space="preserve"> Mr.  Zachary</v>
      </c>
      <c r="C547">
        <v>4.53</v>
      </c>
      <c r="D547">
        <v>4.53</v>
      </c>
      <c r="E547" t="str">
        <v>No</v>
      </c>
      <c r="F547" t="str">
        <v>No</v>
      </c>
      <c r="G547" t="str">
        <v>Yes</v>
      </c>
      <c r="H547" t="str">
        <v>yes</v>
      </c>
      <c r="I547" t="str">
        <v>No</v>
      </c>
      <c r="J547">
        <v>29.734999999999999</v>
      </c>
      <c r="K547">
        <v>4.53</v>
      </c>
      <c r="L547" t="str">
        <v>17Oct1965</v>
      </c>
      <c r="M547">
        <v>18031.189999999999</v>
      </c>
      <c r="N547" t="str">
        <v>tier - 1</v>
      </c>
      <c r="O547" t="str">
        <v>tier - 2</v>
      </c>
      <c r="P547" t="str">
        <v>R1012</v>
      </c>
      <c r="AF547" s="16">
        <v>6481.67</v>
      </c>
      <c r="AG547" s="17">
        <v>29.81</v>
      </c>
      <c r="AH547" s="17">
        <v>1</v>
      </c>
    </row>
    <row r="548" spans="1:34" ht="15.75">
      <c r="A548" s="1" t="s">
        <v>1522</v>
      </c>
      <c r="B548" t="str">
        <v xml:space="preserve"> Ms.  Johannah</v>
      </c>
      <c r="C548">
        <v>6.35</v>
      </c>
      <c r="D548">
        <v>6.35</v>
      </c>
      <c r="E548" t="str">
        <v>No</v>
      </c>
      <c r="F548" t="str">
        <v>No</v>
      </c>
      <c r="G548" t="str">
        <v>No</v>
      </c>
      <c r="H548" t="str">
        <v>No major surgery</v>
      </c>
      <c r="I548" t="str">
        <v>yes</v>
      </c>
      <c r="J548">
        <v>28.31</v>
      </c>
      <c r="K548">
        <v>6.35</v>
      </c>
      <c r="L548" t="str">
        <v>27Jun1975</v>
      </c>
      <c r="M548">
        <v>18031.16</v>
      </c>
      <c r="N548" t="str">
        <v>tier - 1</v>
      </c>
      <c r="O548" t="str">
        <v>tier - 3</v>
      </c>
      <c r="P548" t="str">
        <v>R1023</v>
      </c>
      <c r="AF548" s="16">
        <v>6496.89</v>
      </c>
      <c r="AG548" s="17">
        <v>33.58</v>
      </c>
      <c r="AH548" s="17">
        <v>1</v>
      </c>
    </row>
    <row r="549" spans="1:34" ht="15.75">
      <c r="A549" s="1" t="s">
        <v>1525</v>
      </c>
      <c r="B549" t="str">
        <v xml:space="preserve"> Mr.  Ryan A</v>
      </c>
      <c r="C549">
        <v>8.51</v>
      </c>
      <c r="D549">
        <v>8.51</v>
      </c>
      <c r="E549" t="str">
        <v>No</v>
      </c>
      <c r="F549" t="str">
        <v>No</v>
      </c>
      <c r="G549" t="str">
        <v>No</v>
      </c>
      <c r="H549" t="str">
        <v>No major surgery</v>
      </c>
      <c r="I549" t="str">
        <v>No</v>
      </c>
      <c r="J549">
        <v>46.62</v>
      </c>
      <c r="K549">
        <v>8.51</v>
      </c>
      <c r="L549" t="str">
        <v>28Sep2001</v>
      </c>
      <c r="M549">
        <v>17942.11</v>
      </c>
      <c r="N549" t="str">
        <v>tier - 1</v>
      </c>
      <c r="O549" t="str">
        <v>tier - 2</v>
      </c>
      <c r="P549" t="str">
        <v>R1011</v>
      </c>
      <c r="AF549" s="16">
        <v>6500.24</v>
      </c>
      <c r="AG549" s="17">
        <v>19.86</v>
      </c>
      <c r="AH549" s="17">
        <v>1</v>
      </c>
    </row>
    <row r="550" spans="1:34" ht="15.75">
      <c r="A550" s="1" t="s">
        <v>1528</v>
      </c>
      <c r="B550" t="str">
        <v xml:space="preserve"> Mr.  Andres Sr.</v>
      </c>
      <c r="C550">
        <v>8.59</v>
      </c>
      <c r="D550">
        <v>8.59</v>
      </c>
      <c r="E550" t="str">
        <v>yes</v>
      </c>
      <c r="F550" t="str">
        <v>No</v>
      </c>
      <c r="G550" t="str">
        <v>No</v>
      </c>
      <c r="H550" t="str">
        <v>yes</v>
      </c>
      <c r="I550" t="str">
        <v>No</v>
      </c>
      <c r="J550">
        <v>51.75</v>
      </c>
      <c r="K550">
        <v>8.59</v>
      </c>
      <c r="L550" t="str">
        <v>17Oct1977</v>
      </c>
      <c r="M550">
        <v>17929.3</v>
      </c>
      <c r="N550" t="str">
        <v>tier - 1</v>
      </c>
      <c r="O550" t="str">
        <v>tier - 2</v>
      </c>
      <c r="P550" t="str">
        <v>R1013</v>
      </c>
      <c r="AF550" s="16">
        <v>6512.24</v>
      </c>
      <c r="AG550" s="17">
        <v>23.01</v>
      </c>
      <c r="AH550" s="17">
        <v>1</v>
      </c>
    </row>
    <row r="551" spans="1:34" ht="15.75">
      <c r="A551" s="1" t="s">
        <v>1531</v>
      </c>
      <c r="B551" t="str">
        <v xml:space="preserve"> Mr.  Bryan</v>
      </c>
      <c r="C551">
        <v>4.13</v>
      </c>
      <c r="D551">
        <v>4.13</v>
      </c>
      <c r="E551" t="str">
        <v>yes</v>
      </c>
      <c r="F551" t="str">
        <v>No</v>
      </c>
      <c r="G551" t="str">
        <v>No</v>
      </c>
      <c r="H551" t="str">
        <v>No major surgery</v>
      </c>
      <c r="I551" t="str">
        <v>yes</v>
      </c>
      <c r="J551">
        <v>25.7</v>
      </c>
      <c r="K551">
        <v>4.13</v>
      </c>
      <c r="L551" t="str">
        <v>4Dec1989</v>
      </c>
      <c r="M551">
        <v>17904.53</v>
      </c>
      <c r="N551" t="str">
        <v>tier - 1</v>
      </c>
      <c r="O551" t="str">
        <v>tier - 2</v>
      </c>
      <c r="P551" t="str">
        <v>R1017</v>
      </c>
      <c r="AF551" s="16">
        <v>6529.21</v>
      </c>
      <c r="AG551" s="17">
        <v>21.4</v>
      </c>
      <c r="AH551" s="17">
        <v>1</v>
      </c>
    </row>
    <row r="552" spans="1:34" ht="15.75">
      <c r="A552" s="1" t="s">
        <v>1534</v>
      </c>
      <c r="B552" t="str">
        <v xml:space="preserve"> Ms.  Lizette</v>
      </c>
      <c r="C552">
        <v>4.55</v>
      </c>
      <c r="D552">
        <v>4.55</v>
      </c>
      <c r="E552" t="str">
        <v>No</v>
      </c>
      <c r="F552" t="str">
        <v>No</v>
      </c>
      <c r="G552" t="str">
        <v>No</v>
      </c>
      <c r="H552" t="str">
        <v>No major surgery</v>
      </c>
      <c r="I552" t="str">
        <v>No</v>
      </c>
      <c r="J552">
        <v>31.79</v>
      </c>
      <c r="K552">
        <v>4.55</v>
      </c>
      <c r="L552" t="str">
        <v>12Nov1979</v>
      </c>
      <c r="M552">
        <v>17882.669999999998</v>
      </c>
      <c r="N552" t="str">
        <v>tier - 1</v>
      </c>
      <c r="O552" t="str">
        <v>tier - 3</v>
      </c>
      <c r="P552" t="str">
        <v>R1012</v>
      </c>
      <c r="AF552" s="16">
        <v>6532.04</v>
      </c>
      <c r="AG552" s="17">
        <v>17.8</v>
      </c>
      <c r="AH552" s="17">
        <v>1</v>
      </c>
    </row>
    <row r="553" spans="1:34" ht="15.75">
      <c r="A553" s="1" t="s">
        <v>1537</v>
      </c>
      <c r="B553" t="str">
        <v xml:space="preserve"> Mr.  Don</v>
      </c>
      <c r="C553">
        <v>4.5199999999999996</v>
      </c>
      <c r="D553">
        <v>4.5199999999999996</v>
      </c>
      <c r="E553" t="str">
        <v>No</v>
      </c>
      <c r="F553" t="str">
        <v>No</v>
      </c>
      <c r="G553" t="str">
        <v>No</v>
      </c>
      <c r="H553" t="str">
        <v>No major surgery</v>
      </c>
      <c r="I553" t="str">
        <v>yes</v>
      </c>
      <c r="J553">
        <v>24.795000000000002</v>
      </c>
      <c r="K553">
        <v>4.5199999999999996</v>
      </c>
      <c r="L553" t="str">
        <v>26Aug1997</v>
      </c>
      <c r="M553">
        <v>17878.900000000001</v>
      </c>
      <c r="N553" t="str">
        <v>tier - 1</v>
      </c>
      <c r="O553" t="str">
        <v>tier - 2</v>
      </c>
      <c r="P553" t="str">
        <v>R1024</v>
      </c>
      <c r="AF553" s="16">
        <v>6536.68</v>
      </c>
      <c r="AG553" s="17">
        <v>28.594999999999999</v>
      </c>
      <c r="AH553" s="17">
        <v>1</v>
      </c>
    </row>
    <row r="554" spans="1:34" ht="15.75">
      <c r="A554" s="1" t="s">
        <v>1538</v>
      </c>
      <c r="B554" t="str">
        <v xml:space="preserve"> Mr.  Jeb</v>
      </c>
      <c r="C554">
        <v>5.07</v>
      </c>
      <c r="D554">
        <v>5.07</v>
      </c>
      <c r="E554" t="str">
        <v>No</v>
      </c>
      <c r="F554" t="str">
        <v>No</v>
      </c>
      <c r="G554" t="str">
        <v>Yes</v>
      </c>
      <c r="H554" t="str">
        <v>yes</v>
      </c>
      <c r="I554" t="str">
        <v>No</v>
      </c>
      <c r="J554">
        <v>53.98</v>
      </c>
      <c r="K554">
        <v>5.07</v>
      </c>
      <c r="L554" t="str">
        <v>12Dec1976</v>
      </c>
      <c r="M554">
        <v>17862.919999999998</v>
      </c>
      <c r="N554" t="str">
        <v>tier - 1</v>
      </c>
      <c r="O554" t="str">
        <v>tier - 2</v>
      </c>
      <c r="P554" t="str">
        <v>R1012</v>
      </c>
      <c r="AF554" s="16">
        <v>6546.16</v>
      </c>
      <c r="AG554" s="17">
        <v>36.29</v>
      </c>
      <c r="AH554" s="17">
        <v>1</v>
      </c>
    </row>
    <row r="555" spans="1:34" ht="15.75">
      <c r="A555" s="1" t="s">
        <v>1541</v>
      </c>
      <c r="B555" t="str">
        <v xml:space="preserve"> Ms.  Amy R.</v>
      </c>
      <c r="C555">
        <v>4.04</v>
      </c>
      <c r="D555">
        <v>4.04</v>
      </c>
      <c r="E555" t="str">
        <v>yes</v>
      </c>
      <c r="F555" t="str">
        <v>No</v>
      </c>
      <c r="G555" t="str">
        <v>Yes</v>
      </c>
      <c r="H555" t="str">
        <v>yes</v>
      </c>
      <c r="I555" t="str">
        <v>No</v>
      </c>
      <c r="J555">
        <v>41.325000000000003</v>
      </c>
      <c r="K555">
        <v>4.04</v>
      </c>
      <c r="L555" t="str">
        <v>8Dec1963</v>
      </c>
      <c r="M555">
        <v>17832.599999999999</v>
      </c>
      <c r="N555" t="str">
        <v>tier - 1</v>
      </c>
      <c r="O555" t="str">
        <v>tier - 2</v>
      </c>
      <c r="P555" t="str">
        <v>R1012</v>
      </c>
      <c r="AF555" s="16">
        <v>6548.2</v>
      </c>
      <c r="AG555" s="17">
        <v>17.059999999999999</v>
      </c>
      <c r="AH555" s="17">
        <v>1</v>
      </c>
    </row>
    <row r="556" spans="1:34" ht="15.75">
      <c r="A556" s="1" t="s">
        <v>1544</v>
      </c>
      <c r="B556" t="str">
        <v xml:space="preserve"> Mr.  Brian</v>
      </c>
      <c r="C556">
        <v>5.3</v>
      </c>
      <c r="D556">
        <v>5.3</v>
      </c>
      <c r="E556" t="str">
        <v>yes</v>
      </c>
      <c r="F556" t="str">
        <v>No</v>
      </c>
      <c r="G556" t="str">
        <v>No</v>
      </c>
      <c r="H556" t="str">
        <v>No major surgery</v>
      </c>
      <c r="I556" t="str">
        <v>No</v>
      </c>
      <c r="J556">
        <v>51.65</v>
      </c>
      <c r="K556">
        <v>5.3</v>
      </c>
      <c r="L556" t="str">
        <v>10Oct1979</v>
      </c>
      <c r="M556">
        <v>17779.939999999999</v>
      </c>
      <c r="N556" t="str">
        <v>tier - 1</v>
      </c>
      <c r="O556" t="str">
        <v>tier - 2</v>
      </c>
      <c r="P556" t="str">
        <v>R1012</v>
      </c>
      <c r="AF556" s="16">
        <v>6551.75</v>
      </c>
      <c r="AG556" s="17">
        <v>27.265000000000001</v>
      </c>
      <c r="AH556" s="17">
        <v>1</v>
      </c>
    </row>
    <row r="557" spans="1:34" ht="15.75">
      <c r="A557" s="1" t="s">
        <v>1546</v>
      </c>
      <c r="B557" t="str">
        <v xml:space="preserve"> Mr.  Mike G</v>
      </c>
      <c r="C557">
        <v>8.64</v>
      </c>
      <c r="D557">
        <v>8.64</v>
      </c>
      <c r="E557" t="str">
        <v>yes</v>
      </c>
      <c r="F557" t="str">
        <v>No</v>
      </c>
      <c r="G557" t="str">
        <v>Yes</v>
      </c>
      <c r="H557" t="str">
        <v>yes</v>
      </c>
      <c r="I557" t="str">
        <v>No</v>
      </c>
      <c r="J557">
        <v>44.52</v>
      </c>
      <c r="K557">
        <v>8.64</v>
      </c>
      <c r="L557" t="str">
        <v>21Jun1966</v>
      </c>
      <c r="M557">
        <v>17777.73</v>
      </c>
      <c r="N557" t="str">
        <v>tier - 1</v>
      </c>
      <c r="O557" t="str">
        <v>tier - 3</v>
      </c>
      <c r="P557" t="str">
        <v>R1012</v>
      </c>
      <c r="AF557" s="16">
        <v>6552.01</v>
      </c>
      <c r="AG557" s="17">
        <v>32.965000000000003</v>
      </c>
      <c r="AH557" s="17">
        <v>1</v>
      </c>
    </row>
    <row r="558" spans="1:34" ht="15.75">
      <c r="A558" s="1" t="s">
        <v>1549</v>
      </c>
      <c r="B558" t="str">
        <v xml:space="preserve"> Ms.  Simonezitrone Sr.</v>
      </c>
      <c r="C558">
        <v>4.03</v>
      </c>
      <c r="D558">
        <v>4.03</v>
      </c>
      <c r="E558" t="str">
        <v>No</v>
      </c>
      <c r="F558" t="str">
        <v>No</v>
      </c>
      <c r="G558" t="str">
        <v>Yes</v>
      </c>
      <c r="H558" t="str">
        <v>yes</v>
      </c>
      <c r="I558" t="str">
        <v>No</v>
      </c>
      <c r="J558">
        <v>53.29</v>
      </c>
      <c r="K558">
        <v>4.03</v>
      </c>
      <c r="L558" t="str">
        <v>14Jul2003</v>
      </c>
      <c r="M558">
        <v>17748.509999999998</v>
      </c>
      <c r="N558" t="str">
        <v>tier - 1</v>
      </c>
      <c r="O558" t="str">
        <v>tier - 1</v>
      </c>
      <c r="P558" t="str">
        <v>R1012</v>
      </c>
      <c r="AF558" s="16">
        <v>6555.07</v>
      </c>
      <c r="AG558" s="17">
        <v>34.799999999999997</v>
      </c>
      <c r="AH558" s="17">
        <v>1</v>
      </c>
    </row>
    <row r="559" spans="1:34" ht="15.75">
      <c r="A559" s="1" t="s">
        <v>1552</v>
      </c>
      <c r="B559" t="str">
        <v xml:space="preserve"> Mr.  Nicholas</v>
      </c>
      <c r="C559">
        <v>4.26</v>
      </c>
      <c r="D559">
        <v>4.26</v>
      </c>
      <c r="E559" t="str">
        <v>yes</v>
      </c>
      <c r="F559" t="str">
        <v>No</v>
      </c>
      <c r="G559" t="str">
        <v>No</v>
      </c>
      <c r="H559" t="str">
        <v>yes</v>
      </c>
      <c r="I559" t="str">
        <v>No</v>
      </c>
      <c r="J559">
        <v>46.63</v>
      </c>
      <c r="K559">
        <v>4.26</v>
      </c>
      <c r="L559" t="str">
        <v>1Jul1994</v>
      </c>
      <c r="M559">
        <v>17663.14</v>
      </c>
      <c r="N559" t="str">
        <v>tier - 1</v>
      </c>
      <c r="O559" t="str">
        <v>tier - 3</v>
      </c>
      <c r="P559" t="str">
        <v>R1013</v>
      </c>
      <c r="AF559" s="16">
        <v>6571.02</v>
      </c>
      <c r="AG559" s="17">
        <v>24.97</v>
      </c>
      <c r="AH559" s="17">
        <v>1</v>
      </c>
    </row>
    <row r="560" spans="1:34" ht="15.75">
      <c r="A560" s="1" t="s">
        <v>1554</v>
      </c>
      <c r="B560" t="str">
        <v xml:space="preserve"> Ms.  Angela M</v>
      </c>
      <c r="C560">
        <v>5.35</v>
      </c>
      <c r="D560">
        <v>5.35</v>
      </c>
      <c r="E560" t="str">
        <v>No</v>
      </c>
      <c r="F560" t="str">
        <v>No</v>
      </c>
      <c r="G560" t="str">
        <v>Yes</v>
      </c>
      <c r="H560" t="str">
        <v>yes</v>
      </c>
      <c r="I560" t="str">
        <v>yes</v>
      </c>
      <c r="J560">
        <v>28.88</v>
      </c>
      <c r="K560">
        <v>5.35</v>
      </c>
      <c r="L560" t="str">
        <v>25Oct1990</v>
      </c>
      <c r="M560">
        <v>17626.240000000002</v>
      </c>
      <c r="N560" t="str">
        <v>tier - 1</v>
      </c>
      <c r="O560" t="str">
        <v>tier - 3</v>
      </c>
      <c r="P560" t="str">
        <v>R1013</v>
      </c>
      <c r="AF560" s="16">
        <v>6571.54</v>
      </c>
      <c r="AG560" s="17">
        <v>34.104999999999997</v>
      </c>
      <c r="AH560" s="17">
        <v>1</v>
      </c>
    </row>
    <row r="561" spans="1:34" ht="15.75">
      <c r="A561" s="1" t="s">
        <v>1557</v>
      </c>
      <c r="B561" t="str">
        <v xml:space="preserve"> Mr.  Oz</v>
      </c>
      <c r="C561">
        <v>4.9000000000000004</v>
      </c>
      <c r="D561">
        <v>4.9000000000000004</v>
      </c>
      <c r="E561" t="str">
        <v>No</v>
      </c>
      <c r="F561" t="str">
        <v>No</v>
      </c>
      <c r="G561" t="str">
        <v>No</v>
      </c>
      <c r="H561" t="str">
        <v>No major surgery</v>
      </c>
      <c r="I561" t="str">
        <v>yes</v>
      </c>
      <c r="J561">
        <v>23.98</v>
      </c>
      <c r="K561">
        <v>4.9000000000000004</v>
      </c>
      <c r="L561" t="str">
        <v>26Jul1970</v>
      </c>
      <c r="M561">
        <v>17584.72</v>
      </c>
      <c r="N561" t="str">
        <v>tier - 1</v>
      </c>
      <c r="O561" t="str">
        <v>tier - 3</v>
      </c>
      <c r="P561" t="str">
        <v>R1012</v>
      </c>
      <c r="AF561" s="16">
        <v>6593.51</v>
      </c>
      <c r="AG561" s="17">
        <v>29.9</v>
      </c>
      <c r="AH561" s="17">
        <v>1</v>
      </c>
    </row>
    <row r="562" spans="1:34" ht="15.75">
      <c r="A562" s="1" t="s">
        <v>1560</v>
      </c>
      <c r="B562" t="str">
        <v xml:space="preserve"> Ms.  Erin M.</v>
      </c>
      <c r="C562">
        <v>4.5</v>
      </c>
      <c r="D562">
        <v>4.5</v>
      </c>
      <c r="E562" t="str">
        <v>No</v>
      </c>
      <c r="F562" t="str">
        <v>No</v>
      </c>
      <c r="G562" t="str">
        <v>No</v>
      </c>
      <c r="H562" t="str">
        <v>No major surgery</v>
      </c>
      <c r="I562" t="str">
        <v>No</v>
      </c>
      <c r="J562">
        <v>23.65</v>
      </c>
      <c r="K562">
        <v>4.5</v>
      </c>
      <c r="L562" t="str">
        <v>25Aug2002</v>
      </c>
      <c r="M562">
        <v>17560.38</v>
      </c>
      <c r="N562" t="str">
        <v>tier - 1</v>
      </c>
      <c r="O562" t="str">
        <v>tier - 1</v>
      </c>
      <c r="P562" t="str">
        <v>R1012</v>
      </c>
      <c r="AF562" s="16">
        <v>6600.21</v>
      </c>
      <c r="AG562" s="17">
        <v>41.23</v>
      </c>
      <c r="AH562" s="17">
        <v>1</v>
      </c>
    </row>
    <row r="563" spans="1:34" ht="15.75">
      <c r="A563" s="1" t="s">
        <v>1563</v>
      </c>
      <c r="B563" t="str">
        <v xml:space="preserve"> Mr.  Bobby E.</v>
      </c>
      <c r="C563">
        <v>8.3800000000000008</v>
      </c>
      <c r="D563">
        <v>8.3800000000000008</v>
      </c>
      <c r="E563" t="str">
        <v>yes</v>
      </c>
      <c r="F563" t="str">
        <v>No</v>
      </c>
      <c r="G563" t="str">
        <v>No</v>
      </c>
      <c r="H563" t="str">
        <v>yes</v>
      </c>
      <c r="I563" t="str">
        <v>No</v>
      </c>
      <c r="J563">
        <v>49.09</v>
      </c>
      <c r="K563">
        <v>8.3800000000000008</v>
      </c>
      <c r="L563" t="str">
        <v>16Nov1963</v>
      </c>
      <c r="M563">
        <v>17556.88</v>
      </c>
      <c r="N563" t="str">
        <v>tier - 1</v>
      </c>
      <c r="O563" t="str">
        <v>tier - 2</v>
      </c>
      <c r="P563" t="str">
        <v>R1012</v>
      </c>
      <c r="AF563" s="16">
        <v>6600.36</v>
      </c>
      <c r="AG563" s="17">
        <v>20.69</v>
      </c>
      <c r="AH563" s="17">
        <v>1</v>
      </c>
    </row>
    <row r="564" spans="1:34" ht="15.75">
      <c r="A564" s="1" t="s">
        <v>1566</v>
      </c>
      <c r="B564" t="str">
        <v xml:space="preserve"> Mr.  Daniel P.</v>
      </c>
      <c r="C564">
        <v>7.03</v>
      </c>
      <c r="D564">
        <v>7.03</v>
      </c>
      <c r="E564" t="str">
        <v>No</v>
      </c>
      <c r="F564" t="str">
        <v>No</v>
      </c>
      <c r="G564" t="str">
        <v>No</v>
      </c>
      <c r="H564" t="str">
        <v>No major surgery</v>
      </c>
      <c r="I564" t="str">
        <v>yes</v>
      </c>
      <c r="J564">
        <v>28.024999999999999</v>
      </c>
      <c r="K564">
        <v>7.03</v>
      </c>
      <c r="L564" t="str">
        <v>12Jul1968</v>
      </c>
      <c r="M564">
        <v>17507.47</v>
      </c>
      <c r="N564" t="str">
        <v>tier - 1</v>
      </c>
      <c r="O564" t="str">
        <v>tier - 1</v>
      </c>
      <c r="P564" t="str">
        <v>R1026</v>
      </c>
      <c r="AF564" s="16">
        <v>6610.11</v>
      </c>
      <c r="AG564" s="17">
        <v>41.42</v>
      </c>
      <c r="AH564" s="17">
        <v>1</v>
      </c>
    </row>
    <row r="565" spans="1:34" ht="15.75">
      <c r="A565" s="1" t="s">
        <v>1569</v>
      </c>
      <c r="B565" t="str">
        <v xml:space="preserve"> Ms.  Marie E.</v>
      </c>
      <c r="C565">
        <v>8.75</v>
      </c>
      <c r="D565">
        <v>8.75</v>
      </c>
      <c r="E565" t="str">
        <v>yes</v>
      </c>
      <c r="F565" t="str">
        <v>No</v>
      </c>
      <c r="G565" t="str">
        <v>Yes</v>
      </c>
      <c r="H565" t="str">
        <v>yes</v>
      </c>
      <c r="I565" t="str">
        <v>No</v>
      </c>
      <c r="J565">
        <v>43.32</v>
      </c>
      <c r="K565">
        <v>8.75</v>
      </c>
      <c r="L565" t="str">
        <v>16Jun1965</v>
      </c>
      <c r="M565">
        <v>17505.650000000001</v>
      </c>
      <c r="N565" t="str">
        <v>tier - 1</v>
      </c>
      <c r="O565" t="str">
        <v>tier - 2</v>
      </c>
      <c r="P565" t="str">
        <v>R1023</v>
      </c>
      <c r="AF565" s="16">
        <v>6630.31</v>
      </c>
      <c r="AG565" s="17">
        <v>26.72</v>
      </c>
      <c r="AH565" s="17">
        <v>1</v>
      </c>
    </row>
    <row r="566" spans="1:34" ht="15.75">
      <c r="A566" s="1" t="s">
        <v>1572</v>
      </c>
      <c r="B566" t="str">
        <v xml:space="preserve"> Mrs.  Katie</v>
      </c>
      <c r="C566">
        <v>9.51</v>
      </c>
      <c r="D566">
        <v>9.51</v>
      </c>
      <c r="E566" t="str">
        <v>No</v>
      </c>
      <c r="F566" t="str">
        <v>No</v>
      </c>
      <c r="G566" t="str">
        <v>No</v>
      </c>
      <c r="H566" t="str">
        <v>No major surgery</v>
      </c>
      <c r="I566" t="str">
        <v>No</v>
      </c>
      <c r="J566">
        <v>45.92</v>
      </c>
      <c r="K566">
        <v>9.51</v>
      </c>
      <c r="L566" t="str">
        <v>29Dec1990</v>
      </c>
      <c r="M566">
        <v>17496.310000000001</v>
      </c>
      <c r="N566" t="str">
        <v>tier - 1</v>
      </c>
      <c r="O566" t="str">
        <v>tier - 2</v>
      </c>
      <c r="P566" t="str">
        <v>R1011</v>
      </c>
      <c r="AF566" s="16">
        <v>6638.16</v>
      </c>
      <c r="AG566" s="17">
        <v>16.815000000000001</v>
      </c>
      <c r="AH566" s="17">
        <v>1</v>
      </c>
    </row>
    <row r="567" spans="1:34" ht="15.75">
      <c r="A567" s="1" t="s">
        <v>1575</v>
      </c>
      <c r="B567" t="str">
        <v xml:space="preserve"> Mr.  Eric D</v>
      </c>
      <c r="C567">
        <v>9.36</v>
      </c>
      <c r="D567">
        <v>9.36</v>
      </c>
      <c r="E567" t="str">
        <v>No</v>
      </c>
      <c r="F567" t="str">
        <v>No</v>
      </c>
      <c r="G567" t="str">
        <v>No</v>
      </c>
      <c r="H567" t="str">
        <v>No major surgery</v>
      </c>
      <c r="I567" t="str">
        <v>No</v>
      </c>
      <c r="J567">
        <v>44.03</v>
      </c>
      <c r="K567">
        <v>9.36</v>
      </c>
      <c r="L567" t="str">
        <v>8Jun1971</v>
      </c>
      <c r="M567">
        <v>17479.53</v>
      </c>
      <c r="N567" t="str">
        <v>tier - 1</v>
      </c>
      <c r="O567" t="str">
        <v>tier - 1</v>
      </c>
      <c r="P567" t="str">
        <v>R1012</v>
      </c>
      <c r="AF567" s="16">
        <v>6639.3</v>
      </c>
      <c r="AG567" s="17">
        <v>18.48</v>
      </c>
      <c r="AH567" s="17">
        <v>1</v>
      </c>
    </row>
    <row r="568" spans="1:34" ht="15.75">
      <c r="A568" s="1" t="s">
        <v>1578</v>
      </c>
      <c r="B568" t="str">
        <v xml:space="preserve"> Ms.  Tara</v>
      </c>
      <c r="C568">
        <v>4.8099999999999996</v>
      </c>
      <c r="D568">
        <v>4.8099999999999996</v>
      </c>
      <c r="E568" t="str">
        <v>No</v>
      </c>
      <c r="F568" t="str">
        <v>No</v>
      </c>
      <c r="G568" t="str">
        <v>No</v>
      </c>
      <c r="H568" t="str">
        <v>No major surgery</v>
      </c>
      <c r="I568" t="str">
        <v>yes</v>
      </c>
      <c r="J568">
        <v>24.6</v>
      </c>
      <c r="K568">
        <v>4.8099999999999996</v>
      </c>
      <c r="L568" t="str">
        <v>2Nov2003</v>
      </c>
      <c r="M568">
        <v>17468.98</v>
      </c>
      <c r="N568" t="str">
        <v>tier - 2</v>
      </c>
      <c r="O568" t="str">
        <v>tier - 1</v>
      </c>
      <c r="P568" t="str">
        <v>R1012</v>
      </c>
      <c r="AF568" s="16">
        <v>6640.54</v>
      </c>
      <c r="AG568" s="17">
        <v>21.12</v>
      </c>
      <c r="AH568" s="17">
        <v>1</v>
      </c>
    </row>
    <row r="569" spans="1:34" ht="15.75">
      <c r="A569" s="1" t="s">
        <v>1581</v>
      </c>
      <c r="B569" t="str">
        <v xml:space="preserve"> Ms.  Haley L</v>
      </c>
      <c r="C569">
        <v>8.08</v>
      </c>
      <c r="D569">
        <v>8.08</v>
      </c>
      <c r="E569" t="str">
        <v>No</v>
      </c>
      <c r="F569" t="str">
        <v>No</v>
      </c>
      <c r="G569" t="str">
        <v>No</v>
      </c>
      <c r="H569" t="str">
        <v>No major surgery</v>
      </c>
      <c r="I569" t="str">
        <v>No</v>
      </c>
      <c r="J569">
        <v>49.15</v>
      </c>
      <c r="K569">
        <v>8.08</v>
      </c>
      <c r="L569" t="str">
        <v>18Oct1992</v>
      </c>
      <c r="M569">
        <v>17361.77</v>
      </c>
      <c r="N569" t="str">
        <v>tier - 2</v>
      </c>
      <c r="O569" t="str">
        <v>tier - 1</v>
      </c>
      <c r="P569" t="str">
        <v>R1012</v>
      </c>
      <c r="AF569" s="16">
        <v>6651.26</v>
      </c>
      <c r="AG569" s="17">
        <v>33.44</v>
      </c>
      <c r="AH569" s="17">
        <v>1</v>
      </c>
    </row>
    <row r="570" spans="1:34" ht="15.75">
      <c r="A570" s="1" t="s">
        <v>1584</v>
      </c>
      <c r="B570" t="str">
        <v xml:space="preserve"> Ms.  Kayla B.</v>
      </c>
      <c r="C570">
        <v>6.29</v>
      </c>
      <c r="D570">
        <v>6.29</v>
      </c>
      <c r="E570" t="str">
        <v>No</v>
      </c>
      <c r="F570" t="str">
        <v>No</v>
      </c>
      <c r="G570" t="str">
        <v>Yes</v>
      </c>
      <c r="H570" t="str">
        <v>yes</v>
      </c>
      <c r="I570" t="str">
        <v>yes</v>
      </c>
      <c r="J570">
        <v>28.31</v>
      </c>
      <c r="K570">
        <v>6.29</v>
      </c>
      <c r="L570" t="str">
        <v>1Nov2003</v>
      </c>
      <c r="M570">
        <v>17352.68</v>
      </c>
      <c r="N570" t="str">
        <v>tier - 2</v>
      </c>
      <c r="O570" t="str">
        <v>tier - 3</v>
      </c>
      <c r="P570" t="str">
        <v>R1012</v>
      </c>
      <c r="AF570" s="16">
        <v>6652.53</v>
      </c>
      <c r="AG570" s="17">
        <v>23.4</v>
      </c>
      <c r="AH570" s="17">
        <v>1</v>
      </c>
    </row>
    <row r="571" spans="1:34" ht="15.75">
      <c r="A571" s="1" t="s">
        <v>1587</v>
      </c>
      <c r="B571" t="str">
        <v xml:space="preserve"> Mr.  Mark D.</v>
      </c>
      <c r="C571">
        <v>6.29</v>
      </c>
      <c r="D571">
        <v>6.29</v>
      </c>
      <c r="E571" t="str">
        <v>No</v>
      </c>
      <c r="F571" t="str">
        <v>No</v>
      </c>
      <c r="G571" t="str">
        <v>No</v>
      </c>
      <c r="H571" t="str">
        <v>yes</v>
      </c>
      <c r="I571" t="str">
        <v>yes</v>
      </c>
      <c r="J571">
        <v>22.99</v>
      </c>
      <c r="K571">
        <v>6.29</v>
      </c>
      <c r="L571" t="str">
        <v>12Jul1963</v>
      </c>
      <c r="M571">
        <v>17337.580000000002</v>
      </c>
      <c r="N571" t="str">
        <v>tier - 2</v>
      </c>
      <c r="O571" t="str">
        <v>tier - 3</v>
      </c>
      <c r="P571" t="str">
        <v>R1023</v>
      </c>
      <c r="AF571" s="16">
        <v>6653.79</v>
      </c>
      <c r="AG571" s="17">
        <v>28.405000000000001</v>
      </c>
      <c r="AH571" s="17">
        <v>1</v>
      </c>
    </row>
    <row r="572" spans="1:34" ht="15.75">
      <c r="A572" s="1" t="s">
        <v>1590</v>
      </c>
      <c r="B572" t="str">
        <v xml:space="preserve"> Mr.  Patrick J.</v>
      </c>
      <c r="C572">
        <v>5.12</v>
      </c>
      <c r="D572">
        <v>5.12</v>
      </c>
      <c r="E572" t="str">
        <v>No</v>
      </c>
      <c r="F572" t="str">
        <v>No</v>
      </c>
      <c r="G572" t="str">
        <v>Yes</v>
      </c>
      <c r="H572" t="str">
        <v>yes</v>
      </c>
      <c r="I572" t="str">
        <v>yes</v>
      </c>
      <c r="J572">
        <v>29.07</v>
      </c>
      <c r="K572">
        <v>5.12</v>
      </c>
      <c r="L572" t="str">
        <v>25Aug1975</v>
      </c>
      <c r="M572">
        <v>17253.43</v>
      </c>
      <c r="N572" t="str">
        <v>tier - 2</v>
      </c>
      <c r="O572" t="str">
        <v>tier - 3</v>
      </c>
      <c r="P572" t="str">
        <v>R1026</v>
      </c>
      <c r="AF572" s="16">
        <v>6664.32</v>
      </c>
      <c r="AG572" s="17">
        <v>42.4</v>
      </c>
      <c r="AH572" s="17">
        <v>1</v>
      </c>
    </row>
    <row r="573" spans="1:34" ht="15.75">
      <c r="A573" s="1" t="s">
        <v>1593</v>
      </c>
      <c r="B573" t="str">
        <v xml:space="preserve"> Mr.  Alejandro</v>
      </c>
      <c r="C573">
        <v>9.9499999999999993</v>
      </c>
      <c r="D573">
        <v>9.9499999999999993</v>
      </c>
      <c r="E573" t="str">
        <v>yes</v>
      </c>
      <c r="F573" t="str">
        <v>No</v>
      </c>
      <c r="G573" t="str">
        <v>Yes</v>
      </c>
      <c r="H573" t="str">
        <v>yes</v>
      </c>
      <c r="I573" t="str">
        <v>No</v>
      </c>
      <c r="J573">
        <v>42.02</v>
      </c>
      <c r="K573">
        <v>9.9499999999999993</v>
      </c>
      <c r="L573" t="str">
        <v>22Oct1982</v>
      </c>
      <c r="M573">
        <v>17179.52</v>
      </c>
      <c r="N573" t="str">
        <v>tier - 2</v>
      </c>
      <c r="O573" t="str">
        <v>tier - 1</v>
      </c>
      <c r="P573" t="str">
        <v>R1013</v>
      </c>
      <c r="AF573" s="16">
        <v>6664.69</v>
      </c>
      <c r="AG573" s="17">
        <v>23.37</v>
      </c>
      <c r="AH573" s="17">
        <v>1</v>
      </c>
    </row>
    <row r="574" spans="1:34" ht="15.75">
      <c r="A574" s="1" t="s">
        <v>1595</v>
      </c>
      <c r="B574" t="str">
        <v xml:space="preserve"> Mrs.  Beth A</v>
      </c>
      <c r="C574">
        <v>9.08</v>
      </c>
      <c r="D574">
        <v>9.08</v>
      </c>
      <c r="E574" t="str">
        <v>yes</v>
      </c>
      <c r="F574" t="str">
        <v>No</v>
      </c>
      <c r="G574" t="str">
        <v>No</v>
      </c>
      <c r="H574" t="str">
        <v>yes</v>
      </c>
      <c r="I574" t="str">
        <v>No</v>
      </c>
      <c r="J574">
        <v>49.07</v>
      </c>
      <c r="K574">
        <v>9.08</v>
      </c>
      <c r="L574" t="str">
        <v>18Aug2004</v>
      </c>
      <c r="M574">
        <v>17178.68</v>
      </c>
      <c r="N574" t="str">
        <v>tier - 2</v>
      </c>
      <c r="O574" t="str">
        <v>tier - 2</v>
      </c>
      <c r="P574" t="str">
        <v>R1019</v>
      </c>
      <c r="AF574" s="16">
        <v>6666.24</v>
      </c>
      <c r="AG574" s="17">
        <v>15.1</v>
      </c>
      <c r="AH574" s="17">
        <v>1</v>
      </c>
    </row>
    <row r="575" spans="1:34" ht="15.75">
      <c r="A575" s="1" t="s">
        <v>1598</v>
      </c>
      <c r="B575" t="str">
        <v xml:space="preserve"> Mr.  Jason R</v>
      </c>
      <c r="C575">
        <v>4.82</v>
      </c>
      <c r="D575">
        <v>4.82</v>
      </c>
      <c r="E575" t="str">
        <v>No</v>
      </c>
      <c r="F575" t="str">
        <v>No</v>
      </c>
      <c r="G575" t="str">
        <v>No</v>
      </c>
      <c r="H575" t="str">
        <v>No major surgery</v>
      </c>
      <c r="I575" t="str">
        <v>yes</v>
      </c>
      <c r="J575">
        <v>19.8</v>
      </c>
      <c r="K575">
        <v>4.82</v>
      </c>
      <c r="L575" t="str">
        <v>7Jun1964</v>
      </c>
      <c r="M575">
        <v>17174.52</v>
      </c>
      <c r="N575" t="str">
        <v>tier - 2</v>
      </c>
      <c r="O575" t="str">
        <v>tier - 2</v>
      </c>
      <c r="P575" t="str">
        <v>R1012</v>
      </c>
      <c r="AF575" s="16">
        <v>6686.43</v>
      </c>
      <c r="AG575" s="17">
        <v>19.399999999999999</v>
      </c>
      <c r="AH575" s="17">
        <v>1</v>
      </c>
    </row>
    <row r="576" spans="1:34" ht="15.75">
      <c r="A576" s="1" t="s">
        <v>1601</v>
      </c>
      <c r="B576" t="str">
        <v xml:space="preserve"> Mr.  Yoshinori</v>
      </c>
      <c r="C576">
        <v>4.6500000000000004</v>
      </c>
      <c r="D576">
        <v>4.6500000000000004</v>
      </c>
      <c r="E576" t="str">
        <v>No</v>
      </c>
      <c r="F576" t="str">
        <v>yes</v>
      </c>
      <c r="G576" t="str">
        <v>No</v>
      </c>
      <c r="H576" t="str">
        <v>yes</v>
      </c>
      <c r="I576" t="str">
        <v>yes</v>
      </c>
      <c r="J576">
        <v>27.36</v>
      </c>
      <c r="K576">
        <v>4.6500000000000004</v>
      </c>
      <c r="L576" t="str">
        <v>16Sep1965</v>
      </c>
      <c r="M576">
        <v>17172.27</v>
      </c>
      <c r="N576" t="str">
        <v>tier - 2</v>
      </c>
      <c r="O576" t="str">
        <v>tier - 2</v>
      </c>
      <c r="P576" t="str">
        <v>R1026</v>
      </c>
      <c r="AF576" s="16">
        <v>6700.56</v>
      </c>
      <c r="AG576" s="17">
        <v>24.51</v>
      </c>
      <c r="AH576" s="17">
        <v>1</v>
      </c>
    </row>
    <row r="577" spans="1:34" ht="15.75">
      <c r="A577" s="1" t="s">
        <v>1604</v>
      </c>
      <c r="B577" t="str">
        <v xml:space="preserve"> Ms.  Adrienne G.</v>
      </c>
      <c r="C577">
        <v>5.16</v>
      </c>
      <c r="D577">
        <v>5.16</v>
      </c>
      <c r="E577" t="str">
        <v>yes</v>
      </c>
      <c r="F577" t="str">
        <v>No</v>
      </c>
      <c r="G577" t="str">
        <v>No</v>
      </c>
      <c r="H577" t="str">
        <v>yes</v>
      </c>
      <c r="I577" t="str">
        <v>No</v>
      </c>
      <c r="J577">
        <v>42.95</v>
      </c>
      <c r="K577">
        <v>5.16</v>
      </c>
      <c r="L577" t="str">
        <v>3Jun1998</v>
      </c>
      <c r="M577">
        <v>17128.43</v>
      </c>
      <c r="N577" t="str">
        <v>tier - 2</v>
      </c>
      <c r="O577" t="str">
        <v>tier - 3</v>
      </c>
      <c r="P577" t="str">
        <v>R1016</v>
      </c>
      <c r="AF577" s="16">
        <v>6706.47</v>
      </c>
      <c r="AG577" s="17">
        <v>34.85</v>
      </c>
      <c r="AH577" s="17">
        <v>1</v>
      </c>
    </row>
    <row r="578" spans="1:34" ht="15.75">
      <c r="A578" s="1" t="s">
        <v>1607</v>
      </c>
      <c r="B578" t="str">
        <v xml:space="preserve"> Mrs.  Meredith</v>
      </c>
      <c r="C578">
        <v>10.44</v>
      </c>
      <c r="D578">
        <v>10.44</v>
      </c>
      <c r="E578" t="str">
        <v>No</v>
      </c>
      <c r="F578" t="str">
        <v>No</v>
      </c>
      <c r="G578" t="str">
        <v>No</v>
      </c>
      <c r="H578" t="str">
        <v>No major surgery</v>
      </c>
      <c r="I578" t="str">
        <v>No</v>
      </c>
      <c r="J578">
        <v>42.66</v>
      </c>
      <c r="K578">
        <v>10.44</v>
      </c>
      <c r="L578" t="str">
        <v>28Jun2002</v>
      </c>
      <c r="M578">
        <v>17085.27</v>
      </c>
      <c r="N578" t="str">
        <v>tier - 2</v>
      </c>
      <c r="O578" t="str">
        <v>tier - 3</v>
      </c>
      <c r="P578" t="str">
        <v>R1013</v>
      </c>
      <c r="AF578" s="16">
        <v>6710.19</v>
      </c>
      <c r="AG578" s="17">
        <v>21.99</v>
      </c>
      <c r="AH578" s="17">
        <v>1</v>
      </c>
    </row>
    <row r="579" spans="1:34" ht="15.75">
      <c r="A579" s="1" t="s">
        <v>1610</v>
      </c>
      <c r="B579" t="str">
        <v xml:space="preserve"> Mr.  Junyong</v>
      </c>
      <c r="C579">
        <v>5.69</v>
      </c>
      <c r="D579">
        <v>5.69</v>
      </c>
      <c r="E579" t="str">
        <v>No</v>
      </c>
      <c r="F579" t="str">
        <v>No</v>
      </c>
      <c r="G579" t="str">
        <v>No</v>
      </c>
      <c r="H579" t="str">
        <v>yes</v>
      </c>
      <c r="I579" t="str">
        <v>No</v>
      </c>
      <c r="J579">
        <v>33.630000000000003</v>
      </c>
      <c r="K579">
        <v>5.69</v>
      </c>
      <c r="L579" t="str">
        <v>26Dec2003</v>
      </c>
      <c r="M579">
        <v>17081.080000000002</v>
      </c>
      <c r="N579" t="str">
        <v>tier - 2</v>
      </c>
      <c r="O579" t="str">
        <v>tier - 2</v>
      </c>
      <c r="P579" t="str">
        <v>R1011</v>
      </c>
      <c r="AF579" s="16">
        <v>6721.37</v>
      </c>
      <c r="AG579" s="17">
        <v>15.6</v>
      </c>
      <c r="AH579" s="17">
        <v>1</v>
      </c>
    </row>
    <row r="580" spans="1:34" ht="15.75">
      <c r="A580" s="1" t="s">
        <v>1613</v>
      </c>
      <c r="B580" t="str">
        <v xml:space="preserve"> Ms.  Kristen A.</v>
      </c>
      <c r="C580">
        <v>6.5</v>
      </c>
      <c r="D580">
        <v>6.5</v>
      </c>
      <c r="E580" t="str">
        <v>No</v>
      </c>
      <c r="F580" t="str">
        <v>No</v>
      </c>
      <c r="G580" t="str">
        <v>No</v>
      </c>
      <c r="H580" t="str">
        <v>No major surgery</v>
      </c>
      <c r="I580" t="str">
        <v>yes</v>
      </c>
      <c r="J580">
        <v>26.84</v>
      </c>
      <c r="K580">
        <v>6.5</v>
      </c>
      <c r="L580" t="str">
        <v>10Jun1996</v>
      </c>
      <c r="M580">
        <v>17043.34</v>
      </c>
      <c r="N580" t="str">
        <v>tier - 2</v>
      </c>
      <c r="O580" t="str">
        <v>tier - 3</v>
      </c>
      <c r="P580" t="str">
        <v>R1013</v>
      </c>
      <c r="AF580" s="16">
        <v>6737.98</v>
      </c>
      <c r="AG580" s="17">
        <v>27.55</v>
      </c>
      <c r="AH580" s="17">
        <v>1</v>
      </c>
    </row>
    <row r="581" spans="1:34" ht="15.75">
      <c r="A581" s="1" t="s">
        <v>1616</v>
      </c>
      <c r="B581" t="str">
        <v xml:space="preserve"> Ms.  Maria I.</v>
      </c>
      <c r="C581">
        <v>5.73</v>
      </c>
      <c r="D581">
        <v>5.73</v>
      </c>
      <c r="E581" t="str">
        <v>No</v>
      </c>
      <c r="F581" t="str">
        <v>No</v>
      </c>
      <c r="G581" t="str">
        <v>Yes</v>
      </c>
      <c r="H581" t="str">
        <v>yes</v>
      </c>
      <c r="I581" t="str">
        <v>yes</v>
      </c>
      <c r="J581">
        <v>28.3</v>
      </c>
      <c r="K581">
        <v>5.73</v>
      </c>
      <c r="L581" t="str">
        <v>22Aug1971</v>
      </c>
      <c r="M581">
        <v>17016.009999999998</v>
      </c>
      <c r="N581" t="str">
        <v>tier - 2</v>
      </c>
      <c r="O581" t="str">
        <v>tier - 2</v>
      </c>
      <c r="P581" t="str">
        <v>R1023</v>
      </c>
      <c r="AF581" s="16">
        <v>6738.84</v>
      </c>
      <c r="AG581" s="17">
        <v>28.88</v>
      </c>
      <c r="AH581" s="17">
        <v>1</v>
      </c>
    </row>
    <row r="582" spans="1:34" ht="15.75">
      <c r="A582" s="1" t="s">
        <v>1619</v>
      </c>
      <c r="B582" t="str">
        <v xml:space="preserve"> Mr.  Jonathan</v>
      </c>
      <c r="C582">
        <v>5.74</v>
      </c>
      <c r="D582">
        <v>5.74</v>
      </c>
      <c r="E582" t="str">
        <v>yes</v>
      </c>
      <c r="F582" t="str">
        <v>No</v>
      </c>
      <c r="G582" t="str">
        <v>No</v>
      </c>
      <c r="H582" t="str">
        <v>No major surgery</v>
      </c>
      <c r="I582" t="str">
        <v>yes</v>
      </c>
      <c r="J582">
        <v>27.06</v>
      </c>
      <c r="K582">
        <v>5.74</v>
      </c>
      <c r="L582" t="str">
        <v>16Jul1980</v>
      </c>
      <c r="M582">
        <v>16990.55</v>
      </c>
      <c r="N582" t="str">
        <v>tier - 2</v>
      </c>
      <c r="O582" t="str">
        <v>tier - 3</v>
      </c>
      <c r="P582" t="str">
        <v>R1012</v>
      </c>
      <c r="AF582" s="16">
        <v>6746.74</v>
      </c>
      <c r="AG582" s="17">
        <v>18.77</v>
      </c>
      <c r="AH582" s="17">
        <v>1</v>
      </c>
    </row>
    <row r="583" spans="1:34" ht="15.75">
      <c r="A583" s="1" t="s">
        <v>1622</v>
      </c>
      <c r="B583" t="str">
        <v xml:space="preserve"> Mr.  Phil</v>
      </c>
      <c r="C583">
        <v>8.6999999999999993</v>
      </c>
      <c r="D583">
        <v>8.6999999999999993</v>
      </c>
      <c r="E583" t="str">
        <v>No</v>
      </c>
      <c r="F583" t="str">
        <v>No</v>
      </c>
      <c r="G583" t="str">
        <v>No</v>
      </c>
      <c r="H583" t="str">
        <v>No major surgery</v>
      </c>
      <c r="I583" t="str">
        <v>No</v>
      </c>
      <c r="J583">
        <v>47.13</v>
      </c>
      <c r="K583">
        <v>8.6999999999999993</v>
      </c>
      <c r="L583" t="str">
        <v>25Aug1977</v>
      </c>
      <c r="M583">
        <v>16921.09</v>
      </c>
      <c r="N583" t="str">
        <v>tier - 2</v>
      </c>
      <c r="O583" t="str">
        <v>tier - 3</v>
      </c>
      <c r="P583" t="str">
        <v>R1023</v>
      </c>
      <c r="AF583" s="16">
        <v>6748.59</v>
      </c>
      <c r="AG583" s="17">
        <v>16.13</v>
      </c>
      <c r="AH583" s="17">
        <v>1</v>
      </c>
    </row>
    <row r="584" spans="1:34" ht="15.75">
      <c r="A584" s="1" t="s">
        <v>1624</v>
      </c>
      <c r="B584" t="str">
        <v xml:space="preserve"> Ms.  Benjamina C</v>
      </c>
      <c r="C584">
        <v>5.09</v>
      </c>
      <c r="D584">
        <v>5.09</v>
      </c>
      <c r="E584" t="str">
        <v>No</v>
      </c>
      <c r="F584" t="str">
        <v>No</v>
      </c>
      <c r="G584" t="str">
        <v>No</v>
      </c>
      <c r="H584" t="str">
        <v>No major surgery</v>
      </c>
      <c r="I584" t="str">
        <v>No</v>
      </c>
      <c r="J584">
        <v>51.72</v>
      </c>
      <c r="K584">
        <v>5.09</v>
      </c>
      <c r="L584" t="str">
        <v>21Oct1968</v>
      </c>
      <c r="M584">
        <v>16903.5</v>
      </c>
      <c r="N584" t="str">
        <v>tier - 2</v>
      </c>
      <c r="O584" t="str">
        <v>tier - 3</v>
      </c>
      <c r="P584" t="str">
        <v>R1012</v>
      </c>
      <c r="AF584" s="16">
        <v>6749.63</v>
      </c>
      <c r="AG584" s="17">
        <v>19</v>
      </c>
      <c r="AH584" s="17">
        <v>1</v>
      </c>
    </row>
    <row r="585" spans="1:34" ht="15.75">
      <c r="A585" s="1" t="s">
        <v>1627</v>
      </c>
      <c r="B585" t="str">
        <v xml:space="preserve"> Mr.  Christopher</v>
      </c>
      <c r="C585">
        <v>5.57</v>
      </c>
      <c r="D585">
        <v>5.57</v>
      </c>
      <c r="E585" t="str">
        <v>No</v>
      </c>
      <c r="F585" t="str">
        <v>No</v>
      </c>
      <c r="G585" t="str">
        <v>No</v>
      </c>
      <c r="H585" t="str">
        <v>No major surgery</v>
      </c>
      <c r="I585" t="str">
        <v>No</v>
      </c>
      <c r="J585">
        <v>48.59</v>
      </c>
      <c r="K585">
        <v>5.57</v>
      </c>
      <c r="L585" t="str">
        <v>10Sep2003</v>
      </c>
      <c r="M585">
        <v>16884.919999999998</v>
      </c>
      <c r="N585" t="str">
        <v>tier - 2</v>
      </c>
      <c r="O585" t="str">
        <v>tier - 2</v>
      </c>
      <c r="P585" t="str">
        <v>R1011</v>
      </c>
      <c r="AF585" s="16">
        <v>6750.27</v>
      </c>
      <c r="AG585" s="17">
        <v>28.05</v>
      </c>
      <c r="AH585" s="17">
        <v>1</v>
      </c>
    </row>
    <row r="586" spans="1:34" ht="15.75">
      <c r="A586" s="1" t="s">
        <v>1629</v>
      </c>
      <c r="B586" t="str">
        <v xml:space="preserve"> Ms.  Alison B</v>
      </c>
      <c r="C586">
        <v>10.87</v>
      </c>
      <c r="D586">
        <v>10.87</v>
      </c>
      <c r="E586" t="str">
        <v>No</v>
      </c>
      <c r="F586" t="str">
        <v>No</v>
      </c>
      <c r="G586" t="str">
        <v>No</v>
      </c>
      <c r="H586" t="str">
        <v>No major surgery</v>
      </c>
      <c r="I586" t="str">
        <v>No</v>
      </c>
      <c r="J586">
        <v>45.18</v>
      </c>
      <c r="K586">
        <v>10.87</v>
      </c>
      <c r="L586" t="str">
        <v>8Aug1974</v>
      </c>
      <c r="M586">
        <v>16841.32</v>
      </c>
      <c r="N586" t="str">
        <v>tier - 2</v>
      </c>
      <c r="O586" t="str">
        <v>tier - 3</v>
      </c>
      <c r="P586" t="str">
        <v>R1011</v>
      </c>
      <c r="AF586" s="16">
        <v>6753.04</v>
      </c>
      <c r="AG586" s="17">
        <v>32.200000000000003</v>
      </c>
      <c r="AH586" s="17">
        <v>1</v>
      </c>
    </row>
    <row r="587" spans="1:34" ht="15.75">
      <c r="A587" s="1" t="s">
        <v>1632</v>
      </c>
      <c r="B587" t="str">
        <v xml:space="preserve"> Ms.  Caroline</v>
      </c>
      <c r="C587">
        <v>6.02</v>
      </c>
      <c r="D587">
        <v>6.02</v>
      </c>
      <c r="E587" t="str">
        <v>No</v>
      </c>
      <c r="F587" t="str">
        <v>No</v>
      </c>
      <c r="G587" t="str">
        <v>Yes</v>
      </c>
      <c r="H587" t="str">
        <v>yes</v>
      </c>
      <c r="I587" t="str">
        <v>yes</v>
      </c>
      <c r="J587">
        <v>27.9</v>
      </c>
      <c r="K587">
        <v>6.02</v>
      </c>
      <c r="L587" t="str">
        <v>19Oct1995</v>
      </c>
      <c r="M587">
        <v>16796.41</v>
      </c>
      <c r="N587" t="str">
        <v>tier - 2</v>
      </c>
      <c r="O587" t="str">
        <v>tier - 3</v>
      </c>
      <c r="P587" t="str">
        <v>R1024</v>
      </c>
      <c r="AF587" s="16">
        <v>6770.19</v>
      </c>
      <c r="AG587" s="17">
        <v>36.08</v>
      </c>
      <c r="AH587" s="17">
        <v>1</v>
      </c>
    </row>
    <row r="588" spans="1:34" ht="15.75">
      <c r="A588" s="1" t="s">
        <v>1634</v>
      </c>
      <c r="B588" t="str">
        <v xml:space="preserve"> Ms.  Alexis N</v>
      </c>
      <c r="C588" t="str">
        <v>yes</v>
      </c>
      <c r="D588" t="str">
        <v>yes</v>
      </c>
      <c r="E588" t="str">
        <v>No</v>
      </c>
      <c r="F588" t="str">
        <v>No</v>
      </c>
      <c r="G588" t="str">
        <v>No</v>
      </c>
      <c r="H588" t="str">
        <v>No major surgery</v>
      </c>
      <c r="I588" t="str">
        <v>No</v>
      </c>
      <c r="J588">
        <v>51.33</v>
      </c>
      <c r="K588" t="str">
        <v>yes</v>
      </c>
      <c r="L588" t="str">
        <v>29Jul1962</v>
      </c>
      <c r="M588">
        <v>16779.400000000001</v>
      </c>
      <c r="N588" t="str">
        <v>tier - 2</v>
      </c>
      <c r="O588" t="str">
        <v>tier - 2</v>
      </c>
      <c r="P588" t="str">
        <v>R1026</v>
      </c>
      <c r="AF588" s="16">
        <v>6775.96</v>
      </c>
      <c r="AG588" s="17">
        <v>24.02</v>
      </c>
      <c r="AH588" s="17">
        <v>1</v>
      </c>
    </row>
    <row r="589" spans="1:34" ht="15.75">
      <c r="A589" s="1" t="s">
        <v>1637</v>
      </c>
      <c r="B589" t="str">
        <v xml:space="preserve"> Ms.  Shanda L</v>
      </c>
      <c r="C589">
        <v>5.56</v>
      </c>
      <c r="D589">
        <v>5.56</v>
      </c>
      <c r="E589" t="str">
        <v>yes</v>
      </c>
      <c r="F589" t="str">
        <v>No</v>
      </c>
      <c r="G589" t="str">
        <v>No</v>
      </c>
      <c r="H589" t="str">
        <v>yes</v>
      </c>
      <c r="I589" t="str">
        <v>No</v>
      </c>
      <c r="J589">
        <v>30.59</v>
      </c>
      <c r="K589">
        <v>5.56</v>
      </c>
      <c r="L589" t="str">
        <v>23Sep1989</v>
      </c>
      <c r="M589">
        <v>16776.3</v>
      </c>
      <c r="N589" t="str">
        <v>tier - 2</v>
      </c>
      <c r="O589" t="str">
        <v>tier - 2</v>
      </c>
      <c r="P589" t="str">
        <v>R1024</v>
      </c>
      <c r="AF589" s="16">
        <v>6781.35</v>
      </c>
      <c r="AG589" s="17">
        <v>30.875</v>
      </c>
      <c r="AH589" s="17">
        <v>1</v>
      </c>
    </row>
    <row r="590" spans="1:34" ht="15.75">
      <c r="A590" s="1" t="s">
        <v>1640</v>
      </c>
      <c r="B590" t="str">
        <v xml:space="preserve"> Mrs.  Lacey</v>
      </c>
      <c r="C590">
        <v>8.4499999999999993</v>
      </c>
      <c r="D590">
        <v>8.4499999999999993</v>
      </c>
      <c r="E590" t="str">
        <v>No</v>
      </c>
      <c r="F590" t="str">
        <v>No</v>
      </c>
      <c r="G590" t="str">
        <v>No</v>
      </c>
      <c r="H590" t="str">
        <v>No major surgery</v>
      </c>
      <c r="I590" t="str">
        <v>No</v>
      </c>
      <c r="J590">
        <v>39.229999999999997</v>
      </c>
      <c r="K590">
        <v>8.4499999999999993</v>
      </c>
      <c r="L590" t="str">
        <v>28Aug1974</v>
      </c>
      <c r="M590">
        <v>16770.990000000002</v>
      </c>
      <c r="N590" t="str">
        <v>tier - 2</v>
      </c>
      <c r="O590" t="str">
        <v>tier - 1</v>
      </c>
      <c r="P590" t="str">
        <v>R1012</v>
      </c>
      <c r="AF590" s="16">
        <v>6781.52</v>
      </c>
      <c r="AG590" s="17">
        <v>28.5</v>
      </c>
      <c r="AH590" s="17">
        <v>1</v>
      </c>
    </row>
    <row r="591" spans="1:34" ht="15.75">
      <c r="A591" s="1" t="s">
        <v>1642</v>
      </c>
      <c r="B591" t="str">
        <v xml:space="preserve"> Ms.  Laurette</v>
      </c>
      <c r="C591">
        <v>6.19</v>
      </c>
      <c r="D591">
        <v>6.19</v>
      </c>
      <c r="E591" t="str">
        <v>No</v>
      </c>
      <c r="F591" t="str">
        <v>No</v>
      </c>
      <c r="G591" t="str">
        <v>No</v>
      </c>
      <c r="H591" t="str">
        <v>No major surgery</v>
      </c>
      <c r="I591" t="str">
        <v>yes</v>
      </c>
      <c r="J591">
        <v>19.094999999999999</v>
      </c>
      <c r="K591">
        <v>6.19</v>
      </c>
      <c r="L591" t="str">
        <v>5Nov1993</v>
      </c>
      <c r="M591">
        <v>16657.72</v>
      </c>
      <c r="N591" t="str">
        <v>tier - 2</v>
      </c>
      <c r="O591" t="str">
        <v>tier - 1</v>
      </c>
      <c r="P591" t="str">
        <v>R1024</v>
      </c>
      <c r="AF591" s="16">
        <v>6796.86</v>
      </c>
      <c r="AG591" s="17">
        <v>19.32</v>
      </c>
      <c r="AH591" s="17">
        <v>1</v>
      </c>
    </row>
    <row r="592" spans="1:34" ht="15.75">
      <c r="A592" s="1" t="s">
        <v>1645</v>
      </c>
      <c r="B592" t="str">
        <v xml:space="preserve"> Mr.  Jason</v>
      </c>
      <c r="C592">
        <v>7.71</v>
      </c>
      <c r="D592">
        <v>7.71</v>
      </c>
      <c r="E592" t="str">
        <v>No</v>
      </c>
      <c r="F592" t="str">
        <v>No</v>
      </c>
      <c r="G592" t="str">
        <v>No</v>
      </c>
      <c r="H592" t="str">
        <v>No major surgery</v>
      </c>
      <c r="I592" t="str">
        <v>No</v>
      </c>
      <c r="J592">
        <v>49.72</v>
      </c>
      <c r="K592">
        <v>7.71</v>
      </c>
      <c r="L592" t="str">
        <v>25Sep1977</v>
      </c>
      <c r="M592">
        <v>16631.61</v>
      </c>
      <c r="N592" t="str">
        <v>tier - 2</v>
      </c>
      <c r="O592" t="str">
        <v>tier - 1</v>
      </c>
      <c r="P592" t="str">
        <v>R1012</v>
      </c>
      <c r="AF592" s="16">
        <v>6799.46</v>
      </c>
      <c r="AG592" s="17">
        <v>34.51</v>
      </c>
      <c r="AH592" s="17">
        <v>1</v>
      </c>
    </row>
    <row r="593" spans="1:34" ht="15.75">
      <c r="A593" s="1" t="s">
        <v>1647</v>
      </c>
      <c r="B593" t="str">
        <v xml:space="preserve"> Ms.  Mary</v>
      </c>
      <c r="C593">
        <v>4.63</v>
      </c>
      <c r="D593">
        <v>4.63</v>
      </c>
      <c r="E593" t="str">
        <v>No</v>
      </c>
      <c r="F593" t="str">
        <v>No</v>
      </c>
      <c r="G593" t="str">
        <v>Yes</v>
      </c>
      <c r="H593" t="str">
        <v>yes</v>
      </c>
      <c r="I593" t="str">
        <v>yes</v>
      </c>
      <c r="J593">
        <v>21.754999999999999</v>
      </c>
      <c r="K593">
        <v>4.63</v>
      </c>
      <c r="L593" t="str">
        <v>24Jul1975</v>
      </c>
      <c r="M593">
        <v>16602.18</v>
      </c>
      <c r="N593" t="str">
        <v>tier - 2</v>
      </c>
      <c r="O593" t="str">
        <v>tier - 1</v>
      </c>
      <c r="P593" t="str">
        <v>R1026</v>
      </c>
      <c r="AF593" s="16">
        <v>6809.46</v>
      </c>
      <c r="AG593" s="17">
        <v>26.03</v>
      </c>
      <c r="AH593" s="17">
        <v>1</v>
      </c>
    </row>
    <row r="594" spans="1:34" ht="15.75">
      <c r="A594" s="1" t="s">
        <v>1649</v>
      </c>
      <c r="B594" t="str">
        <v xml:space="preserve"> Ms.  Kati A</v>
      </c>
      <c r="C594">
        <v>4.6100000000000003</v>
      </c>
      <c r="D594">
        <v>4.6100000000000003</v>
      </c>
      <c r="E594" t="str">
        <v>No</v>
      </c>
      <c r="F594" t="str">
        <v>No</v>
      </c>
      <c r="G594" t="str">
        <v>No</v>
      </c>
      <c r="H594" t="str">
        <v>No major surgery</v>
      </c>
      <c r="I594" t="str">
        <v>No</v>
      </c>
      <c r="J594">
        <v>48.39</v>
      </c>
      <c r="K594">
        <v>4.6100000000000003</v>
      </c>
      <c r="L594" t="str">
        <v>10Jul1970</v>
      </c>
      <c r="M594">
        <v>16600.16</v>
      </c>
      <c r="N594" t="str">
        <v>tier - 2</v>
      </c>
      <c r="O594" t="str">
        <v>tier - 2</v>
      </c>
      <c r="P594" t="str">
        <v>R1011</v>
      </c>
      <c r="AF594" s="16">
        <v>6827.69</v>
      </c>
      <c r="AG594" s="17">
        <v>39.75</v>
      </c>
      <c r="AH594" s="17">
        <v>1</v>
      </c>
    </row>
    <row r="595" spans="1:34" ht="15.75">
      <c r="A595" s="1" t="s">
        <v>1652</v>
      </c>
      <c r="B595" t="str">
        <v xml:space="preserve"> Mrs.  Kelly J</v>
      </c>
      <c r="C595">
        <v>9.5299999999999994</v>
      </c>
      <c r="D595">
        <v>9.5299999999999994</v>
      </c>
      <c r="E595" t="str">
        <v>yes</v>
      </c>
      <c r="F595" t="str">
        <v>No</v>
      </c>
      <c r="G595" t="str">
        <v>No</v>
      </c>
      <c r="H595" t="str">
        <v>yes</v>
      </c>
      <c r="I595" t="str">
        <v>No</v>
      </c>
      <c r="J595">
        <v>47.15</v>
      </c>
      <c r="K595">
        <v>9.5299999999999994</v>
      </c>
      <c r="L595" t="str">
        <v>25Jun1963</v>
      </c>
      <c r="M595">
        <v>16587.96</v>
      </c>
      <c r="N595" t="str">
        <v>tier - 2</v>
      </c>
      <c r="O595" t="str">
        <v>tier - 2</v>
      </c>
      <c r="P595" t="str">
        <v>R1023</v>
      </c>
      <c r="AF595" s="16">
        <v>6837.37</v>
      </c>
      <c r="AG595" s="17">
        <v>21.93</v>
      </c>
      <c r="AH595" s="17">
        <v>1</v>
      </c>
    </row>
    <row r="596" spans="1:34" ht="15.75">
      <c r="A596" s="1" t="s">
        <v>1655</v>
      </c>
      <c r="B596" t="str">
        <v xml:space="preserve"> Ms.  Greer D</v>
      </c>
      <c r="C596">
        <v>11.43</v>
      </c>
      <c r="D596">
        <v>11.43</v>
      </c>
      <c r="E596" t="str">
        <v>yes</v>
      </c>
      <c r="F596" t="str">
        <v>No</v>
      </c>
      <c r="G596" t="str">
        <v>No</v>
      </c>
      <c r="H596" t="str">
        <v>yes</v>
      </c>
      <c r="I596" t="str">
        <v>No</v>
      </c>
      <c r="J596">
        <v>47.59</v>
      </c>
      <c r="K596">
        <v>11.43</v>
      </c>
      <c r="L596" t="str">
        <v>25Jun2001</v>
      </c>
      <c r="M596">
        <v>16586.5</v>
      </c>
      <c r="N596" t="str">
        <v>tier - 2</v>
      </c>
      <c r="O596" t="str">
        <v>tier - 1</v>
      </c>
      <c r="P596" t="str">
        <v>R1013</v>
      </c>
      <c r="AF596" s="16">
        <v>6842.28</v>
      </c>
      <c r="AG596" s="17">
        <v>30.1</v>
      </c>
      <c r="AH596" s="17">
        <v>1</v>
      </c>
    </row>
    <row r="597" spans="1:34" ht="15.75">
      <c r="A597" s="1" t="s">
        <v>1658</v>
      </c>
      <c r="B597" t="str">
        <v xml:space="preserve"> Mr.  Brent</v>
      </c>
      <c r="C597">
        <v>7.65</v>
      </c>
      <c r="D597">
        <v>7.65</v>
      </c>
      <c r="E597" t="str">
        <v>yes</v>
      </c>
      <c r="F597" t="str">
        <v>No</v>
      </c>
      <c r="G597" t="str">
        <v>Yes</v>
      </c>
      <c r="H597" t="str">
        <v>yes</v>
      </c>
      <c r="I597" t="str">
        <v>No</v>
      </c>
      <c r="J597">
        <v>39.81</v>
      </c>
      <c r="K597">
        <v>7.65</v>
      </c>
      <c r="L597" t="str">
        <v>23Dec1995</v>
      </c>
      <c r="M597">
        <v>16577.78</v>
      </c>
      <c r="N597" t="str">
        <v>tier - 2</v>
      </c>
      <c r="O597" t="str">
        <v>tier - 1</v>
      </c>
      <c r="P597" t="str">
        <v>R1013</v>
      </c>
      <c r="AF597" s="16">
        <v>6843.17</v>
      </c>
      <c r="AG597" s="17">
        <v>23.94</v>
      </c>
      <c r="AH597" s="17">
        <v>1</v>
      </c>
    </row>
    <row r="598" spans="1:34" ht="15.75">
      <c r="A598" s="1" t="s">
        <v>1661</v>
      </c>
      <c r="B598" t="str">
        <v xml:space="preserve"> Mr.  Eugene M</v>
      </c>
      <c r="C598">
        <v>5.87</v>
      </c>
      <c r="D598">
        <v>5.87</v>
      </c>
      <c r="E598" t="str">
        <v>yes</v>
      </c>
      <c r="F598" t="str">
        <v>No</v>
      </c>
      <c r="G598" t="str">
        <v>No</v>
      </c>
      <c r="H598" t="str">
        <v>No major surgery</v>
      </c>
      <c r="I598" t="str">
        <v>No</v>
      </c>
      <c r="J598">
        <v>31.02</v>
      </c>
      <c r="K598">
        <v>5.87</v>
      </c>
      <c r="L598" t="str">
        <v>10Oct1958</v>
      </c>
      <c r="M598">
        <v>16455.71</v>
      </c>
      <c r="N598" t="str">
        <v>tier - 2</v>
      </c>
      <c r="O598" t="str">
        <v>tier - 2</v>
      </c>
      <c r="P598" t="str">
        <v>R1012</v>
      </c>
      <c r="AF598" s="16">
        <v>6849.03</v>
      </c>
      <c r="AG598" s="17">
        <v>22.36</v>
      </c>
      <c r="AH598" s="17">
        <v>1</v>
      </c>
    </row>
    <row r="599" spans="1:34" ht="15.75">
      <c r="A599" s="1" t="s">
        <v>1664</v>
      </c>
      <c r="B599" t="str">
        <v xml:space="preserve"> Ms.  Erin D</v>
      </c>
      <c r="C599">
        <v>4.3600000000000003</v>
      </c>
      <c r="D599">
        <v>4.3600000000000003</v>
      </c>
      <c r="E599" t="str">
        <v>yes</v>
      </c>
      <c r="F599" t="str">
        <v>No</v>
      </c>
      <c r="G599" t="str">
        <v>No</v>
      </c>
      <c r="H599" t="str">
        <v>yes</v>
      </c>
      <c r="I599" t="str">
        <v>yes</v>
      </c>
      <c r="J599">
        <v>24.75</v>
      </c>
      <c r="K599">
        <v>4.3600000000000003</v>
      </c>
      <c r="L599" t="str">
        <v>20Dec2003</v>
      </c>
      <c r="M599">
        <v>16450.89</v>
      </c>
      <c r="N599" t="str">
        <v>tier - 2</v>
      </c>
      <c r="O599" t="str">
        <v>tier - 1</v>
      </c>
      <c r="P599" t="str">
        <v>R1012</v>
      </c>
      <c r="AF599" s="16">
        <v>6858.48</v>
      </c>
      <c r="AG599" s="17">
        <v>18.75</v>
      </c>
      <c r="AH599" s="17">
        <v>1</v>
      </c>
    </row>
    <row r="600" spans="1:34" ht="15.75">
      <c r="A600" s="1" t="s">
        <v>1667</v>
      </c>
      <c r="B600" t="str">
        <v xml:space="preserve"> Ms.  Kamilla</v>
      </c>
      <c r="C600">
        <v>10.119999999999999</v>
      </c>
      <c r="D600">
        <v>10.119999999999999</v>
      </c>
      <c r="E600" t="str">
        <v>No</v>
      </c>
      <c r="F600" t="str">
        <v>No</v>
      </c>
      <c r="G600" t="str">
        <v>No</v>
      </c>
      <c r="H600" t="str">
        <v>yes</v>
      </c>
      <c r="I600" t="str">
        <v>No</v>
      </c>
      <c r="J600">
        <v>30.114999999999998</v>
      </c>
      <c r="K600">
        <v>10.119999999999999</v>
      </c>
      <c r="L600" t="str">
        <v>28Sep1995</v>
      </c>
      <c r="M600">
        <v>16420.490000000002</v>
      </c>
      <c r="N600" t="str">
        <v>tier - 2</v>
      </c>
      <c r="O600" t="str">
        <v>tier - 3</v>
      </c>
      <c r="P600" t="str">
        <v>R1012</v>
      </c>
      <c r="AF600" s="16">
        <v>6863.49</v>
      </c>
      <c r="AG600" s="17">
        <v>32.200000000000003</v>
      </c>
      <c r="AH600" s="17">
        <v>1</v>
      </c>
    </row>
    <row r="601" spans="1:34" ht="15.75">
      <c r="A601" s="1" t="s">
        <v>1670</v>
      </c>
      <c r="B601" t="str">
        <v xml:space="preserve"> Mr.  Wayne I.</v>
      </c>
      <c r="C601">
        <v>4.01</v>
      </c>
      <c r="D601">
        <v>4.01</v>
      </c>
      <c r="E601" t="str">
        <v>No</v>
      </c>
      <c r="F601" t="str">
        <v>No</v>
      </c>
      <c r="G601" t="str">
        <v>Yes</v>
      </c>
      <c r="H601" t="str">
        <v>yes</v>
      </c>
      <c r="I601" t="str">
        <v>yes</v>
      </c>
      <c r="J601">
        <v>26.03</v>
      </c>
      <c r="K601">
        <v>4.01</v>
      </c>
      <c r="L601" t="str">
        <v>5Dec1965</v>
      </c>
      <c r="M601">
        <v>16351.42</v>
      </c>
      <c r="N601" t="str">
        <v>tier - 2</v>
      </c>
      <c r="O601" t="str">
        <v>tier - 3</v>
      </c>
      <c r="P601" t="str">
        <v>R1026</v>
      </c>
      <c r="AF601" s="16">
        <v>6868.39</v>
      </c>
      <c r="AG601" s="17">
        <v>42.88</v>
      </c>
      <c r="AH601" s="17">
        <v>1</v>
      </c>
    </row>
    <row r="602" spans="1:34" ht="15.75">
      <c r="A602" s="1" t="s">
        <v>1673</v>
      </c>
      <c r="B602" t="str">
        <v xml:space="preserve"> Ms.  Tracy L</v>
      </c>
      <c r="C602">
        <v>4.7699999999999996</v>
      </c>
      <c r="D602">
        <v>4.7699999999999996</v>
      </c>
      <c r="E602" t="str">
        <v>yes</v>
      </c>
      <c r="F602" t="str">
        <v>No</v>
      </c>
      <c r="G602" t="str">
        <v>No</v>
      </c>
      <c r="H602" t="str">
        <v>yes</v>
      </c>
      <c r="I602" t="str">
        <v>yes</v>
      </c>
      <c r="J602">
        <v>20.045000000000002</v>
      </c>
      <c r="K602">
        <v>4.7699999999999996</v>
      </c>
      <c r="L602" t="str">
        <v>8Aug1969</v>
      </c>
      <c r="M602">
        <v>16311.05</v>
      </c>
      <c r="N602" t="str">
        <v>tier - 2</v>
      </c>
      <c r="O602" t="str">
        <v>tier - 3</v>
      </c>
      <c r="P602" t="str">
        <v>R1026</v>
      </c>
      <c r="AF602" s="16">
        <v>6875.96</v>
      </c>
      <c r="AG602" s="17">
        <v>17.29</v>
      </c>
      <c r="AH602" s="17">
        <v>1</v>
      </c>
    </row>
    <row r="603" spans="1:34" ht="15.75">
      <c r="A603" s="1" t="s">
        <v>1676</v>
      </c>
      <c r="B603" t="str">
        <v xml:space="preserve"> Mrs.  Heather</v>
      </c>
      <c r="C603">
        <v>6.83</v>
      </c>
      <c r="D603">
        <v>6.83</v>
      </c>
      <c r="E603" t="str">
        <v>No</v>
      </c>
      <c r="F603" t="str">
        <v>No</v>
      </c>
      <c r="G603" t="str">
        <v>No</v>
      </c>
      <c r="H603" t="str">
        <v>No major surgery</v>
      </c>
      <c r="I603" t="str">
        <v>No</v>
      </c>
      <c r="J603">
        <v>40.24</v>
      </c>
      <c r="K603">
        <v>6.83</v>
      </c>
      <c r="L603" t="str">
        <v>24Aug2003</v>
      </c>
      <c r="M603">
        <v>16297.85</v>
      </c>
      <c r="N603" t="str">
        <v>tier - 2</v>
      </c>
      <c r="O603" t="str">
        <v>tier - 3</v>
      </c>
      <c r="P603" t="str">
        <v>R1011</v>
      </c>
      <c r="AF603" s="16">
        <v>6876.53</v>
      </c>
      <c r="AG603" s="17">
        <v>26.33</v>
      </c>
      <c r="AH603" s="17">
        <v>1</v>
      </c>
    </row>
    <row r="604" spans="1:34" ht="15.75">
      <c r="A604" s="1" t="s">
        <v>1679</v>
      </c>
      <c r="B604" t="str">
        <v xml:space="preserve"> Mrs.  Megan C</v>
      </c>
      <c r="C604">
        <v>6.14</v>
      </c>
      <c r="D604">
        <v>6.14</v>
      </c>
      <c r="E604" t="str">
        <v>yes</v>
      </c>
      <c r="F604" t="str">
        <v>No</v>
      </c>
      <c r="G604" t="str">
        <v>Yes</v>
      </c>
      <c r="H604" t="str">
        <v>yes</v>
      </c>
      <c r="I604" t="str">
        <v>No</v>
      </c>
      <c r="J604">
        <v>43.15</v>
      </c>
      <c r="K604">
        <v>6.14</v>
      </c>
      <c r="L604" t="str">
        <v>30Jul1972</v>
      </c>
      <c r="M604">
        <v>16267.32</v>
      </c>
      <c r="N604" t="str">
        <v>tier - 2</v>
      </c>
      <c r="O604" t="str">
        <v>tier - 2</v>
      </c>
      <c r="P604" t="str">
        <v>R1023</v>
      </c>
      <c r="AF604" s="16">
        <v>6877.98</v>
      </c>
      <c r="AG604" s="17">
        <v>19.475000000000001</v>
      </c>
      <c r="AH604" s="17">
        <v>1</v>
      </c>
    </row>
    <row r="605" spans="1:34" ht="15.75">
      <c r="A605" s="1" t="s">
        <v>1682</v>
      </c>
      <c r="B605" t="str">
        <v xml:space="preserve"> Mr.  Jonathan</v>
      </c>
      <c r="C605">
        <v>5.6</v>
      </c>
      <c r="D605">
        <v>5.6</v>
      </c>
      <c r="E605" t="str">
        <v>No</v>
      </c>
      <c r="F605" t="str">
        <v>No</v>
      </c>
      <c r="G605" t="str">
        <v>Yes</v>
      </c>
      <c r="H605" t="str">
        <v>yes</v>
      </c>
      <c r="I605" t="str">
        <v>yes</v>
      </c>
      <c r="J605">
        <v>27.7</v>
      </c>
      <c r="K605">
        <v>5.6</v>
      </c>
      <c r="L605" t="str">
        <v>8Sep2002</v>
      </c>
      <c r="M605">
        <v>16232.85</v>
      </c>
      <c r="N605" t="str">
        <v>tier - 2</v>
      </c>
      <c r="O605" t="str">
        <v>tier - 1</v>
      </c>
      <c r="P605" t="str">
        <v>R1011</v>
      </c>
      <c r="AF605" s="16">
        <v>6895.19</v>
      </c>
      <c r="AG605" s="17">
        <v>22.58</v>
      </c>
      <c r="AH605" s="17">
        <v>1</v>
      </c>
    </row>
    <row r="606" spans="1:34" ht="15.75">
      <c r="A606" s="1" t="s">
        <v>1684</v>
      </c>
      <c r="B606" t="str">
        <v xml:space="preserve"> Mr.  Greg D.</v>
      </c>
      <c r="C606">
        <v>4.8</v>
      </c>
      <c r="D606">
        <v>4.8</v>
      </c>
      <c r="E606" t="str">
        <v>No</v>
      </c>
      <c r="F606" t="str">
        <v>No</v>
      </c>
      <c r="G606" t="str">
        <v>No</v>
      </c>
      <c r="H606" t="str">
        <v>yes</v>
      </c>
      <c r="I606" t="str">
        <v>No</v>
      </c>
      <c r="J606">
        <v>45.68</v>
      </c>
      <c r="K606">
        <v>4.8</v>
      </c>
      <c r="L606" t="str">
        <v>21Aug1988</v>
      </c>
      <c r="M606">
        <v>16205.88</v>
      </c>
      <c r="N606" t="str">
        <v>tier - 2</v>
      </c>
      <c r="O606" t="str">
        <v>tier - 1</v>
      </c>
      <c r="P606" t="str">
        <v>R1012</v>
      </c>
      <c r="AF606" s="16">
        <v>6933.24</v>
      </c>
      <c r="AG606" s="17">
        <v>26.315000000000001</v>
      </c>
      <c r="AH606" s="17">
        <v>1</v>
      </c>
    </row>
    <row r="607" spans="1:34" ht="15.75">
      <c r="A607" s="1" t="s">
        <v>1686</v>
      </c>
      <c r="B607" t="str">
        <v xml:space="preserve"> Mr.  Steven L.</v>
      </c>
      <c r="C607">
        <v>11.89</v>
      </c>
      <c r="D607">
        <v>11.89</v>
      </c>
      <c r="E607" t="str">
        <v>No</v>
      </c>
      <c r="F607" t="str">
        <v>No</v>
      </c>
      <c r="G607" t="str">
        <v>No</v>
      </c>
      <c r="H607" t="str">
        <v>No major surgery</v>
      </c>
      <c r="I607" t="str">
        <v>yes</v>
      </c>
      <c r="J607">
        <v>27.3</v>
      </c>
      <c r="K607">
        <v>11.89</v>
      </c>
      <c r="L607" t="str">
        <v>6Aug1988</v>
      </c>
      <c r="M607">
        <v>16199.1</v>
      </c>
      <c r="N607" t="str">
        <v>tier - 2</v>
      </c>
      <c r="O607" t="str">
        <v>tier - 2</v>
      </c>
      <c r="P607" t="str">
        <v>R1012</v>
      </c>
      <c r="AF607" s="16">
        <v>6938.11</v>
      </c>
      <c r="AG607" s="17">
        <v>24.49</v>
      </c>
      <c r="AH607" s="17">
        <v>1</v>
      </c>
    </row>
    <row r="608" spans="1:34" ht="15.75">
      <c r="A608" s="1" t="s">
        <v>1689</v>
      </c>
      <c r="B608" t="str">
        <v xml:space="preserve"> Mr.  Gianfilippo</v>
      </c>
      <c r="C608">
        <v>4.7300000000000004</v>
      </c>
      <c r="D608">
        <v>4.7300000000000004</v>
      </c>
      <c r="E608" t="str">
        <v>yes</v>
      </c>
      <c r="F608" t="str">
        <v>No</v>
      </c>
      <c r="G608" t="str">
        <v>No</v>
      </c>
      <c r="H608" t="str">
        <v>yes</v>
      </c>
      <c r="I608" t="str">
        <v>No</v>
      </c>
      <c r="J608">
        <v>54.45</v>
      </c>
      <c r="K608">
        <v>4.7300000000000004</v>
      </c>
      <c r="L608" t="str">
        <v>11Sep1974</v>
      </c>
      <c r="M608">
        <v>16190.97</v>
      </c>
      <c r="N608" t="str">
        <v>tier - 2</v>
      </c>
      <c r="O608" t="str">
        <v>tier - 3</v>
      </c>
      <c r="P608" t="str">
        <v>R1012</v>
      </c>
      <c r="AF608" s="16">
        <v>6940.91</v>
      </c>
      <c r="AG608" s="17">
        <v>39.520000000000003</v>
      </c>
      <c r="AH608" s="17">
        <v>1</v>
      </c>
    </row>
    <row r="609" spans="1:34" ht="15.75">
      <c r="A609" s="1" t="s">
        <v>1692</v>
      </c>
      <c r="B609" t="str">
        <v xml:space="preserve"> Mr.  Hector</v>
      </c>
      <c r="C609">
        <v>4.6100000000000003</v>
      </c>
      <c r="D609">
        <v>4.6100000000000003</v>
      </c>
      <c r="E609" t="str">
        <v>yes</v>
      </c>
      <c r="F609" t="str">
        <v>No</v>
      </c>
      <c r="G609" t="str">
        <v>No</v>
      </c>
      <c r="H609" t="str">
        <v>yes</v>
      </c>
      <c r="I609" t="str">
        <v>No</v>
      </c>
      <c r="J609">
        <v>54.43</v>
      </c>
      <c r="K609">
        <v>4.6100000000000003</v>
      </c>
      <c r="L609" t="str">
        <v>6Jul1982</v>
      </c>
      <c r="M609">
        <v>16152.04</v>
      </c>
      <c r="N609" t="str">
        <v>tier - 2</v>
      </c>
      <c r="O609" t="str">
        <v>tier - 1</v>
      </c>
      <c r="P609" t="str">
        <v>R1026</v>
      </c>
      <c r="AF609" s="16">
        <v>6940.94</v>
      </c>
      <c r="AG609" s="17">
        <v>24.52</v>
      </c>
      <c r="AH609" s="17">
        <v>1</v>
      </c>
    </row>
    <row r="610" spans="1:34" ht="15.75">
      <c r="A610" s="1" t="s">
        <v>1695</v>
      </c>
      <c r="B610" t="str">
        <v xml:space="preserve"> Mr.  Mark W.</v>
      </c>
      <c r="C610">
        <v>7.3</v>
      </c>
      <c r="D610">
        <v>7.3</v>
      </c>
      <c r="E610" t="str">
        <v>No</v>
      </c>
      <c r="F610" t="str">
        <v>No</v>
      </c>
      <c r="G610" t="str">
        <v>No</v>
      </c>
      <c r="H610" t="str">
        <v>No major surgery</v>
      </c>
      <c r="I610" t="str">
        <v>No</v>
      </c>
      <c r="J610">
        <v>48.01</v>
      </c>
      <c r="K610">
        <v>7.3</v>
      </c>
      <c r="L610" t="str">
        <v>12Dec1993</v>
      </c>
      <c r="M610">
        <v>16138.76</v>
      </c>
      <c r="N610" t="str">
        <v>tier - 2</v>
      </c>
      <c r="O610" t="str">
        <v>tier - 3</v>
      </c>
      <c r="P610" t="str">
        <v>R1017</v>
      </c>
      <c r="AF610" s="16">
        <v>6948.7</v>
      </c>
      <c r="AG610" s="17">
        <v>21.79</v>
      </c>
      <c r="AH610" s="17">
        <v>1</v>
      </c>
    </row>
    <row r="611" spans="1:34" ht="15.75">
      <c r="A611" s="1" t="s">
        <v>1698</v>
      </c>
      <c r="B611" t="str">
        <v xml:space="preserve"> Mrs.  Aubri</v>
      </c>
      <c r="C611">
        <v>5.88</v>
      </c>
      <c r="D611">
        <v>5.88</v>
      </c>
      <c r="E611" t="str">
        <v>No</v>
      </c>
      <c r="F611" t="str">
        <v>No</v>
      </c>
      <c r="G611" t="str">
        <v>No</v>
      </c>
      <c r="H611" t="str">
        <v>No major surgery</v>
      </c>
      <c r="I611" t="str">
        <v>No</v>
      </c>
      <c r="J611">
        <v>48.32</v>
      </c>
      <c r="K611">
        <v>5.88</v>
      </c>
      <c r="L611" t="str">
        <v>6Oct1987</v>
      </c>
      <c r="M611">
        <v>16122.65</v>
      </c>
      <c r="N611" t="str">
        <v>tier - 2</v>
      </c>
      <c r="O611" t="str">
        <v>tier - 1</v>
      </c>
      <c r="P611" t="str">
        <v>R1011</v>
      </c>
      <c r="AF611" s="16">
        <v>6951.12</v>
      </c>
      <c r="AG611" s="17">
        <v>22.704999999999998</v>
      </c>
      <c r="AH611" s="17">
        <v>1</v>
      </c>
    </row>
    <row r="612" spans="1:34" ht="15.75">
      <c r="A612" s="1" t="s">
        <v>1701</v>
      </c>
      <c r="B612" t="str">
        <v xml:space="preserve"> Mr.  Justin</v>
      </c>
      <c r="C612">
        <v>4.0599999999999996</v>
      </c>
      <c r="D612">
        <v>4.0599999999999996</v>
      </c>
      <c r="E612" t="str">
        <v>No</v>
      </c>
      <c r="F612" t="str">
        <v>No</v>
      </c>
      <c r="G612" t="str">
        <v>Yes</v>
      </c>
      <c r="H612" t="str">
        <v>yes</v>
      </c>
      <c r="I612" t="str">
        <v>yes</v>
      </c>
      <c r="J612">
        <v>22.895</v>
      </c>
      <c r="K612">
        <v>4.0599999999999996</v>
      </c>
      <c r="L612" t="str">
        <v>8Aug1993</v>
      </c>
      <c r="M612">
        <v>16115.3</v>
      </c>
      <c r="N612" t="str">
        <v>tier - 2</v>
      </c>
      <c r="O612" t="str">
        <v>tier - 1</v>
      </c>
      <c r="P612" t="str">
        <v>R1024</v>
      </c>
      <c r="AF612" s="16">
        <v>6965.21</v>
      </c>
      <c r="AG612" s="17">
        <v>32.299999999999997</v>
      </c>
      <c r="AH612" s="17">
        <v>1</v>
      </c>
    </row>
    <row r="613" spans="1:34" ht="15.75">
      <c r="A613" s="1" t="s">
        <v>1704</v>
      </c>
      <c r="B613" t="str">
        <v xml:space="preserve"> Ms.  Megan A.</v>
      </c>
      <c r="C613">
        <v>4.9000000000000004</v>
      </c>
      <c r="D613">
        <v>4.9000000000000004</v>
      </c>
      <c r="E613" t="str">
        <v>No</v>
      </c>
      <c r="F613" t="str">
        <v>No</v>
      </c>
      <c r="G613" t="str">
        <v>No</v>
      </c>
      <c r="H613" t="str">
        <v>yes</v>
      </c>
      <c r="I613" t="str">
        <v>No</v>
      </c>
      <c r="J613">
        <v>54.85</v>
      </c>
      <c r="K613">
        <v>4.9000000000000004</v>
      </c>
      <c r="L613" t="str">
        <v>27Aug1985</v>
      </c>
      <c r="M613">
        <v>16097.94</v>
      </c>
      <c r="N613" t="str">
        <v>tier - 2</v>
      </c>
      <c r="O613" t="str">
        <v>tier - 3</v>
      </c>
      <c r="P613" t="str">
        <v>R1012</v>
      </c>
      <c r="AF613" s="16">
        <v>6985.51</v>
      </c>
      <c r="AG613" s="17">
        <v>24.36</v>
      </c>
      <c r="AH613" s="17">
        <v>1</v>
      </c>
    </row>
    <row r="614" spans="1:34" ht="15.75">
      <c r="A614" s="1" t="s">
        <v>1706</v>
      </c>
      <c r="B614" t="str">
        <v xml:space="preserve"> Ms.  Erika M.</v>
      </c>
      <c r="C614">
        <v>5.52</v>
      </c>
      <c r="D614">
        <v>5.52</v>
      </c>
      <c r="E614" t="str">
        <v>No</v>
      </c>
      <c r="F614" t="str">
        <v>No</v>
      </c>
      <c r="G614" t="str">
        <v>Yes</v>
      </c>
      <c r="H614" t="str">
        <v>yes</v>
      </c>
      <c r="I614" t="str">
        <v>yes</v>
      </c>
      <c r="J614">
        <v>21.85</v>
      </c>
      <c r="K614">
        <v>5.52</v>
      </c>
      <c r="L614" t="str">
        <v>21Jun1958</v>
      </c>
      <c r="M614">
        <v>16085.13</v>
      </c>
      <c r="N614" t="str">
        <v>tier - 2</v>
      </c>
      <c r="O614" t="str">
        <v>tier - 2</v>
      </c>
      <c r="P614" t="str">
        <v>R1013</v>
      </c>
      <c r="AF614" s="16">
        <v>6986.7</v>
      </c>
      <c r="AG614" s="17">
        <v>18.760000000000002</v>
      </c>
      <c r="AH614" s="17">
        <v>1</v>
      </c>
    </row>
    <row r="615" spans="1:34" ht="15.75">
      <c r="A615" s="1" t="s">
        <v>1709</v>
      </c>
      <c r="B615" t="str">
        <v xml:space="preserve"> Mr.  Daniel G.</v>
      </c>
      <c r="C615">
        <v>5.2</v>
      </c>
      <c r="D615">
        <v>5.2</v>
      </c>
      <c r="E615" t="str">
        <v>yes</v>
      </c>
      <c r="F615" t="str">
        <v>No</v>
      </c>
      <c r="G615" t="str">
        <v>No</v>
      </c>
      <c r="H615" t="str">
        <v>No major surgery</v>
      </c>
      <c r="I615" t="str">
        <v>No</v>
      </c>
      <c r="J615">
        <v>51.86</v>
      </c>
      <c r="K615">
        <v>5.2</v>
      </c>
      <c r="L615" t="str">
        <v>22Oct1958</v>
      </c>
      <c r="M615">
        <v>16069.08</v>
      </c>
      <c r="N615" t="str">
        <v>tier - 2</v>
      </c>
      <c r="O615" t="str">
        <v>tier - 2</v>
      </c>
      <c r="P615" t="str">
        <v>R1024</v>
      </c>
      <c r="AF615" s="16">
        <v>6989.95</v>
      </c>
      <c r="AG615" s="17">
        <v>22.86</v>
      </c>
      <c r="AH615" s="17">
        <v>1</v>
      </c>
    </row>
    <row r="616" spans="1:34" ht="15.75">
      <c r="A616" s="1" t="s">
        <v>1712</v>
      </c>
      <c r="B616" t="str">
        <v xml:space="preserve"> Ms.  Devin C.</v>
      </c>
      <c r="C616">
        <v>7.59</v>
      </c>
      <c r="D616">
        <v>7.59</v>
      </c>
      <c r="E616" t="str">
        <v>No</v>
      </c>
      <c r="F616" t="str">
        <v>No</v>
      </c>
      <c r="G616" t="str">
        <v>No</v>
      </c>
      <c r="H616" t="str">
        <v>yes</v>
      </c>
      <c r="I616" t="str">
        <v>No</v>
      </c>
      <c r="J616">
        <v>39.049999999999997</v>
      </c>
      <c r="K616">
        <v>7.59</v>
      </c>
      <c r="L616" t="str">
        <v>16Sep1978</v>
      </c>
      <c r="M616">
        <v>16062.89</v>
      </c>
      <c r="N616" t="str">
        <v>tier - 2</v>
      </c>
      <c r="O616" t="str">
        <v>tier - 2</v>
      </c>
      <c r="P616" t="str">
        <v>R1026</v>
      </c>
      <c r="AF616" s="16">
        <v>7003.1</v>
      </c>
      <c r="AG616" s="17">
        <v>36.94</v>
      </c>
      <c r="AH616" s="17">
        <v>1</v>
      </c>
    </row>
    <row r="617" spans="1:34" ht="15.75">
      <c r="A617" s="1" t="s">
        <v>1715</v>
      </c>
      <c r="B617" t="str">
        <v xml:space="preserve"> Ms.  Louise A</v>
      </c>
      <c r="C617">
        <v>8.2799999999999994</v>
      </c>
      <c r="D617">
        <v>8.2799999999999994</v>
      </c>
      <c r="E617" t="str">
        <v>No</v>
      </c>
      <c r="F617" t="str">
        <v>No</v>
      </c>
      <c r="G617" t="str">
        <v>No</v>
      </c>
      <c r="H617" t="str">
        <v>yes</v>
      </c>
      <c r="I617" t="str">
        <v>No</v>
      </c>
      <c r="J617">
        <v>31.824999999999999</v>
      </c>
      <c r="K617">
        <v>8.2799999999999994</v>
      </c>
      <c r="L617" t="str">
        <v>5Dec1988</v>
      </c>
      <c r="M617">
        <v>16059.06</v>
      </c>
      <c r="N617" t="str">
        <v>tier - 2</v>
      </c>
      <c r="O617" t="str">
        <v>tier - 3</v>
      </c>
      <c r="P617" t="str">
        <v>R1012</v>
      </c>
      <c r="AF617" s="16">
        <v>7033.08</v>
      </c>
      <c r="AG617" s="17">
        <v>25.3</v>
      </c>
      <c r="AH617" s="17">
        <v>1</v>
      </c>
    </row>
    <row r="618" spans="1:34" ht="15.75">
      <c r="A618" s="1" t="s">
        <v>1717</v>
      </c>
      <c r="B618" t="str">
        <v xml:space="preserve"> Mrs.  Sarah</v>
      </c>
      <c r="C618">
        <v>6.72</v>
      </c>
      <c r="D618">
        <v>6.72</v>
      </c>
      <c r="E618" t="str">
        <v>No</v>
      </c>
      <c r="F618" t="str">
        <v>No</v>
      </c>
      <c r="G618" t="str">
        <v>No</v>
      </c>
      <c r="H618" t="str">
        <v>No major surgery</v>
      </c>
      <c r="I618" t="str">
        <v>No</v>
      </c>
      <c r="J618">
        <v>46.43</v>
      </c>
      <c r="K618">
        <v>6.72</v>
      </c>
      <c r="L618" t="str">
        <v>19Sep1980</v>
      </c>
      <c r="M618">
        <v>15966.19</v>
      </c>
      <c r="N618" t="str">
        <v>tier - 2</v>
      </c>
      <c r="O618" t="str">
        <v>tier - 2</v>
      </c>
      <c r="P618" t="str">
        <v>R1012</v>
      </c>
      <c r="AF618" s="16">
        <v>7042.11</v>
      </c>
      <c r="AG618" s="17">
        <v>26.18</v>
      </c>
      <c r="AH618" s="17">
        <v>1</v>
      </c>
    </row>
    <row r="619" spans="1:34" ht="15.75">
      <c r="A619" s="1" t="s">
        <v>1719</v>
      </c>
      <c r="B619" t="str">
        <v xml:space="preserve"> Ms.  Amy</v>
      </c>
      <c r="C619">
        <v>5.47</v>
      </c>
      <c r="D619">
        <v>5.47</v>
      </c>
      <c r="E619" t="str">
        <v>yes</v>
      </c>
      <c r="F619" t="str">
        <v>No</v>
      </c>
      <c r="G619" t="str">
        <v>No</v>
      </c>
      <c r="H619" t="str">
        <v>yes</v>
      </c>
      <c r="I619" t="str">
        <v>No</v>
      </c>
      <c r="J619">
        <v>53.63</v>
      </c>
      <c r="K619">
        <v>5.47</v>
      </c>
      <c r="L619" t="str">
        <v>24Jul1982</v>
      </c>
      <c r="M619">
        <v>15965.29</v>
      </c>
      <c r="N619" t="str">
        <v>tier - 2</v>
      </c>
      <c r="O619" t="str">
        <v>tier - 1</v>
      </c>
      <c r="P619" t="str">
        <v>R1012</v>
      </c>
      <c r="AF619" s="16">
        <v>7045.5</v>
      </c>
      <c r="AG619" s="17">
        <v>32.869999999999997</v>
      </c>
      <c r="AH619" s="17">
        <v>1</v>
      </c>
    </row>
    <row r="620" spans="1:34" ht="15.75">
      <c r="A620" s="1" t="s">
        <v>1721</v>
      </c>
      <c r="B620" t="str">
        <v xml:space="preserve"> Ms.  Brittany L.</v>
      </c>
      <c r="C620">
        <v>4.71</v>
      </c>
      <c r="D620">
        <v>4.71</v>
      </c>
      <c r="E620" t="str">
        <v>No</v>
      </c>
      <c r="F620" t="str">
        <v>No</v>
      </c>
      <c r="G620" t="str">
        <v>No</v>
      </c>
      <c r="H620" t="str">
        <v>No major surgery</v>
      </c>
      <c r="I620" t="str">
        <v>No</v>
      </c>
      <c r="J620">
        <v>48.7</v>
      </c>
      <c r="K620">
        <v>4.71</v>
      </c>
      <c r="L620" t="str">
        <v>12Oct1980</v>
      </c>
      <c r="M620">
        <v>15922.29</v>
      </c>
      <c r="N620" t="str">
        <v>tier - 2</v>
      </c>
      <c r="O620" t="str">
        <v>tier - 3</v>
      </c>
      <c r="P620" t="str">
        <v>R1026</v>
      </c>
      <c r="AF620" s="16">
        <v>7046.72</v>
      </c>
      <c r="AG620" s="17">
        <v>29</v>
      </c>
      <c r="AH620" s="17">
        <v>1</v>
      </c>
    </row>
    <row r="621" spans="1:34" ht="15.75">
      <c r="A621" s="1" t="s">
        <v>1723</v>
      </c>
      <c r="B621" t="str">
        <v xml:space="preserve"> Ms.  Jessica L</v>
      </c>
      <c r="C621">
        <v>5.49</v>
      </c>
      <c r="D621">
        <v>5.49</v>
      </c>
      <c r="E621" t="str">
        <v>No</v>
      </c>
      <c r="F621" t="str">
        <v>No</v>
      </c>
      <c r="G621" t="str">
        <v>No</v>
      </c>
      <c r="H621" t="str">
        <v>No major surgery</v>
      </c>
      <c r="I621" t="str">
        <v>No</v>
      </c>
      <c r="J621">
        <v>48.81</v>
      </c>
      <c r="K621">
        <v>5.49</v>
      </c>
      <c r="L621" t="str">
        <v>25Dec1962</v>
      </c>
      <c r="M621">
        <v>15840.81</v>
      </c>
      <c r="N621" t="str">
        <v>tier - 2</v>
      </c>
      <c r="O621" t="str">
        <v>tier - 1</v>
      </c>
      <c r="P621" t="str">
        <v>R1022</v>
      </c>
      <c r="AF621" s="16">
        <v>7050.02</v>
      </c>
      <c r="AG621" s="17">
        <v>23.31</v>
      </c>
      <c r="AH621" s="17">
        <v>1</v>
      </c>
    </row>
    <row r="622" spans="1:34" ht="15.75">
      <c r="A622" s="1" t="s">
        <v>1726</v>
      </c>
      <c r="B622" t="str">
        <v xml:space="preserve"> Mrs.  Kristina K</v>
      </c>
      <c r="C622">
        <v>4.72</v>
      </c>
      <c r="D622">
        <v>4.72</v>
      </c>
      <c r="E622" t="str">
        <v>No</v>
      </c>
      <c r="F622" t="str">
        <v>No</v>
      </c>
      <c r="G622" t="str">
        <v>No</v>
      </c>
      <c r="H622" t="str">
        <v>No major surgery</v>
      </c>
      <c r="I622" t="str">
        <v>No</v>
      </c>
      <c r="J622">
        <v>47.53</v>
      </c>
      <c r="K622">
        <v>4.72</v>
      </c>
      <c r="L622" t="str">
        <v>11Nov1982</v>
      </c>
      <c r="M622">
        <v>15828.82</v>
      </c>
      <c r="N622" t="str">
        <v>tier - 2</v>
      </c>
      <c r="O622" t="str">
        <v>tier - 3</v>
      </c>
      <c r="P622" t="str">
        <v>R1011</v>
      </c>
      <c r="AF622" s="16">
        <v>7050.64</v>
      </c>
      <c r="AG622" s="17">
        <v>25.46</v>
      </c>
      <c r="AH622" s="17">
        <v>1</v>
      </c>
    </row>
    <row r="623" spans="1:34" ht="15.75">
      <c r="A623" s="1" t="s">
        <v>1729</v>
      </c>
      <c r="B623" t="str">
        <v xml:space="preserve"> Mr.  Brad</v>
      </c>
      <c r="C623">
        <v>6.7</v>
      </c>
      <c r="D623">
        <v>6.7</v>
      </c>
      <c r="E623" t="str">
        <v>No</v>
      </c>
      <c r="F623" t="str">
        <v>No</v>
      </c>
      <c r="G623" t="str">
        <v>No</v>
      </c>
      <c r="H623" t="str">
        <v>No major surgery</v>
      </c>
      <c r="I623" t="str">
        <v>No</v>
      </c>
      <c r="J623">
        <v>36.85</v>
      </c>
      <c r="K623">
        <v>6.7</v>
      </c>
      <c r="L623" t="str">
        <v>26Jun1984</v>
      </c>
      <c r="M623">
        <v>15820.7</v>
      </c>
      <c r="N623" t="str">
        <v>tier - 2</v>
      </c>
      <c r="O623" t="str">
        <v>tier - 3</v>
      </c>
      <c r="P623" t="str">
        <v>R1011</v>
      </c>
      <c r="AF623" s="16">
        <v>7054.41</v>
      </c>
      <c r="AG623" s="17">
        <v>34.83</v>
      </c>
      <c r="AH623" s="17">
        <v>1</v>
      </c>
    </row>
    <row r="624" spans="1:34" ht="15.75">
      <c r="A624" s="1" t="s">
        <v>1732</v>
      </c>
      <c r="B624" t="str">
        <v xml:space="preserve"> Ms.  Margaret O</v>
      </c>
      <c r="C624">
        <v>5.5</v>
      </c>
      <c r="D624">
        <v>5.5</v>
      </c>
      <c r="E624" t="str">
        <v>No</v>
      </c>
      <c r="F624" t="str">
        <v>No</v>
      </c>
      <c r="G624" t="str">
        <v>No</v>
      </c>
      <c r="H624" t="str">
        <v>No major surgery</v>
      </c>
      <c r="I624" t="str">
        <v>No</v>
      </c>
      <c r="J624">
        <v>29.3</v>
      </c>
      <c r="K624">
        <v>5.5</v>
      </c>
      <c r="L624" t="str">
        <v>9Oct1997</v>
      </c>
      <c r="M624">
        <v>15817.99</v>
      </c>
      <c r="N624" t="str">
        <v>tier - 2</v>
      </c>
      <c r="O624" t="str">
        <v>tier - 2</v>
      </c>
      <c r="P624" t="str">
        <v>R1012</v>
      </c>
      <c r="AF624" s="16">
        <v>7077.19</v>
      </c>
      <c r="AG624" s="17">
        <v>26.48</v>
      </c>
      <c r="AH624" s="17">
        <v>1</v>
      </c>
    </row>
    <row r="625" spans="1:34" ht="15.75">
      <c r="A625" s="1" t="s">
        <v>1735</v>
      </c>
      <c r="B625" t="str">
        <v xml:space="preserve"> Mr.  Craig R.</v>
      </c>
      <c r="C625">
        <v>4.46</v>
      </c>
      <c r="D625">
        <v>4.46</v>
      </c>
      <c r="E625" t="str">
        <v>No</v>
      </c>
      <c r="F625" t="str">
        <v>No</v>
      </c>
      <c r="G625" t="str">
        <v>No</v>
      </c>
      <c r="H625" t="str">
        <v>yes</v>
      </c>
      <c r="I625" t="str">
        <v>yes</v>
      </c>
      <c r="J625">
        <v>19.3</v>
      </c>
      <c r="K625">
        <v>4.46</v>
      </c>
      <c r="L625" t="str">
        <v>29Aug1974</v>
      </c>
      <c r="M625">
        <v>15746.62</v>
      </c>
      <c r="N625" t="str">
        <v>tier - 2</v>
      </c>
      <c r="O625" t="str">
        <v>tier - 1</v>
      </c>
      <c r="P625" t="str">
        <v>R1012</v>
      </c>
      <c r="AF625" s="16">
        <v>7096.98</v>
      </c>
      <c r="AG625" s="17">
        <v>18.75</v>
      </c>
      <c r="AH625" s="17">
        <v>1</v>
      </c>
    </row>
    <row r="626" spans="1:34" ht="15.75">
      <c r="A626" s="1" t="s">
        <v>1738</v>
      </c>
      <c r="B626" t="str">
        <v xml:space="preserve"> Mr.  Simo</v>
      </c>
      <c r="C626">
        <v>5.29</v>
      </c>
      <c r="D626">
        <v>5.29</v>
      </c>
      <c r="E626" t="str">
        <v>yes</v>
      </c>
      <c r="F626" t="str">
        <v>No</v>
      </c>
      <c r="G626" t="str">
        <v>Yes</v>
      </c>
      <c r="H626" t="str">
        <v>yes</v>
      </c>
      <c r="I626" t="str">
        <v>yes</v>
      </c>
      <c r="J626">
        <v>24.13</v>
      </c>
      <c r="K626">
        <v>5.29</v>
      </c>
      <c r="L626" t="str">
        <v>20Sep1976</v>
      </c>
      <c r="M626">
        <v>15698.86</v>
      </c>
      <c r="N626" t="str">
        <v>tier - 2</v>
      </c>
      <c r="O626" t="str">
        <v>tier - 2</v>
      </c>
      <c r="P626" t="str">
        <v>R1012</v>
      </c>
      <c r="AF626" s="16">
        <v>7106.81</v>
      </c>
      <c r="AG626" s="17">
        <v>34.64</v>
      </c>
      <c r="AH626" s="17">
        <v>1</v>
      </c>
    </row>
    <row r="627" spans="1:34" ht="15.75">
      <c r="A627" s="1" t="s">
        <v>1741</v>
      </c>
      <c r="B627" t="str">
        <v xml:space="preserve"> Mr.  Christopher J</v>
      </c>
      <c r="C627">
        <v>10.99</v>
      </c>
      <c r="D627">
        <v>10.99</v>
      </c>
      <c r="E627" t="str">
        <v>No</v>
      </c>
      <c r="F627" t="str">
        <v>No</v>
      </c>
      <c r="G627" t="str">
        <v>No</v>
      </c>
      <c r="H627" t="str">
        <v>No major surgery</v>
      </c>
      <c r="I627" t="str">
        <v>No</v>
      </c>
      <c r="J627">
        <v>46.7</v>
      </c>
      <c r="K627">
        <v>10.99</v>
      </c>
      <c r="L627" t="str">
        <v>26Jun1973</v>
      </c>
      <c r="M627">
        <v>15670.3</v>
      </c>
      <c r="N627" t="str">
        <v>tier - 2</v>
      </c>
      <c r="O627" t="str">
        <v>tier - 2</v>
      </c>
      <c r="P627" t="str">
        <v>R1026</v>
      </c>
      <c r="AF627" s="16">
        <v>7125.25</v>
      </c>
      <c r="AG627" s="17">
        <v>19.95</v>
      </c>
      <c r="AH627" s="17">
        <v>1</v>
      </c>
    </row>
    <row r="628" spans="1:34" ht="15.75">
      <c r="A628" s="1" t="s">
        <v>1744</v>
      </c>
      <c r="B628" t="str">
        <v xml:space="preserve"> Mr.  Mario Sr.</v>
      </c>
      <c r="C628">
        <v>5.2</v>
      </c>
      <c r="D628">
        <v>5.2</v>
      </c>
      <c r="E628" t="str">
        <v>yes</v>
      </c>
      <c r="F628" t="str">
        <v>No</v>
      </c>
      <c r="G628" t="str">
        <v>No</v>
      </c>
      <c r="H628" t="str">
        <v>No major surgery</v>
      </c>
      <c r="I628" t="str">
        <v>No</v>
      </c>
      <c r="J628">
        <v>45.27</v>
      </c>
      <c r="K628">
        <v>5.2</v>
      </c>
      <c r="L628" t="str">
        <v>22Dec1988</v>
      </c>
      <c r="M628">
        <v>15646.28</v>
      </c>
      <c r="N628" t="str">
        <v>tier - 2</v>
      </c>
      <c r="O628" t="str">
        <v>tier - 2</v>
      </c>
      <c r="P628" t="str">
        <v>R1011</v>
      </c>
      <c r="AF628" s="16">
        <v>7128.64</v>
      </c>
      <c r="AG628" s="17">
        <v>39.229999999999997</v>
      </c>
      <c r="AH628" s="17">
        <v>1</v>
      </c>
    </row>
    <row r="629" spans="1:34" ht="15.75">
      <c r="A629" s="1" t="s">
        <v>1747</v>
      </c>
      <c r="B629" t="str">
        <v xml:space="preserve"> Mrs.  Meghann R.</v>
      </c>
      <c r="C629">
        <v>9.66</v>
      </c>
      <c r="D629">
        <v>9.66</v>
      </c>
      <c r="E629" t="str">
        <v>No</v>
      </c>
      <c r="F629" t="str">
        <v>No</v>
      </c>
      <c r="G629" t="str">
        <v>No</v>
      </c>
      <c r="H629" t="str">
        <v>yes</v>
      </c>
      <c r="I629" t="str">
        <v>No</v>
      </c>
      <c r="J629">
        <v>44.29</v>
      </c>
      <c r="K629">
        <v>9.66</v>
      </c>
      <c r="L629" t="str">
        <v>6Jun1960</v>
      </c>
      <c r="M629">
        <v>15612.19</v>
      </c>
      <c r="N629" t="str">
        <v>tier - 2</v>
      </c>
      <c r="O629" t="str">
        <v>tier - 2</v>
      </c>
      <c r="P629" t="str">
        <v>R1012</v>
      </c>
      <c r="AF629" s="16">
        <v>7133.9</v>
      </c>
      <c r="AG629" s="17">
        <v>27.835000000000001</v>
      </c>
      <c r="AH629" s="17">
        <v>1</v>
      </c>
    </row>
    <row r="630" spans="1:34" ht="15.75">
      <c r="A630" s="1" t="s">
        <v>1750</v>
      </c>
      <c r="B630" t="str">
        <v xml:space="preserve"> Mr.  Scott M</v>
      </c>
      <c r="C630">
        <v>4.22</v>
      </c>
      <c r="D630">
        <v>4.22</v>
      </c>
      <c r="E630" t="str">
        <v>yes</v>
      </c>
      <c r="F630" t="str">
        <v>No</v>
      </c>
      <c r="G630" t="str">
        <v>No</v>
      </c>
      <c r="H630" t="str">
        <v>yes</v>
      </c>
      <c r="I630" t="str">
        <v>No</v>
      </c>
      <c r="J630">
        <v>54.59</v>
      </c>
      <c r="K630">
        <v>4.22</v>
      </c>
      <c r="L630" t="str">
        <v>28Oct1965</v>
      </c>
      <c r="M630">
        <v>15608.58</v>
      </c>
      <c r="N630" t="str">
        <v>tier - 2</v>
      </c>
      <c r="O630" t="str">
        <v>tier - 2</v>
      </c>
      <c r="P630" t="str">
        <v>R1026</v>
      </c>
      <c r="AF630" s="16">
        <v>7144.4</v>
      </c>
      <c r="AG630" s="17">
        <v>22.3</v>
      </c>
      <c r="AH630" s="17">
        <v>1</v>
      </c>
    </row>
    <row r="631" spans="1:34" ht="15.75">
      <c r="A631" s="1" t="s">
        <v>1753</v>
      </c>
      <c r="B631" t="str">
        <v xml:space="preserve"> Ms.  Caitlin E.</v>
      </c>
      <c r="C631">
        <v>11.78</v>
      </c>
      <c r="D631">
        <v>11.78</v>
      </c>
      <c r="E631" t="str">
        <v>No</v>
      </c>
      <c r="F631" t="str">
        <v>No</v>
      </c>
      <c r="G631" t="str">
        <v>No</v>
      </c>
      <c r="H631" t="str">
        <v>No major surgery</v>
      </c>
      <c r="I631" t="str">
        <v>No</v>
      </c>
      <c r="J631">
        <v>32.965000000000003</v>
      </c>
      <c r="K631">
        <v>11.78</v>
      </c>
      <c r="L631" t="str">
        <v>30Jul1974</v>
      </c>
      <c r="M631">
        <v>15556.67</v>
      </c>
      <c r="N631" t="str">
        <v>tier - 2</v>
      </c>
      <c r="O631" t="str">
        <v>tier - 2</v>
      </c>
      <c r="P631" t="str">
        <v>R1012</v>
      </c>
      <c r="AF631" s="16">
        <v>7144.86</v>
      </c>
      <c r="AG631" s="17">
        <v>34.32</v>
      </c>
      <c r="AH631" s="17">
        <v>1</v>
      </c>
    </row>
    <row r="632" spans="1:34" ht="15.75">
      <c r="A632" s="1" t="s">
        <v>1755</v>
      </c>
      <c r="B632" t="str">
        <v xml:space="preserve"> Mrs.  Samantha A.</v>
      </c>
      <c r="C632">
        <v>9.6199999999999992</v>
      </c>
      <c r="D632">
        <v>9.6199999999999992</v>
      </c>
      <c r="E632" t="str">
        <v>No</v>
      </c>
      <c r="F632" t="str">
        <v>No</v>
      </c>
      <c r="G632" t="str">
        <v>No</v>
      </c>
      <c r="H632" t="str">
        <v>No major surgery</v>
      </c>
      <c r="I632" t="str">
        <v>No</v>
      </c>
      <c r="J632">
        <v>38.049999999999997</v>
      </c>
      <c r="K632">
        <v>9.6199999999999992</v>
      </c>
      <c r="L632" t="str">
        <v>2Oct1959</v>
      </c>
      <c r="M632">
        <v>15555.19</v>
      </c>
      <c r="N632" t="str">
        <v>tier - 2</v>
      </c>
      <c r="O632" t="str">
        <v>tier - 3</v>
      </c>
      <c r="P632" t="str">
        <v>R1012</v>
      </c>
      <c r="AF632" s="16">
        <v>7147.11</v>
      </c>
      <c r="AG632" s="17">
        <v>28</v>
      </c>
      <c r="AH632" s="17">
        <v>1</v>
      </c>
    </row>
    <row r="633" spans="1:34" ht="15.75">
      <c r="A633" s="1" t="s">
        <v>1758</v>
      </c>
      <c r="B633" t="str">
        <v xml:space="preserve"> Mr.  Erik</v>
      </c>
      <c r="C633">
        <v>10.78</v>
      </c>
      <c r="D633">
        <v>10.78</v>
      </c>
      <c r="E633" t="str">
        <v>No</v>
      </c>
      <c r="F633" t="str">
        <v>No</v>
      </c>
      <c r="G633" t="str">
        <v>No</v>
      </c>
      <c r="H633" t="str">
        <v>No major surgery</v>
      </c>
      <c r="I633" t="str">
        <v>No</v>
      </c>
      <c r="J633">
        <v>46.14</v>
      </c>
      <c r="K633">
        <v>10.78</v>
      </c>
      <c r="L633" t="str">
        <v>28Jun1974</v>
      </c>
      <c r="M633">
        <v>15532.16</v>
      </c>
      <c r="N633" t="str">
        <v>tier - 2</v>
      </c>
      <c r="O633" t="str">
        <v>tier - 2</v>
      </c>
      <c r="P633" t="str">
        <v>R1026</v>
      </c>
      <c r="AF633" s="16">
        <v>7147.47</v>
      </c>
      <c r="AG633" s="17">
        <v>38.06</v>
      </c>
      <c r="AH633" s="17">
        <v>1</v>
      </c>
    </row>
    <row r="634" spans="1:34" ht="15.75">
      <c r="A634" s="1" t="s">
        <v>1760</v>
      </c>
      <c r="B634" t="str">
        <v xml:space="preserve"> Mr.  Christopher</v>
      </c>
      <c r="C634">
        <v>5.1100000000000003</v>
      </c>
      <c r="D634">
        <v>5.1100000000000003</v>
      </c>
      <c r="E634" t="str">
        <v>yes</v>
      </c>
      <c r="F634" t="str">
        <v>No</v>
      </c>
      <c r="G634" t="str">
        <v>No</v>
      </c>
      <c r="H634" t="str">
        <v>yes</v>
      </c>
      <c r="I634" t="str">
        <v>No</v>
      </c>
      <c r="J634">
        <v>41.325000000000003</v>
      </c>
      <c r="K634">
        <v>5.1100000000000003</v>
      </c>
      <c r="L634" t="str">
        <v>17Jul2004</v>
      </c>
      <c r="M634">
        <v>15518.18</v>
      </c>
      <c r="N634" t="str">
        <v>tier - 2</v>
      </c>
      <c r="O634" t="str">
        <v>tier - 3</v>
      </c>
      <c r="P634" t="str">
        <v>R1015</v>
      </c>
      <c r="AF634" s="16">
        <v>7151.09</v>
      </c>
      <c r="AG634" s="17">
        <v>28.31</v>
      </c>
      <c r="AH634" s="17">
        <v>1</v>
      </c>
    </row>
    <row r="635" spans="1:34" ht="15.75">
      <c r="A635" s="1" t="s">
        <v>1762</v>
      </c>
      <c r="B635" t="str">
        <v xml:space="preserve"> Mrs.  Maya</v>
      </c>
      <c r="C635">
        <v>7.18</v>
      </c>
      <c r="D635">
        <v>7.18</v>
      </c>
      <c r="E635" t="str">
        <v>No</v>
      </c>
      <c r="F635" t="str">
        <v>No</v>
      </c>
      <c r="G635" t="str">
        <v>No</v>
      </c>
      <c r="H635" t="str">
        <v>No major surgery</v>
      </c>
      <c r="I635" t="str">
        <v>No</v>
      </c>
      <c r="J635">
        <v>44.64</v>
      </c>
      <c r="K635">
        <v>7.18</v>
      </c>
      <c r="L635" t="str">
        <v>20Jul1976</v>
      </c>
      <c r="M635">
        <v>15450.48</v>
      </c>
      <c r="N635" t="str">
        <v>tier - 2</v>
      </c>
      <c r="O635" t="str">
        <v>tier - 1</v>
      </c>
      <c r="P635" t="str">
        <v>R1026</v>
      </c>
      <c r="AF635" s="16">
        <v>7152.67</v>
      </c>
      <c r="AG635" s="17">
        <v>35.799999999999997</v>
      </c>
      <c r="AH635" s="17">
        <v>1</v>
      </c>
    </row>
    <row r="636" spans="1:34" ht="15.75">
      <c r="A636" s="1" t="s">
        <v>1765</v>
      </c>
      <c r="B636" t="str">
        <v xml:space="preserve"> Mr.  Zachary T</v>
      </c>
      <c r="C636">
        <v>4.96</v>
      </c>
      <c r="D636">
        <v>4.96</v>
      </c>
      <c r="E636" t="str">
        <v>No</v>
      </c>
      <c r="F636" t="str">
        <v>yes</v>
      </c>
      <c r="G636" t="str">
        <v>No</v>
      </c>
      <c r="H636" t="str">
        <v>yes</v>
      </c>
      <c r="I636" t="str">
        <v>yes</v>
      </c>
      <c r="J636">
        <v>25.175000000000001</v>
      </c>
      <c r="K636">
        <v>4.96</v>
      </c>
      <c r="L636" t="str">
        <v>25Oct1990</v>
      </c>
      <c r="M636">
        <v>15440.2</v>
      </c>
      <c r="N636" t="str">
        <v>tier - 2</v>
      </c>
      <c r="O636" t="str">
        <v>tier - 1</v>
      </c>
      <c r="P636" t="str">
        <v>R1012</v>
      </c>
      <c r="AF636" s="16">
        <v>7153.55</v>
      </c>
      <c r="AG636" s="17">
        <v>35.97</v>
      </c>
      <c r="AH636" s="17">
        <v>1</v>
      </c>
    </row>
    <row r="637" spans="1:34" ht="15.75">
      <c r="A637" s="1" t="s">
        <v>1767</v>
      </c>
      <c r="B637" t="str">
        <v xml:space="preserve"> Mrs.  Hilda</v>
      </c>
      <c r="C637">
        <v>4.67</v>
      </c>
      <c r="D637">
        <v>4.67</v>
      </c>
      <c r="E637" t="str">
        <v>yes</v>
      </c>
      <c r="F637" t="str">
        <v>No</v>
      </c>
      <c r="G637" t="str">
        <v>No</v>
      </c>
      <c r="H637" t="str">
        <v>No major surgery</v>
      </c>
      <c r="I637" t="str">
        <v>No</v>
      </c>
      <c r="J637">
        <v>43.11</v>
      </c>
      <c r="K637">
        <v>4.67</v>
      </c>
      <c r="L637" t="str">
        <v>4Sep1964</v>
      </c>
      <c r="M637">
        <v>15377.77</v>
      </c>
      <c r="N637" t="str">
        <v>tier - 2</v>
      </c>
      <c r="O637" t="str">
        <v>tier - 2</v>
      </c>
      <c r="P637" t="str">
        <v>R1012</v>
      </c>
      <c r="AF637" s="16">
        <v>7160.09</v>
      </c>
      <c r="AG637" s="17">
        <v>37.18</v>
      </c>
      <c r="AH637" s="17">
        <v>1</v>
      </c>
    </row>
    <row r="638" spans="1:34" ht="15.75">
      <c r="A638" s="1" t="s">
        <v>1770</v>
      </c>
      <c r="B638" t="str">
        <v xml:space="preserve"> Ms.  Stephanie</v>
      </c>
      <c r="C638">
        <v>5.0599999999999996</v>
      </c>
      <c r="D638">
        <v>5.0599999999999996</v>
      </c>
      <c r="E638" t="str">
        <v>No</v>
      </c>
      <c r="F638" t="str">
        <v>No</v>
      </c>
      <c r="G638" t="str">
        <v>No</v>
      </c>
      <c r="H638" t="str">
        <v>No major surgery</v>
      </c>
      <c r="I638" t="str">
        <v>No</v>
      </c>
      <c r="J638">
        <v>53.32</v>
      </c>
      <c r="K638">
        <v>5.0599999999999996</v>
      </c>
      <c r="L638" t="str">
        <v>6Sep1962</v>
      </c>
      <c r="M638">
        <v>15368.22</v>
      </c>
      <c r="N638" t="str">
        <v>tier - 2</v>
      </c>
      <c r="O638" t="str">
        <v>tier - 2</v>
      </c>
      <c r="P638" t="str">
        <v>R1011</v>
      </c>
      <c r="AF638" s="16">
        <v>7160.33</v>
      </c>
      <c r="AG638" s="17">
        <v>22.704999999999998</v>
      </c>
      <c r="AH638" s="17">
        <v>1</v>
      </c>
    </row>
    <row r="639" spans="1:34" ht="15.75">
      <c r="A639" s="1" t="s">
        <v>1772</v>
      </c>
      <c r="B639" t="str">
        <v xml:space="preserve"> Mr.  Doug</v>
      </c>
      <c r="C639">
        <v>5.0199999999999996</v>
      </c>
      <c r="D639">
        <v>5.0199999999999996</v>
      </c>
      <c r="E639" t="str">
        <v>yes</v>
      </c>
      <c r="F639" t="str">
        <v>No</v>
      </c>
      <c r="G639" t="str">
        <v>No</v>
      </c>
      <c r="H639" t="str">
        <v>yes</v>
      </c>
      <c r="I639" t="str">
        <v>No</v>
      </c>
      <c r="J639">
        <v>38.04</v>
      </c>
      <c r="K639">
        <v>5.0199999999999996</v>
      </c>
      <c r="L639" t="str">
        <v>18Jul1968</v>
      </c>
      <c r="M639">
        <v>15363.77</v>
      </c>
      <c r="N639" t="str">
        <v>tier - 2</v>
      </c>
      <c r="O639" t="str">
        <v>tier - 1</v>
      </c>
      <c r="P639" t="str">
        <v>R1026</v>
      </c>
      <c r="AF639" s="16">
        <v>7162.01</v>
      </c>
      <c r="AG639" s="17">
        <v>22.41</v>
      </c>
      <c r="AH639" s="17">
        <v>1</v>
      </c>
    </row>
    <row r="640" spans="1:34" ht="15.75">
      <c r="A640" s="1" t="s">
        <v>1774</v>
      </c>
      <c r="B640" t="str">
        <v xml:space="preserve"> Ms.  Bethany N.</v>
      </c>
      <c r="C640">
        <v>7.76</v>
      </c>
      <c r="D640">
        <v>7.76</v>
      </c>
      <c r="E640" t="str">
        <v>No</v>
      </c>
      <c r="F640" t="str">
        <v>No</v>
      </c>
      <c r="G640" t="str">
        <v>No</v>
      </c>
      <c r="H640" t="str">
        <v>No major surgery</v>
      </c>
      <c r="I640" t="str">
        <v>No</v>
      </c>
      <c r="J640">
        <v>37.9</v>
      </c>
      <c r="K640">
        <v>7.76</v>
      </c>
      <c r="L640" t="str">
        <v>17Dec1988</v>
      </c>
      <c r="M640">
        <v>15361.5</v>
      </c>
      <c r="N640" t="str">
        <v>tier - 2</v>
      </c>
      <c r="O640" t="str">
        <v>tier - 3</v>
      </c>
      <c r="P640" t="str">
        <v>R1023</v>
      </c>
      <c r="AF640" s="16">
        <v>7173.36</v>
      </c>
      <c r="AG640" s="17">
        <v>18.91</v>
      </c>
      <c r="AH640" s="17">
        <v>1</v>
      </c>
    </row>
    <row r="641" spans="1:34" ht="15.75">
      <c r="A641" s="1" t="s">
        <v>1777</v>
      </c>
      <c r="B641" t="str">
        <v xml:space="preserve"> Mrs.  Sandra H</v>
      </c>
      <c r="C641">
        <v>9.32</v>
      </c>
      <c r="D641">
        <v>9.32</v>
      </c>
      <c r="E641" t="str">
        <v>No</v>
      </c>
      <c r="F641" t="str">
        <v>No</v>
      </c>
      <c r="G641" t="str">
        <v>No</v>
      </c>
      <c r="H641" t="str">
        <v>No major surgery</v>
      </c>
      <c r="I641" t="str">
        <v>No</v>
      </c>
      <c r="J641">
        <v>39.6</v>
      </c>
      <c r="K641">
        <v>9.32</v>
      </c>
      <c r="L641" t="str">
        <v>14Jul2001</v>
      </c>
      <c r="M641">
        <v>15359.1</v>
      </c>
      <c r="N641" t="str">
        <v>tier - 2</v>
      </c>
      <c r="O641" t="str">
        <v>tier - 3</v>
      </c>
      <c r="P641" t="str">
        <v>R1024</v>
      </c>
      <c r="AF641" s="16">
        <v>7175.51</v>
      </c>
      <c r="AG641" s="17">
        <v>35.299999999999997</v>
      </c>
      <c r="AH641" s="17">
        <v>1</v>
      </c>
    </row>
    <row r="642" spans="1:34" ht="15.75">
      <c r="A642" s="1" t="s">
        <v>1779</v>
      </c>
      <c r="B642" t="str">
        <v xml:space="preserve"> Mr.  Takuo</v>
      </c>
      <c r="C642">
        <v>5.31</v>
      </c>
      <c r="D642">
        <v>5.31</v>
      </c>
      <c r="E642" t="str">
        <v>yes</v>
      </c>
      <c r="F642" t="str">
        <v>No</v>
      </c>
      <c r="G642" t="str">
        <v>No</v>
      </c>
      <c r="H642" t="str">
        <v>yes</v>
      </c>
      <c r="I642" t="str">
        <v>No</v>
      </c>
      <c r="J642">
        <v>50.92</v>
      </c>
      <c r="K642">
        <v>5.31</v>
      </c>
      <c r="L642" t="str">
        <v>13Dec1963</v>
      </c>
      <c r="M642">
        <v>15322.77</v>
      </c>
      <c r="N642" t="str">
        <v>tier - 2</v>
      </c>
      <c r="O642" t="str">
        <v>tier - 3</v>
      </c>
      <c r="P642" t="str">
        <v>R1021</v>
      </c>
      <c r="AF642" s="16">
        <v>7179.52</v>
      </c>
      <c r="AG642" s="17">
        <v>26.315000000000001</v>
      </c>
      <c r="AH642" s="17">
        <v>1</v>
      </c>
    </row>
    <row r="643" spans="1:34" ht="15.75">
      <c r="A643" s="1" t="s">
        <v>1782</v>
      </c>
      <c r="B643" t="str">
        <v xml:space="preserve"> Ms.  Kelly A.</v>
      </c>
      <c r="C643">
        <v>5.56</v>
      </c>
      <c r="D643">
        <v>5.56</v>
      </c>
      <c r="E643" t="str">
        <v>yes</v>
      </c>
      <c r="F643" t="str">
        <v>No</v>
      </c>
      <c r="G643" t="str">
        <v>No</v>
      </c>
      <c r="H643" t="str">
        <v>No major surgery</v>
      </c>
      <c r="I643" t="str">
        <v>yes</v>
      </c>
      <c r="J643">
        <v>21.85</v>
      </c>
      <c r="K643">
        <v>5.56</v>
      </c>
      <c r="L643" t="str">
        <v>16Sep1969</v>
      </c>
      <c r="M643">
        <v>15260.52</v>
      </c>
      <c r="N643" t="str">
        <v>tier - 2</v>
      </c>
      <c r="O643" t="str">
        <v>tier - 2</v>
      </c>
      <c r="P643" t="str">
        <v>R1023</v>
      </c>
      <c r="AF643" s="16">
        <v>7196.87</v>
      </c>
      <c r="AG643" s="17">
        <v>31.92</v>
      </c>
      <c r="AH643" s="17">
        <v>1</v>
      </c>
    </row>
    <row r="644" spans="1:34" ht="15.75">
      <c r="A644" s="1" t="s">
        <v>1784</v>
      </c>
      <c r="B644" t="str">
        <v xml:space="preserve"> Mr.  Scott</v>
      </c>
      <c r="C644">
        <v>7.11</v>
      </c>
      <c r="D644">
        <v>7.11</v>
      </c>
      <c r="E644" t="str">
        <v>yes</v>
      </c>
      <c r="F644" t="str">
        <v>No</v>
      </c>
      <c r="G644" t="str">
        <v>Yes</v>
      </c>
      <c r="H644" t="str">
        <v>yes</v>
      </c>
      <c r="I644" t="str">
        <v>No</v>
      </c>
      <c r="J644">
        <v>36.08</v>
      </c>
      <c r="K644">
        <v>7.11</v>
      </c>
      <c r="L644" t="str">
        <v>25Jul1960</v>
      </c>
      <c r="M644">
        <v>15230.32</v>
      </c>
      <c r="N644" t="str">
        <v>tier - 2</v>
      </c>
      <c r="O644" t="str">
        <v>tier - 2</v>
      </c>
      <c r="P644" t="str">
        <v>R1024</v>
      </c>
      <c r="AF644" s="16">
        <v>7201.7</v>
      </c>
      <c r="AG644" s="17">
        <v>29.19</v>
      </c>
      <c r="AH644" s="17">
        <v>1</v>
      </c>
    </row>
    <row r="645" spans="1:34" ht="15.75">
      <c r="A645" s="1" t="s">
        <v>1786</v>
      </c>
      <c r="B645" t="str">
        <v xml:space="preserve"> Mr.  Benoit</v>
      </c>
      <c r="C645">
        <v>5.13</v>
      </c>
      <c r="D645">
        <v>5.13</v>
      </c>
      <c r="E645" t="str">
        <v>yes</v>
      </c>
      <c r="F645" t="str">
        <v>No</v>
      </c>
      <c r="G645" t="str">
        <v>Yes</v>
      </c>
      <c r="H645" t="str">
        <v>yes</v>
      </c>
      <c r="I645" t="str">
        <v>No</v>
      </c>
      <c r="J645">
        <v>40.44</v>
      </c>
      <c r="K645">
        <v>5.13</v>
      </c>
      <c r="L645" t="str">
        <v>23Nov1978</v>
      </c>
      <c r="M645">
        <v>15207.92</v>
      </c>
      <c r="N645" t="str">
        <v>tier - 2</v>
      </c>
      <c r="O645" t="str">
        <v>tier - 1</v>
      </c>
      <c r="P645" t="str">
        <v>R1012</v>
      </c>
      <c r="AF645" s="16">
        <v>7209.49</v>
      </c>
      <c r="AG645" s="17">
        <v>21.375</v>
      </c>
      <c r="AH645" s="17">
        <v>1</v>
      </c>
    </row>
    <row r="646" spans="1:34" ht="15.75">
      <c r="A646" s="1" t="s">
        <v>1789</v>
      </c>
      <c r="B646" t="str">
        <v xml:space="preserve"> Ms.  Elizabeth M.</v>
      </c>
      <c r="C646">
        <v>10.199999999999999</v>
      </c>
      <c r="D646">
        <v>10.199999999999999</v>
      </c>
      <c r="E646" t="str">
        <v>No</v>
      </c>
      <c r="F646" t="str">
        <v>No</v>
      </c>
      <c r="G646" t="str">
        <v>No</v>
      </c>
      <c r="H646" t="str">
        <v>No major surgery</v>
      </c>
      <c r="I646" t="str">
        <v>No</v>
      </c>
      <c r="J646">
        <v>38.094999999999999</v>
      </c>
      <c r="K646">
        <v>10.199999999999999</v>
      </c>
      <c r="L646" t="str">
        <v>17Jun1962</v>
      </c>
      <c r="M646">
        <v>15174.81</v>
      </c>
      <c r="N646" t="str">
        <v>tier - 2</v>
      </c>
      <c r="O646" t="str">
        <v>tier - 1</v>
      </c>
      <c r="P646" t="str">
        <v>R1012</v>
      </c>
      <c r="AF646" s="16">
        <v>7220.25</v>
      </c>
      <c r="AG646" s="17">
        <v>22.135000000000002</v>
      </c>
      <c r="AH646" s="17">
        <v>1</v>
      </c>
    </row>
    <row r="647" spans="1:34" ht="15.75">
      <c r="A647" s="1" t="s">
        <v>1791</v>
      </c>
      <c r="B647" t="str">
        <v xml:space="preserve"> Ms.  Jessica A.</v>
      </c>
      <c r="C647">
        <v>10.4</v>
      </c>
      <c r="D647">
        <v>10.4</v>
      </c>
      <c r="E647" t="str">
        <v>No</v>
      </c>
      <c r="F647" t="str">
        <v>No</v>
      </c>
      <c r="G647" t="str">
        <v>No</v>
      </c>
      <c r="H647" t="str">
        <v>No major surgery</v>
      </c>
      <c r="I647" t="str">
        <v>No</v>
      </c>
      <c r="J647">
        <v>44.95</v>
      </c>
      <c r="K647">
        <v>10.4</v>
      </c>
      <c r="L647" t="str">
        <v>3Dec1959</v>
      </c>
      <c r="M647">
        <v>15170.07</v>
      </c>
      <c r="N647" t="str">
        <v>tier - 2</v>
      </c>
      <c r="O647" t="str">
        <v>tier - 3</v>
      </c>
      <c r="P647" t="str">
        <v>R1011</v>
      </c>
      <c r="AF647" s="16">
        <v>7222.79</v>
      </c>
      <c r="AG647" s="17">
        <v>29.04</v>
      </c>
      <c r="AH647" s="17">
        <v>1</v>
      </c>
    </row>
    <row r="648" spans="1:34" ht="15.75">
      <c r="A648" s="1" t="s">
        <v>1794</v>
      </c>
      <c r="B648" t="str">
        <v xml:space="preserve"> Ms.  Monica K</v>
      </c>
      <c r="C648">
        <v>10.67</v>
      </c>
      <c r="D648">
        <v>10.67</v>
      </c>
      <c r="E648" t="str">
        <v>No</v>
      </c>
      <c r="F648" t="str">
        <v>No</v>
      </c>
      <c r="G648" t="str">
        <v>No</v>
      </c>
      <c r="H648" t="str">
        <v>No major surgery</v>
      </c>
      <c r="I648" t="str">
        <v>No</v>
      </c>
      <c r="J648">
        <v>35.54</v>
      </c>
      <c r="K648">
        <v>10.67</v>
      </c>
      <c r="L648" t="str">
        <v>4Jun1959</v>
      </c>
      <c r="M648">
        <v>15161.53</v>
      </c>
      <c r="N648" t="str">
        <v>tier - 2</v>
      </c>
      <c r="O648" t="str">
        <v>tier - 1</v>
      </c>
      <c r="P648" t="str">
        <v>R1013</v>
      </c>
      <c r="AF648" s="16">
        <v>7228.22</v>
      </c>
      <c r="AG648" s="17">
        <v>25.51</v>
      </c>
      <c r="AH648" s="17">
        <v>1</v>
      </c>
    </row>
    <row r="649" spans="1:34" ht="15.75">
      <c r="A649" s="1" t="s">
        <v>1797</v>
      </c>
      <c r="B649" t="str">
        <v xml:space="preserve"> Mr.  Kevin L</v>
      </c>
      <c r="C649">
        <v>4.6500000000000004</v>
      </c>
      <c r="D649">
        <v>4.6500000000000004</v>
      </c>
      <c r="E649" t="str">
        <v>yes</v>
      </c>
      <c r="F649" t="str">
        <v>No</v>
      </c>
      <c r="G649" t="str">
        <v>No</v>
      </c>
      <c r="H649" t="str">
        <v>yes</v>
      </c>
      <c r="I649" t="str">
        <v>No</v>
      </c>
      <c r="J649">
        <v>39.799999999999997</v>
      </c>
      <c r="K649">
        <v>4.6500000000000004</v>
      </c>
      <c r="L649" t="str">
        <v>25Oct1962</v>
      </c>
      <c r="M649">
        <v>15161.25</v>
      </c>
      <c r="N649" t="str">
        <v>tier - 2</v>
      </c>
      <c r="O649" t="str">
        <v>tier - 2</v>
      </c>
      <c r="P649" t="str">
        <v>R1012</v>
      </c>
      <c r="AF649" s="16">
        <v>7243.81</v>
      </c>
      <c r="AG649" s="17">
        <v>30.59</v>
      </c>
      <c r="AH649" s="17">
        <v>1</v>
      </c>
    </row>
    <row r="650" spans="1:34" ht="15.75">
      <c r="A650" s="1" t="s">
        <v>1800</v>
      </c>
      <c r="B650" t="str">
        <v xml:space="preserve"> Mr.  Gregory</v>
      </c>
      <c r="C650">
        <v>5.65</v>
      </c>
      <c r="D650">
        <v>5.65</v>
      </c>
      <c r="E650" t="str">
        <v>yes</v>
      </c>
      <c r="F650" t="str">
        <v>No</v>
      </c>
      <c r="G650" t="str">
        <v>No</v>
      </c>
      <c r="H650" t="str">
        <v>yes</v>
      </c>
      <c r="I650" t="str">
        <v>No</v>
      </c>
      <c r="J650">
        <v>33.659999999999997</v>
      </c>
      <c r="K650">
        <v>5.65</v>
      </c>
      <c r="L650" t="str">
        <v>25Nov1971</v>
      </c>
      <c r="M650">
        <v>15150.44</v>
      </c>
      <c r="N650" t="str">
        <v>tier - 2</v>
      </c>
      <c r="O650" t="str">
        <v>tier - 1</v>
      </c>
      <c r="P650" t="str">
        <v>R1023</v>
      </c>
      <c r="AF650" s="16">
        <v>7248.71</v>
      </c>
      <c r="AG650" s="17">
        <v>34.200000000000003</v>
      </c>
      <c r="AH650" s="17">
        <v>1</v>
      </c>
    </row>
    <row r="651" spans="1:34" ht="15.75">
      <c r="A651" s="1" t="s">
        <v>1802</v>
      </c>
      <c r="B651" t="str">
        <v xml:space="preserve"> Ms.  Della</v>
      </c>
      <c r="C651">
        <v>11.97</v>
      </c>
      <c r="D651">
        <v>11.97</v>
      </c>
      <c r="E651" t="str">
        <v>No</v>
      </c>
      <c r="F651" t="str">
        <v>No</v>
      </c>
      <c r="G651" t="str">
        <v>No</v>
      </c>
      <c r="H651" t="str">
        <v>No major surgery</v>
      </c>
      <c r="I651" t="str">
        <v>No</v>
      </c>
      <c r="J651">
        <v>35.5</v>
      </c>
      <c r="K651">
        <v>11.97</v>
      </c>
      <c r="L651" t="str">
        <v>5Sep1978</v>
      </c>
      <c r="M651">
        <v>15123.19</v>
      </c>
      <c r="N651" t="str">
        <v>tier - 2</v>
      </c>
      <c r="O651" t="str">
        <v>tier - 1</v>
      </c>
      <c r="P651" t="str">
        <v>R1011</v>
      </c>
      <c r="AF651" s="16">
        <v>7256.72</v>
      </c>
      <c r="AG651" s="17">
        <v>22.95</v>
      </c>
      <c r="AH651" s="17">
        <v>1</v>
      </c>
    </row>
    <row r="652" spans="1:34" ht="15.75">
      <c r="A652" s="1" t="s">
        <v>1805</v>
      </c>
      <c r="B652" t="str">
        <v xml:space="preserve"> Mr.  David</v>
      </c>
      <c r="C652">
        <v>6.71</v>
      </c>
      <c r="D652">
        <v>6.71</v>
      </c>
      <c r="E652" t="str">
        <v>No</v>
      </c>
      <c r="F652" t="str">
        <v>No</v>
      </c>
      <c r="G652" t="str">
        <v>No</v>
      </c>
      <c r="H652" t="str">
        <v>No major surgery</v>
      </c>
      <c r="I652" t="str">
        <v>No</v>
      </c>
      <c r="J652">
        <v>41.63</v>
      </c>
      <c r="K652">
        <v>6.71</v>
      </c>
      <c r="L652" t="str">
        <v>7Nov1972</v>
      </c>
      <c r="M652">
        <v>15103.69</v>
      </c>
      <c r="N652" t="str">
        <v>tier - 2</v>
      </c>
      <c r="O652" t="str">
        <v>tier - 1</v>
      </c>
      <c r="P652" t="str">
        <v>R1012</v>
      </c>
      <c r="AF652" s="16">
        <v>7261.74</v>
      </c>
      <c r="AG652" s="17">
        <v>37.049999999999997</v>
      </c>
      <c r="AH652" s="17">
        <v>1</v>
      </c>
    </row>
    <row r="653" spans="1:34" ht="15.75">
      <c r="A653" s="1" t="s">
        <v>1807</v>
      </c>
      <c r="B653" t="str">
        <v xml:space="preserve"> Ms.  Victoria</v>
      </c>
      <c r="C653">
        <v>11.92</v>
      </c>
      <c r="D653">
        <v>11.92</v>
      </c>
      <c r="E653" t="str">
        <v>No</v>
      </c>
      <c r="F653" t="str">
        <v>No</v>
      </c>
      <c r="G653" t="str">
        <v>No</v>
      </c>
      <c r="H653" t="str">
        <v>No major surgery</v>
      </c>
      <c r="I653" t="str">
        <v>No</v>
      </c>
      <c r="J653">
        <v>46.49</v>
      </c>
      <c r="K653">
        <v>11.92</v>
      </c>
      <c r="L653" t="str">
        <v>26Oct1975</v>
      </c>
      <c r="M653">
        <v>15090.35</v>
      </c>
      <c r="N653" t="str">
        <v>tier - 2</v>
      </c>
      <c r="O653" t="str">
        <v>tier - 1</v>
      </c>
      <c r="P653" t="str">
        <v>R1023</v>
      </c>
      <c r="AF653" s="16">
        <v>7265.58</v>
      </c>
      <c r="AG653" s="17">
        <v>22.44</v>
      </c>
      <c r="AH653" s="17">
        <v>1</v>
      </c>
    </row>
    <row r="654" spans="1:34" ht="15.75">
      <c r="A654" s="1" t="s">
        <v>1810</v>
      </c>
      <c r="B654" t="str">
        <v xml:space="preserve"> Mr.  Tasos</v>
      </c>
      <c r="C654">
        <v>5.35</v>
      </c>
      <c r="D654">
        <v>5.35</v>
      </c>
      <c r="E654" t="str">
        <v>No</v>
      </c>
      <c r="F654" t="str">
        <v>No</v>
      </c>
      <c r="G654" t="str">
        <v>No</v>
      </c>
      <c r="H654" t="str">
        <v>yes</v>
      </c>
      <c r="I654" t="str">
        <v>No</v>
      </c>
      <c r="J654">
        <v>43.29</v>
      </c>
      <c r="K654">
        <v>5.35</v>
      </c>
      <c r="L654" t="str">
        <v>12Jun1968</v>
      </c>
      <c r="M654">
        <v>15052.68</v>
      </c>
      <c r="N654" t="str">
        <v>tier - 2</v>
      </c>
      <c r="O654" t="str">
        <v>tier - 2</v>
      </c>
      <c r="P654" t="str">
        <v>R1022</v>
      </c>
      <c r="AF654" s="16">
        <v>7265.7</v>
      </c>
      <c r="AG654" s="17">
        <v>27.74</v>
      </c>
      <c r="AH654" s="17">
        <v>1</v>
      </c>
    </row>
    <row r="655" spans="1:34" ht="15.75">
      <c r="A655" s="1" t="s">
        <v>1813</v>
      </c>
      <c r="B655" t="str">
        <v xml:space="preserve"> Mr.  Thomas</v>
      </c>
      <c r="C655">
        <v>8.9600000000000009</v>
      </c>
      <c r="D655">
        <v>8.9600000000000009</v>
      </c>
      <c r="E655" t="str">
        <v>yes</v>
      </c>
      <c r="F655" t="str">
        <v>No</v>
      </c>
      <c r="G655" t="str">
        <v>No</v>
      </c>
      <c r="H655" t="str">
        <v>yes</v>
      </c>
      <c r="I655" t="str">
        <v>No</v>
      </c>
      <c r="J655">
        <v>43.08</v>
      </c>
      <c r="K655">
        <v>8.9600000000000009</v>
      </c>
      <c r="L655" t="str">
        <v>15Aug1971</v>
      </c>
      <c r="M655">
        <v>15038.51</v>
      </c>
      <c r="N655" t="str">
        <v>tier - 2</v>
      </c>
      <c r="O655" t="str">
        <v>tier - 3</v>
      </c>
      <c r="P655" t="str">
        <v>R1023</v>
      </c>
      <c r="AF655" s="16">
        <v>7273.02</v>
      </c>
      <c r="AG655" s="17">
        <v>15.36</v>
      </c>
      <c r="AH655" s="17">
        <v>1</v>
      </c>
    </row>
    <row r="656" spans="1:34" ht="15.75">
      <c r="A656" s="1" t="s">
        <v>1815</v>
      </c>
      <c r="B656" t="str">
        <v xml:space="preserve"> Mr.  Lukasz</v>
      </c>
      <c r="C656">
        <v>11.93</v>
      </c>
      <c r="D656">
        <v>11.93</v>
      </c>
      <c r="E656" t="str">
        <v>No</v>
      </c>
      <c r="F656" t="str">
        <v>No</v>
      </c>
      <c r="G656" t="str">
        <v>No</v>
      </c>
      <c r="H656" t="str">
        <v>No major surgery</v>
      </c>
      <c r="I656" t="str">
        <v>No</v>
      </c>
      <c r="J656">
        <v>39.07</v>
      </c>
      <c r="K656">
        <v>11.93</v>
      </c>
      <c r="L656" t="str">
        <v>11Sep1970</v>
      </c>
      <c r="M656">
        <v>15026.3</v>
      </c>
      <c r="N656" t="str">
        <v>tier - 2</v>
      </c>
      <c r="O656" t="str">
        <v>tier - 3</v>
      </c>
      <c r="P656" t="str">
        <v>R1011</v>
      </c>
      <c r="AF656" s="16">
        <v>7281.51</v>
      </c>
      <c r="AG656" s="17">
        <v>16.62</v>
      </c>
      <c r="AH656" s="17">
        <v>1</v>
      </c>
    </row>
    <row r="657" spans="1:34" ht="15.75">
      <c r="A657" s="1" t="s">
        <v>1818</v>
      </c>
      <c r="B657" t="str">
        <v xml:space="preserve"> Mr.  Matthew A.</v>
      </c>
      <c r="C657">
        <v>9.59</v>
      </c>
      <c r="D657">
        <v>9.59</v>
      </c>
      <c r="E657" t="str">
        <v>No</v>
      </c>
      <c r="F657" t="str">
        <v>No</v>
      </c>
      <c r="G657" t="str">
        <v>No</v>
      </c>
      <c r="H657" t="str">
        <v>No major surgery</v>
      </c>
      <c r="I657" t="str">
        <v>No</v>
      </c>
      <c r="J657">
        <v>41.3</v>
      </c>
      <c r="K657">
        <v>9.59</v>
      </c>
      <c r="L657" t="str">
        <v>25Nov1979</v>
      </c>
      <c r="M657">
        <v>15025.76</v>
      </c>
      <c r="N657" t="str">
        <v>tier - 2</v>
      </c>
      <c r="O657" t="str">
        <v>tier - 1</v>
      </c>
      <c r="P657" t="str">
        <v>R1011</v>
      </c>
      <c r="AF657" s="16">
        <v>7302.46</v>
      </c>
      <c r="AG657" s="17">
        <v>16.66</v>
      </c>
      <c r="AH657" s="17">
        <v>1</v>
      </c>
    </row>
    <row r="658" spans="1:34" ht="15.75">
      <c r="A658" s="1" t="s">
        <v>1821</v>
      </c>
      <c r="B658" t="str">
        <v xml:space="preserve"> Ms.  Meta</v>
      </c>
      <c r="C658">
        <v>11.88</v>
      </c>
      <c r="D658">
        <v>11.88</v>
      </c>
      <c r="E658" t="str">
        <v>yes</v>
      </c>
      <c r="F658" t="str">
        <v>No</v>
      </c>
      <c r="G658" t="str">
        <v>No</v>
      </c>
      <c r="H658" t="str">
        <v>yes</v>
      </c>
      <c r="I658" t="str">
        <v>No</v>
      </c>
      <c r="J658">
        <v>42.95</v>
      </c>
      <c r="K658">
        <v>11.88</v>
      </c>
      <c r="L658" t="str">
        <v>8Aug1960</v>
      </c>
      <c r="M658">
        <v>15019.76</v>
      </c>
      <c r="N658" t="str">
        <v>tier - 2</v>
      </c>
      <c r="O658" t="str">
        <v>tier - 2</v>
      </c>
      <c r="P658" t="str">
        <v>R1012</v>
      </c>
      <c r="AF658" s="16">
        <v>7304.65</v>
      </c>
      <c r="AG658" s="17">
        <v>19.95</v>
      </c>
      <c r="AH658" s="17">
        <v>1</v>
      </c>
    </row>
    <row r="659" spans="1:34" ht="15.75">
      <c r="A659" s="1" t="s">
        <v>1824</v>
      </c>
      <c r="B659" t="str">
        <v xml:space="preserve"> Ms.  Rachel E</v>
      </c>
      <c r="C659">
        <v>4.6399999999999997</v>
      </c>
      <c r="D659">
        <v>4.6399999999999997</v>
      </c>
      <c r="E659" t="str">
        <v>No</v>
      </c>
      <c r="F659" t="str">
        <v>No</v>
      </c>
      <c r="G659" t="str">
        <v>Yes</v>
      </c>
      <c r="H659" t="str">
        <v>yes</v>
      </c>
      <c r="I659" t="str">
        <v>No</v>
      </c>
      <c r="J659">
        <v>46.96</v>
      </c>
      <c r="K659">
        <v>4.6399999999999997</v>
      </c>
      <c r="L659" t="str">
        <v>2Aug1995</v>
      </c>
      <c r="M659">
        <v>15006.58</v>
      </c>
      <c r="N659" t="str">
        <v>tier - 2</v>
      </c>
      <c r="O659" t="str">
        <v>tier - 2</v>
      </c>
      <c r="P659" t="str">
        <v>R1024</v>
      </c>
      <c r="AF659" s="16">
        <v>7318.21</v>
      </c>
      <c r="AG659" s="17">
        <v>15.05</v>
      </c>
      <c r="AH659" s="17">
        <v>1</v>
      </c>
    </row>
    <row r="660" spans="1:34" ht="15.75">
      <c r="A660" s="1" t="s">
        <v>1827</v>
      </c>
      <c r="B660" t="str">
        <v xml:space="preserve"> Ms.  Angelica</v>
      </c>
      <c r="C660">
        <v>9.5299999999999994</v>
      </c>
      <c r="D660">
        <v>9.5299999999999994</v>
      </c>
      <c r="E660" t="str">
        <v>No</v>
      </c>
      <c r="F660" t="str">
        <v>No</v>
      </c>
      <c r="G660" t="str">
        <v>No</v>
      </c>
      <c r="H660" t="str">
        <v>No major surgery</v>
      </c>
      <c r="I660" t="str">
        <v>No</v>
      </c>
      <c r="J660">
        <v>30.495000000000001</v>
      </c>
      <c r="K660">
        <v>9.5299999999999994</v>
      </c>
      <c r="L660" t="str">
        <v>29Jul1958</v>
      </c>
      <c r="M660">
        <v>14988.43</v>
      </c>
      <c r="N660" t="str">
        <v>tier - 2</v>
      </c>
      <c r="O660" t="str">
        <v>tier - 3</v>
      </c>
      <c r="P660" t="str">
        <v>R1011</v>
      </c>
      <c r="AF660" s="16">
        <v>7318.22</v>
      </c>
      <c r="AG660" s="17">
        <v>29.164999999999999</v>
      </c>
      <c r="AH660" s="17">
        <v>1</v>
      </c>
    </row>
    <row r="661" spans="1:34" ht="15.75">
      <c r="A661" s="1" t="s">
        <v>1830</v>
      </c>
      <c r="B661" t="str">
        <v xml:space="preserve"> Ms.  Kathleen</v>
      </c>
      <c r="C661">
        <v>5.29</v>
      </c>
      <c r="D661">
        <v>5.29</v>
      </c>
      <c r="E661" t="str">
        <v>yes</v>
      </c>
      <c r="F661" t="str">
        <v>No</v>
      </c>
      <c r="G661" t="str">
        <v>No</v>
      </c>
      <c r="H661" t="str">
        <v>yes</v>
      </c>
      <c r="I661" t="str">
        <v>yes</v>
      </c>
      <c r="J661">
        <v>17.954999999999998</v>
      </c>
      <c r="K661">
        <v>5.29</v>
      </c>
      <c r="L661" t="str">
        <v>29Nov1962</v>
      </c>
      <c r="M661">
        <v>14945.34</v>
      </c>
      <c r="N661" t="str">
        <v>tier - 2</v>
      </c>
      <c r="O661" t="str">
        <v>tier - 1</v>
      </c>
      <c r="P661" t="str">
        <v>R1021</v>
      </c>
      <c r="AF661" s="16">
        <v>7322.86</v>
      </c>
      <c r="AG661" s="17">
        <v>25.08</v>
      </c>
      <c r="AH661" s="17">
        <v>1</v>
      </c>
    </row>
    <row r="662" spans="1:34" ht="15.75">
      <c r="A662" s="1" t="s">
        <v>1833</v>
      </c>
      <c r="B662" t="str">
        <v xml:space="preserve"> Mr.  Gabriel D.</v>
      </c>
      <c r="C662">
        <v>10.95</v>
      </c>
      <c r="D662">
        <v>10.95</v>
      </c>
      <c r="E662" t="str">
        <v>No</v>
      </c>
      <c r="F662" t="str">
        <v>No</v>
      </c>
      <c r="G662" t="str">
        <v>No</v>
      </c>
      <c r="H662" t="str">
        <v>yes</v>
      </c>
      <c r="I662" t="str">
        <v>No</v>
      </c>
      <c r="J662">
        <v>25.6</v>
      </c>
      <c r="K662">
        <v>10.95</v>
      </c>
      <c r="L662" t="str">
        <v>8Nov1968</v>
      </c>
      <c r="M662">
        <v>14926.97</v>
      </c>
      <c r="N662" t="str">
        <v>tier - 2</v>
      </c>
      <c r="O662" t="str">
        <v>tier - 2</v>
      </c>
      <c r="P662" t="str">
        <v>R1012</v>
      </c>
      <c r="AF662" s="16">
        <v>7323.73</v>
      </c>
      <c r="AG662" s="17">
        <v>25.24</v>
      </c>
      <c r="AH662" s="17">
        <v>1</v>
      </c>
    </row>
    <row r="663" spans="1:34" ht="15.75">
      <c r="A663" s="1" t="s">
        <v>1836</v>
      </c>
      <c r="B663" t="str">
        <v xml:space="preserve"> Mr.  Jeff T</v>
      </c>
      <c r="C663">
        <v>9.17</v>
      </c>
      <c r="D663">
        <v>9.17</v>
      </c>
      <c r="E663" t="str">
        <v>No</v>
      </c>
      <c r="F663" t="str">
        <v>No</v>
      </c>
      <c r="G663" t="str">
        <v>No</v>
      </c>
      <c r="H663" t="str">
        <v>No major surgery</v>
      </c>
      <c r="I663" t="str">
        <v>No</v>
      </c>
      <c r="J663">
        <v>34.21</v>
      </c>
      <c r="K663">
        <v>9.17</v>
      </c>
      <c r="L663" t="str">
        <v>4Jul1981</v>
      </c>
      <c r="M663">
        <v>14908.27</v>
      </c>
      <c r="N663" t="str">
        <v>tier - 2</v>
      </c>
      <c r="O663" t="str">
        <v>tier - 1</v>
      </c>
      <c r="P663" t="str">
        <v>R1011</v>
      </c>
      <c r="AF663" s="16">
        <v>7325.05</v>
      </c>
      <c r="AG663" s="17">
        <v>29.9</v>
      </c>
      <c r="AH663" s="17">
        <v>1</v>
      </c>
    </row>
    <row r="664" spans="1:34" ht="15.75">
      <c r="A664" s="1" t="s">
        <v>1839</v>
      </c>
      <c r="B664" t="str">
        <v xml:space="preserve"> Mr.  Neil D</v>
      </c>
      <c r="C664">
        <v>7.39</v>
      </c>
      <c r="D664">
        <v>7.39</v>
      </c>
      <c r="E664" t="str">
        <v>No</v>
      </c>
      <c r="F664" t="str">
        <v>No</v>
      </c>
      <c r="G664" t="str">
        <v>No</v>
      </c>
      <c r="H664" t="str">
        <v>No major surgery</v>
      </c>
      <c r="I664" t="str">
        <v>No</v>
      </c>
      <c r="J664">
        <v>39.74</v>
      </c>
      <c r="K664">
        <v>7.39</v>
      </c>
      <c r="L664" t="str">
        <v>17Oct1958</v>
      </c>
      <c r="M664">
        <v>14901.52</v>
      </c>
      <c r="N664" t="str">
        <v>tier - 2</v>
      </c>
      <c r="O664" t="str">
        <v>tier - 2</v>
      </c>
      <c r="P664" t="str">
        <v>R1024</v>
      </c>
      <c r="AF664" s="16">
        <v>7325.47</v>
      </c>
      <c r="AG664" s="17">
        <v>26.41</v>
      </c>
      <c r="AH664" s="17">
        <v>1</v>
      </c>
    </row>
    <row r="665" spans="1:34" ht="15.75">
      <c r="A665" s="1" t="s">
        <v>1842</v>
      </c>
      <c r="B665" t="str">
        <v xml:space="preserve"> Ms.  Katherine L.</v>
      </c>
      <c r="C665">
        <v>9.1300000000000008</v>
      </c>
      <c r="D665">
        <v>9.1300000000000008</v>
      </c>
      <c r="E665" t="str">
        <v>yes</v>
      </c>
      <c r="F665" t="str">
        <v>No</v>
      </c>
      <c r="G665" t="str">
        <v>No</v>
      </c>
      <c r="H665" t="str">
        <v>No major surgery</v>
      </c>
      <c r="I665" t="str">
        <v>No</v>
      </c>
      <c r="J665">
        <v>49.53</v>
      </c>
      <c r="K665">
        <v>9.1300000000000008</v>
      </c>
      <c r="L665" t="str">
        <v>11Nov1970</v>
      </c>
      <c r="M665">
        <v>14847.63</v>
      </c>
      <c r="N665" t="str">
        <v>tier - 2</v>
      </c>
      <c r="O665" t="str">
        <v>tier - 2</v>
      </c>
      <c r="P665" t="str">
        <v>R1023</v>
      </c>
      <c r="AF665" s="16">
        <v>7337.75</v>
      </c>
      <c r="AG665" s="17">
        <v>33.1</v>
      </c>
      <c r="AH665" s="17">
        <v>1</v>
      </c>
    </row>
    <row r="666" spans="1:34" ht="15.75">
      <c r="A666" s="1" t="s">
        <v>1845</v>
      </c>
      <c r="B666" t="str">
        <v xml:space="preserve"> Ms.  Ariel E</v>
      </c>
      <c r="C666">
        <v>10.4</v>
      </c>
      <c r="D666">
        <v>10.4</v>
      </c>
      <c r="E666" t="str">
        <v>No</v>
      </c>
      <c r="F666" t="str">
        <v>No</v>
      </c>
      <c r="G666" t="str">
        <v>No</v>
      </c>
      <c r="H666" t="str">
        <v>yes</v>
      </c>
      <c r="I666" t="str">
        <v>No</v>
      </c>
      <c r="J666">
        <v>39.33</v>
      </c>
      <c r="K666">
        <v>10.4</v>
      </c>
      <c r="L666" t="str">
        <v>5Jun1981</v>
      </c>
      <c r="M666">
        <v>14843.96</v>
      </c>
      <c r="N666" t="str">
        <v>tier - 2</v>
      </c>
      <c r="O666" t="str">
        <v>tier - 3</v>
      </c>
      <c r="P666" t="str">
        <v>R1026</v>
      </c>
      <c r="AF666" s="16">
        <v>7339.93</v>
      </c>
      <c r="AG666" s="17">
        <v>35.64</v>
      </c>
      <c r="AH666" s="17">
        <v>1</v>
      </c>
    </row>
    <row r="667" spans="1:34" ht="15.75">
      <c r="A667" s="1" t="s">
        <v>1848</v>
      </c>
      <c r="B667" t="str">
        <v xml:space="preserve"> Mr.  Christopher P</v>
      </c>
      <c r="C667">
        <v>9.4600000000000009</v>
      </c>
      <c r="D667">
        <v>9.4600000000000009</v>
      </c>
      <c r="E667" t="str">
        <v>yes</v>
      </c>
      <c r="F667" t="str">
        <v>No</v>
      </c>
      <c r="G667" t="str">
        <v>No</v>
      </c>
      <c r="H667" t="str">
        <v>yes</v>
      </c>
      <c r="I667" t="str">
        <v>No</v>
      </c>
      <c r="J667">
        <v>39.979999999999997</v>
      </c>
      <c r="K667">
        <v>9.4600000000000009</v>
      </c>
      <c r="L667" t="str">
        <v>18Oct1979</v>
      </c>
      <c r="M667">
        <v>14839.34</v>
      </c>
      <c r="N667" t="str">
        <v>tier - 2</v>
      </c>
      <c r="O667" t="str">
        <v>tier - 3</v>
      </c>
      <c r="P667" t="str">
        <v>R1026</v>
      </c>
      <c r="AF667" s="16">
        <v>7345.08</v>
      </c>
      <c r="AG667" s="17">
        <v>35.299999999999997</v>
      </c>
      <c r="AH667" s="17">
        <v>1</v>
      </c>
    </row>
    <row r="668" spans="1:34" ht="15.75">
      <c r="A668" s="1" t="s">
        <v>1851</v>
      </c>
      <c r="B668" t="str">
        <v xml:space="preserve"> Mrs.  Erin M.</v>
      </c>
      <c r="C668">
        <v>8.69</v>
      </c>
      <c r="D668">
        <v>8.69</v>
      </c>
      <c r="E668" t="str">
        <v>yes</v>
      </c>
      <c r="F668" t="str">
        <v>No</v>
      </c>
      <c r="G668" t="str">
        <v>No</v>
      </c>
      <c r="H668" t="str">
        <v>No major surgery</v>
      </c>
      <c r="I668" t="str">
        <v>No</v>
      </c>
      <c r="J668">
        <v>46.51</v>
      </c>
      <c r="K668">
        <v>8.69</v>
      </c>
      <c r="L668" t="str">
        <v>10Dec1975</v>
      </c>
      <c r="M668">
        <v>14819</v>
      </c>
      <c r="N668" t="str">
        <v>tier - 2</v>
      </c>
      <c r="O668" t="str">
        <v>tier - 3</v>
      </c>
      <c r="P668" t="str">
        <v>R1023</v>
      </c>
      <c r="AF668" s="16">
        <v>7345.73</v>
      </c>
      <c r="AG668" s="17">
        <v>35.29</v>
      </c>
      <c r="AH668" s="17">
        <v>1</v>
      </c>
    </row>
    <row r="669" spans="1:34" ht="15.75">
      <c r="A669" s="1" t="s">
        <v>1854</v>
      </c>
      <c r="B669" t="str">
        <v xml:space="preserve"> Mrs.  Molly K.</v>
      </c>
      <c r="C669">
        <v>4.2300000000000004</v>
      </c>
      <c r="D669">
        <v>4.2300000000000004</v>
      </c>
      <c r="E669" t="str">
        <v>No</v>
      </c>
      <c r="F669" t="str">
        <v>No</v>
      </c>
      <c r="G669" t="str">
        <v>Yes</v>
      </c>
      <c r="H669" t="str">
        <v>yes</v>
      </c>
      <c r="I669" t="str">
        <v>No</v>
      </c>
      <c r="J669">
        <v>43.58</v>
      </c>
      <c r="K669">
        <v>4.2300000000000004</v>
      </c>
      <c r="L669" t="str">
        <v>27Jul1965</v>
      </c>
      <c r="M669">
        <v>14750.42</v>
      </c>
      <c r="N669" t="str">
        <v>tier - 2</v>
      </c>
      <c r="O669" t="str">
        <v>tier - 2</v>
      </c>
      <c r="P669" t="str">
        <v>R1026</v>
      </c>
      <c r="AF669" s="16">
        <v>7348.14</v>
      </c>
      <c r="AG669" s="17">
        <v>24.19</v>
      </c>
      <c r="AH669" s="17">
        <v>1</v>
      </c>
    </row>
    <row r="670" spans="1:34" ht="15.75">
      <c r="A670" s="1" t="s">
        <v>1857</v>
      </c>
      <c r="B670" t="str">
        <v xml:space="preserve"> Mr.  Ryan J.</v>
      </c>
      <c r="C670">
        <v>9.16</v>
      </c>
      <c r="D670">
        <v>9.16</v>
      </c>
      <c r="E670" t="str">
        <v>yes</v>
      </c>
      <c r="F670" t="str">
        <v>No</v>
      </c>
      <c r="G670" t="str">
        <v>No</v>
      </c>
      <c r="H670" t="str">
        <v>yes</v>
      </c>
      <c r="I670" t="str">
        <v>No</v>
      </c>
      <c r="J670">
        <v>42.28</v>
      </c>
      <c r="K670">
        <v>9.16</v>
      </c>
      <c r="L670" t="str">
        <v>29Jul1962</v>
      </c>
      <c r="M670">
        <v>14738.43</v>
      </c>
      <c r="N670" t="str">
        <v>tier - 2</v>
      </c>
      <c r="O670" t="str">
        <v>tier - 3</v>
      </c>
      <c r="P670" t="str">
        <v>R1021</v>
      </c>
      <c r="AF670" s="16">
        <v>7349.12</v>
      </c>
      <c r="AG670" s="17">
        <v>31.635000000000002</v>
      </c>
      <c r="AH670" s="17">
        <v>1</v>
      </c>
    </row>
    <row r="671" spans="1:34" ht="15.75">
      <c r="A671" s="1" t="s">
        <v>1859</v>
      </c>
      <c r="B671" t="str">
        <v xml:space="preserve"> Mrs.  Jennifer</v>
      </c>
      <c r="C671">
        <v>8.26</v>
      </c>
      <c r="D671">
        <v>8.26</v>
      </c>
      <c r="E671" t="str">
        <v>No</v>
      </c>
      <c r="F671" t="str">
        <v>No</v>
      </c>
      <c r="G671" t="str">
        <v>No</v>
      </c>
      <c r="H671" t="str">
        <v>No major surgery</v>
      </c>
      <c r="I671" t="str">
        <v>No</v>
      </c>
      <c r="J671">
        <v>35.520000000000003</v>
      </c>
      <c r="K671">
        <v>8.26</v>
      </c>
      <c r="L671" t="str">
        <v>24Sep2002</v>
      </c>
      <c r="M671">
        <v>14711.74</v>
      </c>
      <c r="N671" t="str">
        <v>tier - 2</v>
      </c>
      <c r="O671" t="str">
        <v>tier - 2</v>
      </c>
      <c r="P671" t="str">
        <v>R1012</v>
      </c>
      <c r="AF671" s="16">
        <v>7357.49</v>
      </c>
      <c r="AG671" s="17">
        <v>16.79</v>
      </c>
      <c r="AH671" s="17">
        <v>1</v>
      </c>
    </row>
    <row r="672" spans="1:34" ht="15.75">
      <c r="A672" s="1" t="s">
        <v>1861</v>
      </c>
      <c r="B672" t="str">
        <v xml:space="preserve"> Mr.  Daniel M</v>
      </c>
      <c r="C672">
        <v>11.25</v>
      </c>
      <c r="D672">
        <v>11.25</v>
      </c>
      <c r="E672" t="str">
        <v>No</v>
      </c>
      <c r="F672" t="str">
        <v>No</v>
      </c>
      <c r="G672" t="str">
        <v>No</v>
      </c>
      <c r="H672" t="str">
        <v>No major surgery</v>
      </c>
      <c r="I672" t="str">
        <v>No</v>
      </c>
      <c r="J672">
        <v>33.6</v>
      </c>
      <c r="K672">
        <v>11.25</v>
      </c>
      <c r="L672" t="str">
        <v>4Sep1982</v>
      </c>
      <c r="M672">
        <v>14696.77</v>
      </c>
      <c r="N672" t="str">
        <v>tier - 2</v>
      </c>
      <c r="O672" t="str">
        <v>tier - 2</v>
      </c>
      <c r="P672" t="str">
        <v>R1011</v>
      </c>
      <c r="AF672" s="16">
        <v>7358.18</v>
      </c>
      <c r="AG672" s="17">
        <v>37.1</v>
      </c>
      <c r="AH672" s="17">
        <v>1</v>
      </c>
    </row>
    <row r="673" spans="1:34" ht="15.75">
      <c r="A673" s="1" t="s">
        <v>1864</v>
      </c>
      <c r="B673" t="str">
        <v xml:space="preserve"> Ms.  Hiruni</v>
      </c>
      <c r="C673">
        <v>6.74</v>
      </c>
      <c r="D673">
        <v>6.74</v>
      </c>
      <c r="E673" t="str">
        <v>No</v>
      </c>
      <c r="F673" t="str">
        <v>No</v>
      </c>
      <c r="G673" t="str">
        <v>No</v>
      </c>
      <c r="H673" t="str">
        <v>No major surgery</v>
      </c>
      <c r="I673" t="str">
        <v>yes</v>
      </c>
      <c r="J673">
        <v>22.42</v>
      </c>
      <c r="K673">
        <v>6.74</v>
      </c>
      <c r="L673" t="str">
        <v>23Jul1958</v>
      </c>
      <c r="M673">
        <v>14692.67</v>
      </c>
      <c r="N673" t="str">
        <v>tier - 2</v>
      </c>
      <c r="O673" t="str">
        <v>tier - 1</v>
      </c>
      <c r="P673" t="str">
        <v>R1012</v>
      </c>
      <c r="AF673" s="16">
        <v>7362.31</v>
      </c>
      <c r="AG673" s="17">
        <v>35.020000000000003</v>
      </c>
      <c r="AH673" s="17">
        <v>1</v>
      </c>
    </row>
    <row r="674" spans="1:34" ht="15.75">
      <c r="A674" s="1" t="s">
        <v>1867</v>
      </c>
      <c r="B674" t="str">
        <v xml:space="preserve"> Ms.  Reina H.</v>
      </c>
      <c r="C674">
        <v>4.87</v>
      </c>
      <c r="D674">
        <v>4.87</v>
      </c>
      <c r="E674" t="str">
        <v>No</v>
      </c>
      <c r="F674" t="str">
        <v>No</v>
      </c>
      <c r="G674" t="str">
        <v>No</v>
      </c>
      <c r="H674" t="str">
        <v>No major surgery</v>
      </c>
      <c r="I674" t="str">
        <v>No</v>
      </c>
      <c r="J674">
        <v>46.86</v>
      </c>
      <c r="K674">
        <v>4.87</v>
      </c>
      <c r="L674" t="str">
        <v>20Oct1969</v>
      </c>
      <c r="M674">
        <v>14665.75</v>
      </c>
      <c r="N674" t="str">
        <v>tier - 2</v>
      </c>
      <c r="O674" t="str">
        <v>tier - 1</v>
      </c>
      <c r="P674" t="str">
        <v>R1012</v>
      </c>
      <c r="AF674" s="16">
        <v>7371.77</v>
      </c>
      <c r="AG674" s="17">
        <v>17.3</v>
      </c>
      <c r="AH674" s="17">
        <v>1</v>
      </c>
    </row>
    <row r="675" spans="1:34" ht="15.75">
      <c r="A675" s="1" t="s">
        <v>1870</v>
      </c>
      <c r="B675" t="str">
        <v xml:space="preserve"> Ms.  Kristi</v>
      </c>
      <c r="C675">
        <v>6.68</v>
      </c>
      <c r="D675">
        <v>6.68</v>
      </c>
      <c r="E675" t="str">
        <v>No</v>
      </c>
      <c r="F675" t="str">
        <v>No</v>
      </c>
      <c r="G675" t="str">
        <v>No</v>
      </c>
      <c r="H675" t="str">
        <v>yes</v>
      </c>
      <c r="I675" t="str">
        <v>No</v>
      </c>
      <c r="J675">
        <v>32.965000000000003</v>
      </c>
      <c r="K675">
        <v>6.68</v>
      </c>
      <c r="L675" t="str">
        <v>13Nov1981</v>
      </c>
      <c r="M675">
        <v>14657.2</v>
      </c>
      <c r="N675" t="str">
        <v>tier - 2</v>
      </c>
      <c r="O675" t="str">
        <v>tier - 1</v>
      </c>
      <c r="P675" t="str">
        <v>R1012</v>
      </c>
      <c r="AF675" s="16">
        <v>7388.85</v>
      </c>
      <c r="AG675" s="17">
        <v>34.1</v>
      </c>
      <c r="AH675" s="17">
        <v>1</v>
      </c>
    </row>
    <row r="676" spans="1:34" ht="15.75">
      <c r="A676" s="1" t="s">
        <v>1873</v>
      </c>
      <c r="B676" t="str">
        <v xml:space="preserve"> Ms.  Meredith L.</v>
      </c>
      <c r="C676">
        <v>5.0199999999999996</v>
      </c>
      <c r="D676">
        <v>5.0199999999999996</v>
      </c>
      <c r="E676" t="str">
        <v>yes</v>
      </c>
      <c r="F676" t="str">
        <v>No</v>
      </c>
      <c r="G676" t="str">
        <v>Yes</v>
      </c>
      <c r="H676" t="str">
        <v>yes</v>
      </c>
      <c r="I676" t="str">
        <v>No</v>
      </c>
      <c r="J676">
        <v>39.340000000000003</v>
      </c>
      <c r="K676">
        <v>5.0199999999999996</v>
      </c>
      <c r="L676" t="str">
        <v>1Sep1967</v>
      </c>
      <c r="M676">
        <v>14640.35</v>
      </c>
      <c r="N676" t="str">
        <v>tier - 2</v>
      </c>
      <c r="O676" t="str">
        <v>tier - 3</v>
      </c>
      <c r="P676" t="str">
        <v>R1026</v>
      </c>
      <c r="AF676" s="16">
        <v>7403.98</v>
      </c>
      <c r="AG676" s="17">
        <v>26.41</v>
      </c>
      <c r="AH676" s="17">
        <v>1</v>
      </c>
    </row>
    <row r="677" spans="1:34" ht="15.75">
      <c r="A677" s="1" t="s">
        <v>1876</v>
      </c>
      <c r="B677" t="str">
        <v xml:space="preserve"> Ms.  Jocelyn</v>
      </c>
      <c r="C677">
        <v>10.64</v>
      </c>
      <c r="D677">
        <v>10.64</v>
      </c>
      <c r="E677" t="str">
        <v>yes</v>
      </c>
      <c r="F677" t="str">
        <v>No</v>
      </c>
      <c r="G677" t="str">
        <v>No</v>
      </c>
      <c r="H677" t="str">
        <v>No major surgery</v>
      </c>
      <c r="I677" t="str">
        <v>No</v>
      </c>
      <c r="J677">
        <v>47</v>
      </c>
      <c r="K677">
        <v>10.64</v>
      </c>
      <c r="L677" t="str">
        <v>21Aug1991</v>
      </c>
      <c r="M677">
        <v>14630.52</v>
      </c>
      <c r="N677" t="str">
        <v>tier - 2</v>
      </c>
      <c r="O677" t="str">
        <v>tier - 3</v>
      </c>
      <c r="P677" t="str">
        <v>R1011</v>
      </c>
      <c r="AF677" s="16">
        <v>7418.52</v>
      </c>
      <c r="AG677" s="17">
        <v>27.645</v>
      </c>
      <c r="AH677" s="17">
        <v>1</v>
      </c>
    </row>
    <row r="678" spans="1:34" ht="15.75">
      <c r="A678" s="1" t="s">
        <v>1879</v>
      </c>
      <c r="B678" t="str">
        <v xml:space="preserve"> Mrs.  Daphne</v>
      </c>
      <c r="C678">
        <v>8.74</v>
      </c>
      <c r="D678">
        <v>8.74</v>
      </c>
      <c r="E678" t="str">
        <v>yes</v>
      </c>
      <c r="F678" t="str">
        <v>No</v>
      </c>
      <c r="G678" t="str">
        <v>No</v>
      </c>
      <c r="H678" t="str">
        <v>No major surgery</v>
      </c>
      <c r="I678" t="str">
        <v>No</v>
      </c>
      <c r="J678">
        <v>36.71</v>
      </c>
      <c r="K678">
        <v>8.74</v>
      </c>
      <c r="L678" t="str">
        <v>8Nov1965</v>
      </c>
      <c r="M678">
        <v>14612.33</v>
      </c>
      <c r="N678" t="str">
        <v>tier - 2</v>
      </c>
      <c r="O678" t="str">
        <v>tier - 3</v>
      </c>
      <c r="P678" t="str">
        <v>R1021</v>
      </c>
      <c r="AF678" s="16">
        <v>7419.48</v>
      </c>
      <c r="AG678" s="17">
        <v>30.2</v>
      </c>
      <c r="AH678" s="17">
        <v>1</v>
      </c>
    </row>
    <row r="679" spans="1:34" ht="15.75">
      <c r="A679" s="1" t="s">
        <v>1882</v>
      </c>
      <c r="B679" t="str">
        <v xml:space="preserve"> Ms.  Margaret E</v>
      </c>
      <c r="C679">
        <v>5.64</v>
      </c>
      <c r="D679">
        <v>5.64</v>
      </c>
      <c r="E679" t="str">
        <v>No</v>
      </c>
      <c r="F679" t="str">
        <v>No</v>
      </c>
      <c r="G679" t="str">
        <v>No</v>
      </c>
      <c r="H679" t="str">
        <v>No major surgery</v>
      </c>
      <c r="I679" t="str">
        <v>No</v>
      </c>
      <c r="J679">
        <v>53.48</v>
      </c>
      <c r="K679">
        <v>5.64</v>
      </c>
      <c r="L679" t="str">
        <v>18Jul1967</v>
      </c>
      <c r="M679">
        <v>14600.62</v>
      </c>
      <c r="N679" t="str">
        <v>tier - 2</v>
      </c>
      <c r="O679" t="str">
        <v>tier - 3</v>
      </c>
      <c r="P679" t="str">
        <v>R1022</v>
      </c>
      <c r="AF679" s="16">
        <v>7421.19</v>
      </c>
      <c r="AG679" s="17">
        <v>32.6</v>
      </c>
      <c r="AH679" s="17">
        <v>1</v>
      </c>
    </row>
    <row r="680" spans="1:34" ht="15.75">
      <c r="A680" s="1" t="s">
        <v>1885</v>
      </c>
      <c r="B680" t="str">
        <v xml:space="preserve"> Mr.  Mario J.</v>
      </c>
      <c r="C680">
        <v>10.37</v>
      </c>
      <c r="D680">
        <v>10.37</v>
      </c>
      <c r="E680" t="str">
        <v>No</v>
      </c>
      <c r="F680" t="str">
        <v>No</v>
      </c>
      <c r="G680" t="str">
        <v>No</v>
      </c>
      <c r="H680" t="str">
        <v>No major surgery</v>
      </c>
      <c r="I680" t="str">
        <v>No</v>
      </c>
      <c r="J680">
        <v>35.5</v>
      </c>
      <c r="K680">
        <v>10.37</v>
      </c>
      <c r="L680" t="str">
        <v>14Oct1963</v>
      </c>
      <c r="M680">
        <v>14590.63</v>
      </c>
      <c r="N680" t="str">
        <v>tier - 2</v>
      </c>
      <c r="O680" t="str">
        <v>tier - 1</v>
      </c>
      <c r="P680" t="str">
        <v>R1024</v>
      </c>
      <c r="AF680" s="16">
        <v>7441.05</v>
      </c>
      <c r="AG680" s="17">
        <v>36.195</v>
      </c>
      <c r="AH680" s="17">
        <v>1</v>
      </c>
    </row>
    <row r="681" spans="1:34" ht="15.75">
      <c r="A681" s="1" t="s">
        <v>1888</v>
      </c>
      <c r="B681" t="str">
        <v xml:space="preserve"> Mr.  Peter</v>
      </c>
      <c r="C681">
        <v>9.56</v>
      </c>
      <c r="D681">
        <v>9.56</v>
      </c>
      <c r="E681" t="str">
        <v>yes</v>
      </c>
      <c r="F681" t="str">
        <v>No</v>
      </c>
      <c r="G681" t="str">
        <v>No</v>
      </c>
      <c r="H681" t="str">
        <v>No major surgery</v>
      </c>
      <c r="I681" t="str">
        <v>No</v>
      </c>
      <c r="J681">
        <v>36.979999999999997</v>
      </c>
      <c r="K681">
        <v>9.56</v>
      </c>
      <c r="L681" t="str">
        <v>3Dec1962</v>
      </c>
      <c r="M681">
        <v>14574.64</v>
      </c>
      <c r="N681" t="str">
        <v>tier - 2</v>
      </c>
      <c r="O681" t="str">
        <v>tier - 1</v>
      </c>
      <c r="P681" t="str">
        <v>R1025</v>
      </c>
      <c r="AF681" s="16">
        <v>7441.5</v>
      </c>
      <c r="AG681" s="17">
        <v>33.700000000000003</v>
      </c>
      <c r="AH681" s="17">
        <v>1</v>
      </c>
    </row>
    <row r="682" spans="1:34" ht="15.75">
      <c r="A682" s="1" t="s">
        <v>1890</v>
      </c>
      <c r="B682" t="str">
        <v xml:space="preserve"> Ms.  Carolina</v>
      </c>
      <c r="C682">
        <v>8.23</v>
      </c>
      <c r="D682">
        <v>8.23</v>
      </c>
      <c r="E682" t="str">
        <v>yes</v>
      </c>
      <c r="F682" t="str">
        <v>No</v>
      </c>
      <c r="G682" t="str">
        <v>Yes</v>
      </c>
      <c r="H682" t="str">
        <v>yes</v>
      </c>
      <c r="I682" t="str">
        <v>No</v>
      </c>
      <c r="J682">
        <v>32.395000000000003</v>
      </c>
      <c r="K682">
        <v>8.23</v>
      </c>
      <c r="L682" t="str">
        <v>12Sep1998</v>
      </c>
      <c r="M682">
        <v>14571.89</v>
      </c>
      <c r="N682" t="str">
        <v>tier - 2</v>
      </c>
      <c r="O682" t="str">
        <v>tier - 1</v>
      </c>
      <c r="P682" t="str">
        <v>R1024</v>
      </c>
      <c r="AF682" s="16">
        <v>7443.64</v>
      </c>
      <c r="AG682" s="17">
        <v>39.805</v>
      </c>
      <c r="AH682" s="17">
        <v>1</v>
      </c>
    </row>
    <row r="683" spans="1:34" ht="15.75">
      <c r="A683" s="1" t="s">
        <v>1893</v>
      </c>
      <c r="B683" t="str">
        <v xml:space="preserve"> Mrs.  Jenny K.</v>
      </c>
      <c r="C683">
        <v>7.03</v>
      </c>
      <c r="D683">
        <v>7.03</v>
      </c>
      <c r="E683" t="str">
        <v>No</v>
      </c>
      <c r="F683" t="str">
        <v>No</v>
      </c>
      <c r="G683" t="str">
        <v>No</v>
      </c>
      <c r="H683" t="str">
        <v>No major surgery</v>
      </c>
      <c r="I683" t="str">
        <v>No</v>
      </c>
      <c r="J683">
        <v>32.729999999999997</v>
      </c>
      <c r="K683">
        <v>7.03</v>
      </c>
      <c r="L683" t="str">
        <v>14Jul1989</v>
      </c>
      <c r="M683">
        <v>14547.26</v>
      </c>
      <c r="N683" t="str">
        <v>tier - 2</v>
      </c>
      <c r="O683" t="str">
        <v>tier - 3</v>
      </c>
      <c r="P683" t="str">
        <v>R1011</v>
      </c>
      <c r="AF683" s="16">
        <v>7445.92</v>
      </c>
      <c r="AG683" s="17">
        <v>42.3</v>
      </c>
      <c r="AH683" s="17">
        <v>1</v>
      </c>
    </row>
    <row r="684" spans="1:34" ht="15.75">
      <c r="A684" s="1" t="s">
        <v>1896</v>
      </c>
      <c r="B684" t="str">
        <v xml:space="preserve"> Ms.  Jessica</v>
      </c>
      <c r="C684">
        <v>5.45</v>
      </c>
      <c r="D684">
        <v>5.45</v>
      </c>
      <c r="E684" t="str">
        <v>No</v>
      </c>
      <c r="F684" t="str">
        <v>No</v>
      </c>
      <c r="G684" t="str">
        <v>No</v>
      </c>
      <c r="H684" t="str">
        <v>yes</v>
      </c>
      <c r="I684" t="str">
        <v>yes</v>
      </c>
      <c r="J684">
        <v>20.52</v>
      </c>
      <c r="K684">
        <v>5.45</v>
      </c>
      <c r="L684" t="str">
        <v>22Jul1989</v>
      </c>
      <c r="M684">
        <v>14507.46</v>
      </c>
      <c r="N684" t="str">
        <v>tier - 2</v>
      </c>
      <c r="O684" t="str">
        <v>tier - 3</v>
      </c>
      <c r="P684" t="str">
        <v>R1012</v>
      </c>
      <c r="AF684" s="16">
        <v>7448.4</v>
      </c>
      <c r="AG684" s="17">
        <v>18.989999999999998</v>
      </c>
      <c r="AH684" s="17">
        <v>1</v>
      </c>
    </row>
    <row r="685" spans="1:34" ht="15.75">
      <c r="A685" s="1" t="s">
        <v>1898</v>
      </c>
      <c r="B685" t="str">
        <v xml:space="preserve"> Ms.  Kimberly D</v>
      </c>
      <c r="C685">
        <v>5.76</v>
      </c>
      <c r="D685">
        <v>5.76</v>
      </c>
      <c r="E685" t="str">
        <v>No</v>
      </c>
      <c r="F685" t="str">
        <v>No</v>
      </c>
      <c r="G685" t="str">
        <v>No</v>
      </c>
      <c r="H685" t="str">
        <v>No major surgery</v>
      </c>
      <c r="I685" t="str">
        <v>No</v>
      </c>
      <c r="J685">
        <v>51.72</v>
      </c>
      <c r="K685">
        <v>5.76</v>
      </c>
      <c r="L685" t="str">
        <v>20Oct1979</v>
      </c>
      <c r="M685">
        <v>14478.33</v>
      </c>
      <c r="N685" t="str">
        <v>tier - 2</v>
      </c>
      <c r="O685" t="str">
        <v>tier - 2</v>
      </c>
      <c r="P685" t="str">
        <v>R1013</v>
      </c>
      <c r="AF685" s="16">
        <v>7450.36</v>
      </c>
      <c r="AG685" s="17">
        <v>39.01</v>
      </c>
      <c r="AH685" s="17">
        <v>1</v>
      </c>
    </row>
    <row r="686" spans="1:34" ht="15.75">
      <c r="A686" s="1" t="s">
        <v>1901</v>
      </c>
      <c r="B686" t="str">
        <v xml:space="preserve"> Mr.  Marc-Olivier</v>
      </c>
      <c r="C686">
        <v>5.4</v>
      </c>
      <c r="D686">
        <v>5.4</v>
      </c>
      <c r="E686" t="str">
        <v>No</v>
      </c>
      <c r="F686" t="str">
        <v>No</v>
      </c>
      <c r="G686" t="str">
        <v>No</v>
      </c>
      <c r="H686" t="str">
        <v>No major surgery</v>
      </c>
      <c r="I686" t="str">
        <v>No</v>
      </c>
      <c r="J686">
        <v>50.2</v>
      </c>
      <c r="K686">
        <v>5.4</v>
      </c>
      <c r="L686" t="str">
        <v>20Nov1959</v>
      </c>
      <c r="M686">
        <v>14474.68</v>
      </c>
      <c r="N686" t="str">
        <v>tier - 2</v>
      </c>
      <c r="O686" t="str">
        <v>tier - 2</v>
      </c>
      <c r="P686" t="str">
        <v>R1013</v>
      </c>
      <c r="AF686" s="16">
        <v>7463.51</v>
      </c>
      <c r="AG686" s="17">
        <v>27.34</v>
      </c>
      <c r="AH686" s="17">
        <v>1</v>
      </c>
    </row>
    <row r="687" spans="1:34" ht="15.75">
      <c r="A687" s="1" t="s">
        <v>1904</v>
      </c>
      <c r="B687" t="str">
        <v xml:space="preserve"> Mr.  Russell J</v>
      </c>
      <c r="C687">
        <v>6.35</v>
      </c>
      <c r="D687">
        <v>6.35</v>
      </c>
      <c r="E687" t="str">
        <v>No</v>
      </c>
      <c r="F687" t="str">
        <v>No</v>
      </c>
      <c r="G687" t="str">
        <v>Yes</v>
      </c>
      <c r="H687" t="str">
        <v>yes</v>
      </c>
      <c r="I687" t="str">
        <v>No</v>
      </c>
      <c r="J687">
        <v>25.52</v>
      </c>
      <c r="K687">
        <v>6.35</v>
      </c>
      <c r="L687" t="str">
        <v>27Nov1976</v>
      </c>
      <c r="M687">
        <v>14470.01</v>
      </c>
      <c r="N687" t="str">
        <v>tier - 2</v>
      </c>
      <c r="O687" t="str">
        <v>tier - 3</v>
      </c>
      <c r="P687" t="str">
        <v>R1012</v>
      </c>
      <c r="AF687" s="16">
        <v>7487.38</v>
      </c>
      <c r="AG687" s="17">
        <v>39.43</v>
      </c>
      <c r="AH687" s="17">
        <v>1</v>
      </c>
    </row>
    <row r="688" spans="1:34" ht="15.75">
      <c r="A688" s="1" t="s">
        <v>1907</v>
      </c>
      <c r="B688" t="str">
        <v xml:space="preserve"> Ms.  Karine</v>
      </c>
      <c r="C688">
        <v>6.26</v>
      </c>
      <c r="D688">
        <v>6.26</v>
      </c>
      <c r="E688" t="str">
        <v>yes</v>
      </c>
      <c r="F688" t="str">
        <v>No</v>
      </c>
      <c r="G688" t="str">
        <v>No</v>
      </c>
      <c r="H688" t="str">
        <v>yes</v>
      </c>
      <c r="I688" t="str">
        <v>No</v>
      </c>
      <c r="J688">
        <v>35.200000000000003</v>
      </c>
      <c r="K688">
        <v>6.26</v>
      </c>
      <c r="L688" t="str">
        <v>10Nov1996</v>
      </c>
      <c r="M688">
        <v>14455.64</v>
      </c>
      <c r="N688" t="str">
        <v>tier - 2</v>
      </c>
      <c r="O688" t="str">
        <v>tier - 3</v>
      </c>
      <c r="P688" t="str">
        <v>R1024</v>
      </c>
      <c r="AF688" s="16">
        <v>7494.63</v>
      </c>
      <c r="AG688" s="17">
        <v>29.6</v>
      </c>
      <c r="AH688" s="17">
        <v>1</v>
      </c>
    </row>
    <row r="689" spans="1:34" ht="15.75">
      <c r="A689" s="1" t="s">
        <v>1910</v>
      </c>
      <c r="B689" t="str">
        <v xml:space="preserve"> Ms.  Cheryl</v>
      </c>
      <c r="C689">
        <v>5.97</v>
      </c>
      <c r="D689">
        <v>5.97</v>
      </c>
      <c r="E689" t="str">
        <v>yes</v>
      </c>
      <c r="F689" t="str">
        <v>No</v>
      </c>
      <c r="G689" t="str">
        <v>No</v>
      </c>
      <c r="H689" t="str">
        <v>No major surgery</v>
      </c>
      <c r="I689" t="str">
        <v>No</v>
      </c>
      <c r="J689">
        <v>41.26</v>
      </c>
      <c r="K689">
        <v>5.97</v>
      </c>
      <c r="L689" t="str">
        <v>3Aug1959</v>
      </c>
      <c r="M689">
        <v>14451.84</v>
      </c>
      <c r="N689" t="str">
        <v>tier - 2</v>
      </c>
      <c r="O689" t="str">
        <v>tier - 3</v>
      </c>
      <c r="P689" t="str">
        <v>R1023</v>
      </c>
      <c r="AF689" s="16">
        <v>7504.3</v>
      </c>
      <c r="AG689" s="17">
        <v>25.364999999999998</v>
      </c>
      <c r="AH689" s="17">
        <v>1</v>
      </c>
    </row>
    <row r="690" spans="1:34" ht="15.75">
      <c r="A690" s="1" t="s">
        <v>1913</v>
      </c>
      <c r="B690" t="str">
        <v xml:space="preserve"> Ms.  Allison M.</v>
      </c>
      <c r="C690">
        <v>5.29</v>
      </c>
      <c r="D690">
        <v>5.29</v>
      </c>
      <c r="E690" t="str">
        <v>yes</v>
      </c>
      <c r="F690" t="str">
        <v>No</v>
      </c>
      <c r="G690" t="str">
        <v>No</v>
      </c>
      <c r="H690" t="str">
        <v>No major surgery</v>
      </c>
      <c r="I690" t="str">
        <v>yes</v>
      </c>
      <c r="J690">
        <v>17.195</v>
      </c>
      <c r="K690">
        <v>5.29</v>
      </c>
      <c r="L690" t="str">
        <v>29Jun1959</v>
      </c>
      <c r="M690">
        <v>14449.85</v>
      </c>
      <c r="N690" t="str">
        <v>tier - 2</v>
      </c>
      <c r="O690" t="str">
        <v>tier - 1</v>
      </c>
      <c r="P690" t="str">
        <v>R1024</v>
      </c>
      <c r="AF690" s="16">
        <v>7512.27</v>
      </c>
      <c r="AG690" s="17">
        <v>19.855</v>
      </c>
      <c r="AH690" s="17">
        <v>1</v>
      </c>
    </row>
    <row r="691" spans="1:34" ht="15.75">
      <c r="A691" s="1" t="s">
        <v>1916</v>
      </c>
      <c r="B691" t="str">
        <v xml:space="preserve"> Ms.  Adriana</v>
      </c>
      <c r="C691">
        <v>4.2699999999999996</v>
      </c>
      <c r="D691">
        <v>4.2699999999999996</v>
      </c>
      <c r="E691" t="str">
        <v>yes</v>
      </c>
      <c r="F691" t="str">
        <v>No</v>
      </c>
      <c r="G691" t="str">
        <v>No</v>
      </c>
      <c r="H691" t="str">
        <v>yes</v>
      </c>
      <c r="I691" t="str">
        <v>No</v>
      </c>
      <c r="J691">
        <v>23.085000000000001</v>
      </c>
      <c r="K691">
        <v>4.2699999999999996</v>
      </c>
      <c r="L691" t="str">
        <v>4Nov1967</v>
      </c>
      <c r="M691">
        <v>14427.63</v>
      </c>
      <c r="N691" t="str">
        <v>tier - 2</v>
      </c>
      <c r="O691" t="str">
        <v>tier - 2</v>
      </c>
      <c r="P691" t="str">
        <v>R1021</v>
      </c>
      <c r="AF691" s="16">
        <v>7518.03</v>
      </c>
      <c r="AG691" s="17">
        <v>24.33</v>
      </c>
      <c r="AH691" s="17">
        <v>1</v>
      </c>
    </row>
    <row r="692" spans="1:34" ht="15.75">
      <c r="A692" s="1" t="s">
        <v>1919</v>
      </c>
      <c r="B692" t="str">
        <v xml:space="preserve"> Ms.  Miranda J</v>
      </c>
      <c r="C692">
        <v>5.2</v>
      </c>
      <c r="D692">
        <v>5.2</v>
      </c>
      <c r="E692" t="str">
        <v>yes</v>
      </c>
      <c r="F692" t="str">
        <v>No</v>
      </c>
      <c r="G692" t="str">
        <v>No</v>
      </c>
      <c r="H692" t="str">
        <v>yes</v>
      </c>
      <c r="I692" t="str">
        <v>No</v>
      </c>
      <c r="J692">
        <v>21.66</v>
      </c>
      <c r="K692">
        <v>5.2</v>
      </c>
      <c r="L692" t="str">
        <v>15Aug1967</v>
      </c>
      <c r="M692">
        <v>14426.66</v>
      </c>
      <c r="N692" t="str">
        <v>tier - 2</v>
      </c>
      <c r="O692" t="str">
        <v>tier - 2</v>
      </c>
      <c r="P692" t="str">
        <v>R1026</v>
      </c>
      <c r="AF692" s="16">
        <v>7526.71</v>
      </c>
      <c r="AG692" s="17">
        <v>30.21</v>
      </c>
      <c r="AH692" s="17">
        <v>1</v>
      </c>
    </row>
    <row r="693" spans="1:34" ht="15.75">
      <c r="A693" s="1" t="s">
        <v>1922</v>
      </c>
      <c r="B693" t="str">
        <v xml:space="preserve"> Mr.  Roberto</v>
      </c>
      <c r="C693">
        <v>8.23</v>
      </c>
      <c r="D693">
        <v>8.23</v>
      </c>
      <c r="E693" t="str">
        <v>yes</v>
      </c>
      <c r="F693" t="str">
        <v>No</v>
      </c>
      <c r="G693" t="str">
        <v>No</v>
      </c>
      <c r="H693" t="str">
        <v>No major surgery</v>
      </c>
      <c r="I693" t="str">
        <v>No</v>
      </c>
      <c r="J693">
        <v>36.47</v>
      </c>
      <c r="K693">
        <v>8.23</v>
      </c>
      <c r="L693" t="str">
        <v>10Aug1999</v>
      </c>
      <c r="M693">
        <v>14426.07</v>
      </c>
      <c r="N693" t="str">
        <v>tier - 2</v>
      </c>
      <c r="O693" t="str">
        <v>tier - 1</v>
      </c>
      <c r="P693" t="str">
        <v>R1012</v>
      </c>
      <c r="AF693" s="16">
        <v>7531.7</v>
      </c>
      <c r="AG693" s="17">
        <v>28.51</v>
      </c>
      <c r="AH693" s="17">
        <v>1</v>
      </c>
    </row>
    <row r="694" spans="1:34" ht="15.75">
      <c r="A694" s="1" t="s">
        <v>1925</v>
      </c>
      <c r="B694" t="str">
        <v xml:space="preserve"> Mrs.  Rebecca B.</v>
      </c>
      <c r="C694">
        <v>10.33</v>
      </c>
      <c r="D694">
        <v>10.33</v>
      </c>
      <c r="E694" t="str">
        <v>yes</v>
      </c>
      <c r="F694" t="str">
        <v>No</v>
      </c>
      <c r="G694" t="str">
        <v>No</v>
      </c>
      <c r="H694" t="str">
        <v>No major surgery</v>
      </c>
      <c r="I694" t="str">
        <v>No</v>
      </c>
      <c r="J694">
        <v>36.08</v>
      </c>
      <c r="K694">
        <v>10.33</v>
      </c>
      <c r="L694" t="str">
        <v>20Sep1958</v>
      </c>
      <c r="M694">
        <v>14418.28</v>
      </c>
      <c r="N694" t="str">
        <v>tier - 2</v>
      </c>
      <c r="O694" t="str">
        <v>tier - 3</v>
      </c>
      <c r="P694" t="str">
        <v>R1013</v>
      </c>
      <c r="AF694" s="16">
        <v>7537.16</v>
      </c>
      <c r="AG694" s="17">
        <v>36.69</v>
      </c>
      <c r="AH694" s="17">
        <v>1</v>
      </c>
    </row>
    <row r="695" spans="1:34" ht="15.75">
      <c r="A695" s="1" t="s">
        <v>1928</v>
      </c>
      <c r="B695" t="str">
        <v xml:space="preserve"> Ms.  Tiffany</v>
      </c>
      <c r="C695">
        <v>6.13</v>
      </c>
      <c r="D695">
        <v>6.13</v>
      </c>
      <c r="E695" t="str">
        <v>No</v>
      </c>
      <c r="F695" t="str">
        <v>No</v>
      </c>
      <c r="G695" t="str">
        <v>No</v>
      </c>
      <c r="H695" t="str">
        <v>No major surgery</v>
      </c>
      <c r="I695" t="str">
        <v>No</v>
      </c>
      <c r="J695">
        <v>23.18</v>
      </c>
      <c r="K695">
        <v>6.13</v>
      </c>
      <c r="L695" t="str">
        <v>29Jul1958</v>
      </c>
      <c r="M695">
        <v>14410.93</v>
      </c>
      <c r="N695" t="str">
        <v>tier - 2</v>
      </c>
      <c r="O695" t="str">
        <v>tier - 2</v>
      </c>
      <c r="P695" t="str">
        <v>R1016</v>
      </c>
      <c r="AF695" s="16">
        <v>7538.52</v>
      </c>
      <c r="AG695" s="17">
        <v>19.350000000000001</v>
      </c>
      <c r="AH695" s="17">
        <v>1</v>
      </c>
    </row>
    <row r="696" spans="1:34" ht="15.75">
      <c r="A696" s="1" t="s">
        <v>1931</v>
      </c>
      <c r="B696" t="str">
        <v xml:space="preserve"> Mr.  Alexander</v>
      </c>
      <c r="C696">
        <v>8.08</v>
      </c>
      <c r="D696">
        <v>8.08</v>
      </c>
      <c r="E696" t="str">
        <v>No</v>
      </c>
      <c r="F696" t="str">
        <v>No</v>
      </c>
      <c r="G696" t="str">
        <v>No</v>
      </c>
      <c r="H696" t="str">
        <v>yes</v>
      </c>
      <c r="I696" t="str">
        <v>No</v>
      </c>
      <c r="J696">
        <v>39.159999999999997</v>
      </c>
      <c r="K696">
        <v>8.08</v>
      </c>
      <c r="L696" t="str">
        <v>14Sep1958</v>
      </c>
      <c r="M696">
        <v>14394.56</v>
      </c>
      <c r="N696" t="str">
        <v>tier - 2</v>
      </c>
      <c r="O696" t="str">
        <v>tier - 1</v>
      </c>
      <c r="P696" t="str">
        <v>R1018</v>
      </c>
      <c r="AF696" s="16">
        <v>7567.13</v>
      </c>
      <c r="AG696" s="17">
        <v>40.119999999999997</v>
      </c>
      <c r="AH696" s="17">
        <v>1</v>
      </c>
    </row>
    <row r="697" spans="1:34" ht="15.75">
      <c r="A697" s="1" t="s">
        <v>1934</v>
      </c>
      <c r="B697" t="str">
        <v xml:space="preserve"> Mr.  Rich M</v>
      </c>
      <c r="C697">
        <v>10.49</v>
      </c>
      <c r="D697">
        <v>10.49</v>
      </c>
      <c r="E697" t="str">
        <v>No</v>
      </c>
      <c r="F697" t="str">
        <v>No</v>
      </c>
      <c r="G697" t="str">
        <v>No</v>
      </c>
      <c r="H697" t="str">
        <v>yes</v>
      </c>
      <c r="I697" t="str">
        <v>No</v>
      </c>
      <c r="J697">
        <v>38.19</v>
      </c>
      <c r="K697">
        <v>10.49</v>
      </c>
      <c r="L697" t="str">
        <v>22Jun1965</v>
      </c>
      <c r="M697">
        <v>14394.4</v>
      </c>
      <c r="N697" t="str">
        <v>tier - 2</v>
      </c>
      <c r="O697" t="str">
        <v>tier - 3</v>
      </c>
      <c r="P697" t="str">
        <v>R1024</v>
      </c>
      <c r="AF697" s="16">
        <v>7585.62</v>
      </c>
      <c r="AG697" s="17">
        <v>17.78</v>
      </c>
      <c r="AH697" s="17">
        <v>1</v>
      </c>
    </row>
    <row r="698" spans="1:34" ht="15.75">
      <c r="A698" s="1" t="s">
        <v>1937</v>
      </c>
      <c r="B698" t="str">
        <v xml:space="preserve"> Mr.  Aaron C</v>
      </c>
      <c r="C698">
        <v>8.11</v>
      </c>
      <c r="D698">
        <v>8.11</v>
      </c>
      <c r="E698" t="str">
        <v>No</v>
      </c>
      <c r="F698" t="str">
        <v>No</v>
      </c>
      <c r="G698" t="str">
        <v>No</v>
      </c>
      <c r="H698" t="str">
        <v>yes</v>
      </c>
      <c r="I698" t="str">
        <v>No</v>
      </c>
      <c r="J698">
        <v>26.41</v>
      </c>
      <c r="K698">
        <v>8.11</v>
      </c>
      <c r="L698" t="str">
        <v>16Jul1963</v>
      </c>
      <c r="M698">
        <v>14382.71</v>
      </c>
      <c r="N698" t="str">
        <v>tier - 2</v>
      </c>
      <c r="O698" t="str">
        <v>tier - 2</v>
      </c>
      <c r="P698" t="str">
        <v>R1012</v>
      </c>
      <c r="AF698" s="16">
        <v>7607.03</v>
      </c>
      <c r="AG698" s="17">
        <v>41.2</v>
      </c>
      <c r="AH698" s="17">
        <v>1</v>
      </c>
    </row>
    <row r="699" spans="1:34" ht="15.75">
      <c r="A699" s="1" t="s">
        <v>1940</v>
      </c>
      <c r="B699" t="str">
        <v xml:space="preserve"> Ms.  Kate</v>
      </c>
      <c r="C699">
        <v>6.6</v>
      </c>
      <c r="D699">
        <v>6.6</v>
      </c>
      <c r="E699" t="str">
        <v>No</v>
      </c>
      <c r="F699" t="str">
        <v>No</v>
      </c>
      <c r="G699" t="str">
        <v>No</v>
      </c>
      <c r="H699" t="str">
        <v>No major surgery</v>
      </c>
      <c r="I699" t="str">
        <v>No</v>
      </c>
      <c r="J699">
        <v>28.785</v>
      </c>
      <c r="K699">
        <v>6.6</v>
      </c>
      <c r="L699" t="str">
        <v>16Nov1988</v>
      </c>
      <c r="M699">
        <v>14358.36</v>
      </c>
      <c r="N699" t="str">
        <v>tier - 2</v>
      </c>
      <c r="O699" t="str">
        <v>tier - 2</v>
      </c>
      <c r="P699" t="str">
        <v>R1011</v>
      </c>
      <c r="AF699" s="16">
        <v>7609.6</v>
      </c>
      <c r="AG699" s="17">
        <v>25</v>
      </c>
      <c r="AH699" s="17">
        <v>1</v>
      </c>
    </row>
    <row r="700" spans="1:34" ht="15.75">
      <c r="A700" s="1" t="s">
        <v>1942</v>
      </c>
      <c r="B700" t="str">
        <v xml:space="preserve"> Ms.  Maria M</v>
      </c>
      <c r="C700">
        <v>10.14</v>
      </c>
      <c r="D700">
        <v>10.14</v>
      </c>
      <c r="E700" t="str">
        <v>yes</v>
      </c>
      <c r="F700" t="str">
        <v>No</v>
      </c>
      <c r="G700" t="str">
        <v>Yes</v>
      </c>
      <c r="H700" t="str">
        <v>yes</v>
      </c>
      <c r="I700" t="str">
        <v>No</v>
      </c>
      <c r="J700">
        <v>26.695</v>
      </c>
      <c r="K700">
        <v>10.14</v>
      </c>
      <c r="L700" t="str">
        <v>10Oct1967</v>
      </c>
      <c r="M700">
        <v>14355.43</v>
      </c>
      <c r="N700" t="str">
        <v>tier - 2</v>
      </c>
      <c r="O700" t="str">
        <v>tier - 1</v>
      </c>
      <c r="P700" t="str">
        <v>R1026</v>
      </c>
      <c r="AF700" s="16">
        <v>7623.13</v>
      </c>
      <c r="AG700" s="17">
        <v>25.8</v>
      </c>
      <c r="AH700" s="17">
        <v>1</v>
      </c>
    </row>
    <row r="701" spans="1:34" ht="15.75">
      <c r="A701" s="1" t="s">
        <v>1945</v>
      </c>
      <c r="B701" t="str">
        <v xml:space="preserve"> Mr.  Daven W</v>
      </c>
      <c r="C701">
        <v>6.06</v>
      </c>
      <c r="D701">
        <v>6.06</v>
      </c>
      <c r="E701" t="str">
        <v>yes</v>
      </c>
      <c r="F701" t="str">
        <v>No</v>
      </c>
      <c r="G701" t="str">
        <v>No</v>
      </c>
      <c r="H701" t="str">
        <v>yes</v>
      </c>
      <c r="I701" t="str">
        <v>No</v>
      </c>
      <c r="J701">
        <v>32.799999999999997</v>
      </c>
      <c r="K701">
        <v>6.06</v>
      </c>
      <c r="L701" t="str">
        <v>24Dec1959</v>
      </c>
      <c r="M701">
        <v>14349.85</v>
      </c>
      <c r="N701" t="str">
        <v>tier - 2</v>
      </c>
      <c r="O701" t="str">
        <v>tier - 2</v>
      </c>
      <c r="P701" t="str">
        <v>R1012</v>
      </c>
      <c r="AF701" s="16">
        <v>7623.52</v>
      </c>
      <c r="AG701" s="17">
        <v>27.5</v>
      </c>
      <c r="AH701" s="17">
        <v>1</v>
      </c>
    </row>
    <row r="702" spans="1:34" ht="15.75">
      <c r="A702" s="1" t="s">
        <v>1948</v>
      </c>
      <c r="B702" t="str">
        <v xml:space="preserve"> Mrs.  Brianne</v>
      </c>
      <c r="C702">
        <v>9.91</v>
      </c>
      <c r="D702">
        <v>9.91</v>
      </c>
      <c r="E702" t="str">
        <v>yes</v>
      </c>
      <c r="F702" t="str">
        <v>No</v>
      </c>
      <c r="G702" t="str">
        <v>No</v>
      </c>
      <c r="H702" t="str">
        <v>No major surgery</v>
      </c>
      <c r="I702" t="str">
        <v>No</v>
      </c>
      <c r="J702">
        <v>35.869999999999997</v>
      </c>
      <c r="K702">
        <v>9.91</v>
      </c>
      <c r="L702" t="str">
        <v>26Sep1969</v>
      </c>
      <c r="M702">
        <v>14337.91</v>
      </c>
      <c r="N702" t="str">
        <v>tier - 2</v>
      </c>
      <c r="O702" t="str">
        <v>tier - 3</v>
      </c>
      <c r="P702" t="str">
        <v>R1022</v>
      </c>
      <c r="AF702" s="16">
        <v>7624.63</v>
      </c>
      <c r="AG702" s="17">
        <v>32.340000000000003</v>
      </c>
      <c r="AH702" s="17">
        <v>1</v>
      </c>
    </row>
    <row r="703" spans="1:34" ht="15.75">
      <c r="A703" s="1" t="s">
        <v>1951</v>
      </c>
      <c r="B703" t="str">
        <v xml:space="preserve"> Mr.  Hiroki</v>
      </c>
      <c r="C703">
        <v>4.1399999999999997</v>
      </c>
      <c r="D703">
        <v>4.1399999999999997</v>
      </c>
      <c r="E703" t="str">
        <v>yes</v>
      </c>
      <c r="F703" t="str">
        <v>No</v>
      </c>
      <c r="G703" t="str">
        <v>No</v>
      </c>
      <c r="H703" t="str">
        <v>yes</v>
      </c>
      <c r="I703" t="str">
        <v>No</v>
      </c>
      <c r="J703">
        <v>21.66</v>
      </c>
      <c r="K703">
        <v>4.1399999999999997</v>
      </c>
      <c r="L703" t="str">
        <v>10Jul1958</v>
      </c>
      <c r="M703">
        <v>14319.03</v>
      </c>
      <c r="N703" t="str">
        <v>tier - 2</v>
      </c>
      <c r="O703" t="str">
        <v>tier - 2</v>
      </c>
      <c r="P703" t="str">
        <v>R1011</v>
      </c>
      <c r="AF703" s="16">
        <v>7626.99</v>
      </c>
      <c r="AG703" s="17">
        <v>42.85</v>
      </c>
      <c r="AH703" s="17">
        <v>1</v>
      </c>
    </row>
    <row r="704" spans="1:34" ht="15.75">
      <c r="A704" s="1" t="s">
        <v>1954</v>
      </c>
      <c r="B704" t="str">
        <v xml:space="preserve"> Mr.  Anders</v>
      </c>
      <c r="C704">
        <v>4.38</v>
      </c>
      <c r="D704">
        <v>4.38</v>
      </c>
      <c r="E704" t="str">
        <v>yes</v>
      </c>
      <c r="F704" t="str">
        <v>No</v>
      </c>
      <c r="G704" t="str">
        <v>Yes</v>
      </c>
      <c r="H704" t="str">
        <v>yes</v>
      </c>
      <c r="I704" t="str">
        <v>No</v>
      </c>
      <c r="J704">
        <v>37.72</v>
      </c>
      <c r="K704">
        <v>4.38</v>
      </c>
      <c r="L704" t="str">
        <v>15Oct1958</v>
      </c>
      <c r="M704">
        <v>14313.85</v>
      </c>
      <c r="N704" t="str">
        <v>tier - 2</v>
      </c>
      <c r="O704" t="str">
        <v>tier - 3</v>
      </c>
      <c r="P704" t="str">
        <v>R1013</v>
      </c>
      <c r="AF704" s="16">
        <v>7633.72</v>
      </c>
      <c r="AG704" s="17">
        <v>33.155000000000001</v>
      </c>
      <c r="AH704" s="17">
        <v>1</v>
      </c>
    </row>
    <row r="705" spans="1:34" ht="15.75">
      <c r="A705" s="1" t="s">
        <v>1957</v>
      </c>
      <c r="B705" t="str">
        <v xml:space="preserve"> Ms.  Danielle</v>
      </c>
      <c r="C705">
        <v>9.83</v>
      </c>
      <c r="D705">
        <v>9.83</v>
      </c>
      <c r="E705" t="str">
        <v>No</v>
      </c>
      <c r="F705" t="str">
        <v>No</v>
      </c>
      <c r="G705" t="str">
        <v>No</v>
      </c>
      <c r="H705" t="str">
        <v>yes</v>
      </c>
      <c r="I705" t="str">
        <v>No</v>
      </c>
      <c r="J705">
        <v>39.700000000000003</v>
      </c>
      <c r="K705">
        <v>9.83</v>
      </c>
      <c r="L705" t="str">
        <v>15Dec1968</v>
      </c>
      <c r="M705">
        <v>14285.9</v>
      </c>
      <c r="N705" t="str">
        <v>tier - 2</v>
      </c>
      <c r="O705" t="str">
        <v>tier - 3</v>
      </c>
      <c r="P705" t="str">
        <v>R1012</v>
      </c>
      <c r="AF705" s="16">
        <v>7636.92</v>
      </c>
      <c r="AG705" s="17">
        <v>29.48</v>
      </c>
      <c r="AH705" s="17">
        <v>1</v>
      </c>
    </row>
    <row r="706" spans="1:34" ht="15.75">
      <c r="A706" s="1" t="s">
        <v>1959</v>
      </c>
      <c r="B706" t="str">
        <v xml:space="preserve"> Ms.  Candace N</v>
      </c>
      <c r="C706">
        <v>11.08</v>
      </c>
      <c r="D706">
        <v>11.08</v>
      </c>
      <c r="E706" t="str">
        <v>No</v>
      </c>
      <c r="F706" t="str">
        <v>No</v>
      </c>
      <c r="G706" t="str">
        <v>No</v>
      </c>
      <c r="H706" t="str">
        <v>yes</v>
      </c>
      <c r="I706" t="str">
        <v>No</v>
      </c>
      <c r="J706">
        <v>35.97</v>
      </c>
      <c r="K706">
        <v>11.08</v>
      </c>
      <c r="L706" t="str">
        <v>6Sep2004</v>
      </c>
      <c r="M706">
        <v>14283.46</v>
      </c>
      <c r="N706" t="str">
        <v>tier - 2</v>
      </c>
      <c r="O706" t="str">
        <v>tier - 2</v>
      </c>
      <c r="P706" t="str">
        <v>R1024</v>
      </c>
      <c r="AF706" s="16">
        <v>7639.42</v>
      </c>
      <c r="AG706" s="17">
        <v>40.31</v>
      </c>
      <c r="AH706" s="17">
        <v>1</v>
      </c>
    </row>
    <row r="707" spans="1:34" ht="15.75">
      <c r="A707" s="1" t="s">
        <v>1962</v>
      </c>
      <c r="B707" t="str">
        <v xml:space="preserve"> Mr.  Bruno F.</v>
      </c>
      <c r="C707">
        <v>11.01</v>
      </c>
      <c r="D707">
        <v>11.01</v>
      </c>
      <c r="E707" t="str">
        <v>No</v>
      </c>
      <c r="F707" t="str">
        <v>No</v>
      </c>
      <c r="G707" t="str">
        <v>No</v>
      </c>
      <c r="H707" t="str">
        <v>No major surgery</v>
      </c>
      <c r="I707" t="str">
        <v>No</v>
      </c>
      <c r="J707">
        <v>37.85</v>
      </c>
      <c r="K707">
        <v>11.01</v>
      </c>
      <c r="L707" t="str">
        <v>13Jul1972</v>
      </c>
      <c r="M707">
        <v>14258.33</v>
      </c>
      <c r="N707" t="str">
        <v>tier - 2</v>
      </c>
      <c r="O707" t="str">
        <v>tier - 2</v>
      </c>
      <c r="P707" t="str">
        <v>R1026</v>
      </c>
      <c r="AF707" s="16">
        <v>7640.31</v>
      </c>
      <c r="AG707" s="17">
        <v>41.325000000000003</v>
      </c>
      <c r="AH707" s="17">
        <v>1</v>
      </c>
    </row>
    <row r="708" spans="1:34" ht="15.75">
      <c r="A708" s="1" t="s">
        <v>1965</v>
      </c>
      <c r="B708" t="str">
        <v xml:space="preserve"> Ms.  Emily</v>
      </c>
      <c r="C708">
        <v>4.37</v>
      </c>
      <c r="D708">
        <v>4.37</v>
      </c>
      <c r="E708" t="str">
        <v>No</v>
      </c>
      <c r="F708" t="str">
        <v>yes</v>
      </c>
      <c r="G708" t="str">
        <v>No</v>
      </c>
      <c r="H708" t="str">
        <v>yes</v>
      </c>
      <c r="I708" t="str">
        <v>yes</v>
      </c>
      <c r="J708">
        <v>21.66</v>
      </c>
      <c r="K708">
        <v>4.37</v>
      </c>
      <c r="L708" t="str">
        <v>26Dec1974</v>
      </c>
      <c r="M708">
        <v>14256.79</v>
      </c>
      <c r="N708" t="str">
        <v>tier - 2</v>
      </c>
      <c r="O708" t="str">
        <v>tier - 2</v>
      </c>
      <c r="P708" t="str">
        <v>R1026</v>
      </c>
      <c r="AF708" s="16">
        <v>7642.05</v>
      </c>
      <c r="AG708" s="17">
        <v>37.22</v>
      </c>
      <c r="AH708" s="17">
        <v>1</v>
      </c>
    </row>
    <row r="709" spans="1:34" ht="15.75">
      <c r="A709" s="1" t="s">
        <v>1967</v>
      </c>
      <c r="B709" t="str">
        <v xml:space="preserve"> Mrs.  Katie</v>
      </c>
      <c r="C709">
        <v>5.91</v>
      </c>
      <c r="D709">
        <v>5.91</v>
      </c>
      <c r="E709" t="str">
        <v>No</v>
      </c>
      <c r="F709" t="str">
        <v>No</v>
      </c>
      <c r="G709" t="str">
        <v>No</v>
      </c>
      <c r="H709" t="str">
        <v>yes</v>
      </c>
      <c r="I709" t="str">
        <v>No</v>
      </c>
      <c r="J709">
        <v>39.369999999999997</v>
      </c>
      <c r="K709">
        <v>5.91</v>
      </c>
      <c r="L709" t="str">
        <v>8Nov1959</v>
      </c>
      <c r="M709">
        <v>14256.19</v>
      </c>
      <c r="N709" t="str">
        <v>tier - 2</v>
      </c>
      <c r="O709" t="str">
        <v>tier - 3</v>
      </c>
      <c r="P709" t="str">
        <v>R1012</v>
      </c>
      <c r="AF709" s="16">
        <v>7650.77</v>
      </c>
      <c r="AG709" s="17">
        <v>39.97</v>
      </c>
      <c r="AH709" s="17">
        <v>1</v>
      </c>
    </row>
    <row r="710" spans="1:34" ht="15.75">
      <c r="A710" s="1" t="s">
        <v>1968</v>
      </c>
      <c r="B710" t="str">
        <v xml:space="preserve"> Mrs.  Sally</v>
      </c>
      <c r="C710">
        <v>7.65</v>
      </c>
      <c r="D710">
        <v>7.65</v>
      </c>
      <c r="E710" t="str">
        <v>No</v>
      </c>
      <c r="F710" t="str">
        <v>No</v>
      </c>
      <c r="G710" t="str">
        <v>No</v>
      </c>
      <c r="H710" t="str">
        <v>No major surgery</v>
      </c>
      <c r="I710" t="str">
        <v>No</v>
      </c>
      <c r="J710">
        <v>40.880000000000003</v>
      </c>
      <c r="K710">
        <v>7.65</v>
      </c>
      <c r="L710" t="str">
        <v>10Oct1959</v>
      </c>
      <c r="M710">
        <v>14254.61</v>
      </c>
      <c r="N710" t="str">
        <v>tier - 2</v>
      </c>
      <c r="O710" t="str">
        <v>tier - 1</v>
      </c>
      <c r="P710" t="str">
        <v>R1012</v>
      </c>
      <c r="AF710" s="16">
        <v>7650.8</v>
      </c>
      <c r="AG710" s="17">
        <v>15.65</v>
      </c>
      <c r="AH710" s="17">
        <v>1</v>
      </c>
    </row>
    <row r="711" spans="1:34" ht="15.75">
      <c r="A711" s="1" t="s">
        <v>1971</v>
      </c>
      <c r="B711" t="str">
        <v xml:space="preserve"> Ms.  Meaghan J</v>
      </c>
      <c r="C711">
        <v>5.37</v>
      </c>
      <c r="D711">
        <v>5.37</v>
      </c>
      <c r="E711" t="str">
        <v>yes</v>
      </c>
      <c r="F711" t="str">
        <v>No</v>
      </c>
      <c r="G711" t="str">
        <v>No</v>
      </c>
      <c r="H711" t="str">
        <v>yes</v>
      </c>
      <c r="I711" t="str">
        <v>No</v>
      </c>
      <c r="J711">
        <v>26.22</v>
      </c>
      <c r="K711">
        <v>5.37</v>
      </c>
      <c r="L711" t="str">
        <v>25Sep1961</v>
      </c>
      <c r="M711">
        <v>14235.07</v>
      </c>
      <c r="N711" t="str">
        <v>tier - 2</v>
      </c>
      <c r="O711" t="str">
        <v>tier - 1</v>
      </c>
      <c r="P711" t="str">
        <v>R1011</v>
      </c>
      <c r="AF711" s="16">
        <v>7652.26</v>
      </c>
      <c r="AG711" s="17">
        <v>22.98</v>
      </c>
      <c r="AH711" s="17">
        <v>1</v>
      </c>
    </row>
    <row r="712" spans="1:34" ht="15.75">
      <c r="A712" s="1" t="s">
        <v>1974</v>
      </c>
      <c r="B712" t="str">
        <v xml:space="preserve"> Ms.  Rina</v>
      </c>
      <c r="C712">
        <v>5.75</v>
      </c>
      <c r="D712">
        <v>5.75</v>
      </c>
      <c r="E712" t="str">
        <v>yes</v>
      </c>
      <c r="F712" t="str">
        <v>No</v>
      </c>
      <c r="G712" t="str">
        <v>No</v>
      </c>
      <c r="H712" t="str">
        <v>yes</v>
      </c>
      <c r="I712" t="str">
        <v>No</v>
      </c>
      <c r="J712">
        <v>25.08</v>
      </c>
      <c r="K712">
        <v>5.75</v>
      </c>
      <c r="L712" t="str">
        <v>21Sep1958</v>
      </c>
      <c r="M712">
        <v>14210.54</v>
      </c>
      <c r="N712" t="str">
        <v>tier - 2</v>
      </c>
      <c r="O712" t="str">
        <v>tier - 2</v>
      </c>
      <c r="P712" t="str">
        <v>R1012</v>
      </c>
      <c r="AF712" s="16">
        <v>7657.69</v>
      </c>
      <c r="AG712" s="17">
        <v>38.51</v>
      </c>
      <c r="AH712" s="17">
        <v>1</v>
      </c>
    </row>
    <row r="713" spans="1:34" ht="15.75">
      <c r="A713" s="1" t="s">
        <v>1977</v>
      </c>
      <c r="B713" t="str">
        <v xml:space="preserve"> Ms.  Kristin P.</v>
      </c>
      <c r="C713">
        <v>6.79</v>
      </c>
      <c r="D713">
        <v>6.79</v>
      </c>
      <c r="E713" t="str">
        <v>yes</v>
      </c>
      <c r="F713" t="str">
        <v>No</v>
      </c>
      <c r="G713" t="str">
        <v>No</v>
      </c>
      <c r="H713" t="str">
        <v>yes</v>
      </c>
      <c r="I713" t="str">
        <v>No</v>
      </c>
      <c r="J713">
        <v>39.1</v>
      </c>
      <c r="K713">
        <v>6.79</v>
      </c>
      <c r="L713" t="str">
        <v>17Nov1983</v>
      </c>
      <c r="M713">
        <v>14209.4</v>
      </c>
      <c r="N713" t="str">
        <v>tier - 2</v>
      </c>
      <c r="O713" t="str">
        <v>tier - 1</v>
      </c>
      <c r="P713" t="str">
        <v>R1026</v>
      </c>
      <c r="AF713" s="16">
        <v>7662.47</v>
      </c>
      <c r="AG713" s="17">
        <v>38.81</v>
      </c>
      <c r="AH713" s="17">
        <v>1</v>
      </c>
    </row>
    <row r="714" spans="1:34" ht="15.75">
      <c r="A714" s="1" t="s">
        <v>1980</v>
      </c>
      <c r="B714" t="str">
        <v xml:space="preserve"> Mr.  Albert</v>
      </c>
      <c r="C714">
        <v>7.03</v>
      </c>
      <c r="D714">
        <v>7.03</v>
      </c>
      <c r="E714" t="str">
        <v>No</v>
      </c>
      <c r="F714" t="str">
        <v>No</v>
      </c>
      <c r="G714" t="str">
        <v>No</v>
      </c>
      <c r="H714" t="str">
        <v>yes</v>
      </c>
      <c r="I714" t="str">
        <v>No</v>
      </c>
      <c r="J714">
        <v>37.905000000000001</v>
      </c>
      <c r="K714">
        <v>7.03</v>
      </c>
      <c r="L714" t="str">
        <v>25Dec1968</v>
      </c>
      <c r="M714">
        <v>14193.55</v>
      </c>
      <c r="N714" t="str">
        <v>tier - 2</v>
      </c>
      <c r="O714" t="str">
        <v>tier - 1</v>
      </c>
      <c r="P714" t="str">
        <v>R1026</v>
      </c>
      <c r="AF714" s="16">
        <v>7670.75</v>
      </c>
      <c r="AG714" s="17">
        <v>22.66</v>
      </c>
      <c r="AH714" s="17">
        <v>1</v>
      </c>
    </row>
    <row r="715" spans="1:34" ht="15.75">
      <c r="A715" s="1" t="s">
        <v>1983</v>
      </c>
      <c r="B715" t="str">
        <v xml:space="preserve"> Mrs.  Ashley</v>
      </c>
      <c r="C715">
        <v>5.41</v>
      </c>
      <c r="D715">
        <v>5.41</v>
      </c>
      <c r="E715" t="str">
        <v>yes</v>
      </c>
      <c r="F715" t="str">
        <v>No</v>
      </c>
      <c r="G715" t="str">
        <v>Yes</v>
      </c>
      <c r="H715" t="str">
        <v>yes</v>
      </c>
      <c r="I715" t="str">
        <v>No</v>
      </c>
      <c r="J715">
        <v>43.35</v>
      </c>
      <c r="K715">
        <v>5.41</v>
      </c>
      <c r="L715" t="str">
        <v>7Jul1984</v>
      </c>
      <c r="M715">
        <v>14152.46</v>
      </c>
      <c r="N715" t="str">
        <v>tier - 2</v>
      </c>
      <c r="O715" t="str">
        <v>tier - 1</v>
      </c>
      <c r="P715" t="str">
        <v>R1012</v>
      </c>
      <c r="AF715" s="16">
        <v>7676.4</v>
      </c>
      <c r="AG715" s="17">
        <v>25.78</v>
      </c>
      <c r="AH715" s="17">
        <v>1</v>
      </c>
    </row>
    <row r="716" spans="1:34" ht="15.75">
      <c r="A716" s="1" t="s">
        <v>1986</v>
      </c>
      <c r="B716" t="str">
        <v xml:space="preserve"> Mrs.  Shannon L</v>
      </c>
      <c r="C716">
        <v>8.0500000000000007</v>
      </c>
      <c r="D716">
        <v>8.0500000000000007</v>
      </c>
      <c r="E716" t="str">
        <v>No</v>
      </c>
      <c r="F716" t="str">
        <v>No</v>
      </c>
      <c r="G716" t="str">
        <v>No</v>
      </c>
      <c r="H716" t="str">
        <v>No major surgery</v>
      </c>
      <c r="I716" t="str">
        <v>No</v>
      </c>
      <c r="J716">
        <v>36.15</v>
      </c>
      <c r="K716">
        <v>8.0500000000000007</v>
      </c>
      <c r="L716" t="str">
        <v>6Jul2004</v>
      </c>
      <c r="M716">
        <v>14133.04</v>
      </c>
      <c r="N716" t="str">
        <v>tier - 2</v>
      </c>
      <c r="O716" t="str">
        <v>tier - 3</v>
      </c>
      <c r="P716" t="str">
        <v>R1013</v>
      </c>
      <c r="AF716" s="16">
        <v>7680.92</v>
      </c>
      <c r="AG716" s="17">
        <v>33</v>
      </c>
      <c r="AH716" s="17">
        <v>1</v>
      </c>
    </row>
    <row r="717" spans="1:34" ht="15.75">
      <c r="A717" s="1" t="s">
        <v>1988</v>
      </c>
      <c r="B717" t="str">
        <v xml:space="preserve"> Ms.  Amy B</v>
      </c>
      <c r="C717">
        <v>5.94</v>
      </c>
      <c r="D717">
        <v>5.94</v>
      </c>
      <c r="E717" t="str">
        <v>No</v>
      </c>
      <c r="F717" t="str">
        <v>No</v>
      </c>
      <c r="G717" t="str">
        <v>No</v>
      </c>
      <c r="H717" t="str">
        <v>yes</v>
      </c>
      <c r="I717" t="str">
        <v>No</v>
      </c>
      <c r="J717">
        <v>44.98</v>
      </c>
      <c r="K717">
        <v>5.94</v>
      </c>
      <c r="L717" t="str">
        <v>14Jun1961</v>
      </c>
      <c r="M717">
        <v>14119.62</v>
      </c>
      <c r="N717" t="str">
        <v>tier - 2</v>
      </c>
      <c r="O717" t="str">
        <v>tier - 1</v>
      </c>
      <c r="P717" t="str">
        <v>R1012</v>
      </c>
      <c r="AF717" s="16">
        <v>7681.17</v>
      </c>
      <c r="AG717" s="17">
        <v>27.53</v>
      </c>
      <c r="AH717" s="17">
        <v>1</v>
      </c>
    </row>
    <row r="718" spans="1:34" ht="15.75">
      <c r="A718" s="1" t="s">
        <v>1991</v>
      </c>
      <c r="B718" t="str">
        <v xml:space="preserve"> Ms.  A Danielle</v>
      </c>
      <c r="C718">
        <v>5.51</v>
      </c>
      <c r="D718">
        <v>5.51</v>
      </c>
      <c r="E718" t="str">
        <v>No</v>
      </c>
      <c r="F718" t="str">
        <v>yes</v>
      </c>
      <c r="G718" t="str">
        <v>No</v>
      </c>
      <c r="H718" t="str">
        <v>yes</v>
      </c>
      <c r="I718" t="str">
        <v>No</v>
      </c>
      <c r="J718">
        <v>38.28</v>
      </c>
      <c r="K718">
        <v>5.51</v>
      </c>
      <c r="L718" t="str">
        <v>26Sep1976</v>
      </c>
      <c r="M718">
        <v>14098.07</v>
      </c>
      <c r="N718" t="str">
        <v>tier - 2</v>
      </c>
      <c r="O718" t="str">
        <v>tier - 3</v>
      </c>
      <c r="P718" t="str">
        <v>R1023</v>
      </c>
      <c r="AF718" s="16">
        <v>7682.67</v>
      </c>
      <c r="AG718" s="17">
        <v>27.4</v>
      </c>
      <c r="AH718" s="17">
        <v>1</v>
      </c>
    </row>
    <row r="719" spans="1:34" ht="15.75">
      <c r="A719" s="1" t="s">
        <v>1994</v>
      </c>
      <c r="B719" t="str">
        <v xml:space="preserve"> Mr.  Conrad F</v>
      </c>
      <c r="C719">
        <v>6.55</v>
      </c>
      <c r="D719">
        <v>6.55</v>
      </c>
      <c r="E719" t="str">
        <v>yes</v>
      </c>
      <c r="F719" t="str">
        <v>No</v>
      </c>
      <c r="G719" t="str">
        <v>No</v>
      </c>
      <c r="H719" t="str">
        <v>yes</v>
      </c>
      <c r="I719" t="str">
        <v>No</v>
      </c>
      <c r="J719">
        <v>32.299999999999997</v>
      </c>
      <c r="K719">
        <v>6.55</v>
      </c>
      <c r="L719" t="str">
        <v>12Sep1991</v>
      </c>
      <c r="M719">
        <v>14081.93</v>
      </c>
      <c r="N719" t="str">
        <v>tier - 2</v>
      </c>
      <c r="O719" t="str">
        <v>tier - 3</v>
      </c>
      <c r="P719" t="str">
        <v>R1012</v>
      </c>
      <c r="AF719" s="16">
        <v>7684.62</v>
      </c>
      <c r="AG719" s="17">
        <v>34.58</v>
      </c>
      <c r="AH719" s="17">
        <v>1</v>
      </c>
    </row>
    <row r="720" spans="1:34" ht="15.75">
      <c r="A720" s="1" t="s">
        <v>1997</v>
      </c>
      <c r="B720" t="str">
        <v xml:space="preserve"> Mr.  Josh</v>
      </c>
      <c r="C720">
        <v>5.79</v>
      </c>
      <c r="D720">
        <v>5.79</v>
      </c>
      <c r="E720" t="str">
        <v>yes</v>
      </c>
      <c r="F720" t="str">
        <v>No</v>
      </c>
      <c r="G720" t="str">
        <v>No</v>
      </c>
      <c r="H720" t="str">
        <v>No major surgery</v>
      </c>
      <c r="I720" t="str">
        <v>No</v>
      </c>
      <c r="J720">
        <v>39.51</v>
      </c>
      <c r="K720">
        <v>5.79</v>
      </c>
      <c r="L720" t="str">
        <v>8Nov1960</v>
      </c>
      <c r="M720">
        <v>14043.48</v>
      </c>
      <c r="N720" t="str">
        <v>tier - 2</v>
      </c>
      <c r="O720" t="str">
        <v>tier - 3</v>
      </c>
      <c r="P720" t="str">
        <v>R1024</v>
      </c>
      <c r="AF720" s="16">
        <v>7726.85</v>
      </c>
      <c r="AG720" s="17">
        <v>26.125</v>
      </c>
      <c r="AH720" s="17">
        <v>1</v>
      </c>
    </row>
    <row r="721" spans="1:34" ht="15.75">
      <c r="A721" s="1" t="s">
        <v>2000</v>
      </c>
      <c r="B721" t="str">
        <v xml:space="preserve"> Mr.  Maxime</v>
      </c>
      <c r="C721">
        <v>4.5599999999999996</v>
      </c>
      <c r="D721">
        <v>4.5599999999999996</v>
      </c>
      <c r="E721" t="str">
        <v>No</v>
      </c>
      <c r="F721" t="str">
        <v>No</v>
      </c>
      <c r="G721" t="str">
        <v>No</v>
      </c>
      <c r="H721" t="str">
        <v>No major surgery</v>
      </c>
      <c r="I721" t="str">
        <v>No</v>
      </c>
      <c r="J721">
        <v>50.46</v>
      </c>
      <c r="K721">
        <v>4.5599999999999996</v>
      </c>
      <c r="L721" t="str">
        <v>8Jul1963</v>
      </c>
      <c r="M721">
        <v>14007.22</v>
      </c>
      <c r="N721" t="str">
        <v>tier - 2</v>
      </c>
      <c r="O721" t="str">
        <v>tier - 3</v>
      </c>
      <c r="P721" t="str">
        <v>R1011</v>
      </c>
      <c r="AF721" s="16">
        <v>7727.25</v>
      </c>
      <c r="AG721" s="17">
        <v>30.69</v>
      </c>
      <c r="AH721" s="17">
        <v>1</v>
      </c>
    </row>
    <row r="722" spans="1:34" ht="15.75">
      <c r="A722" s="1" t="s">
        <v>2003</v>
      </c>
      <c r="B722" t="str">
        <v xml:space="preserve"> Ms.  Natalie</v>
      </c>
      <c r="C722" t="str">
        <v>yes</v>
      </c>
      <c r="D722" t="str">
        <v>yes</v>
      </c>
      <c r="E722" t="str">
        <v>No</v>
      </c>
      <c r="F722" t="str">
        <v>No</v>
      </c>
      <c r="G722" t="str">
        <v>No</v>
      </c>
      <c r="H722" t="str">
        <v>No major surgery</v>
      </c>
      <c r="I722" t="str">
        <v>No</v>
      </c>
      <c r="J722">
        <v>31.73</v>
      </c>
      <c r="K722" t="str">
        <v>yes</v>
      </c>
      <c r="L722" t="str">
        <v>6Jul1963</v>
      </c>
      <c r="M722">
        <v>14001.29</v>
      </c>
      <c r="N722" t="str">
        <v>tier - 2</v>
      </c>
      <c r="O722" t="str">
        <v>tier - 2</v>
      </c>
      <c r="P722" t="str">
        <v>R1013</v>
      </c>
      <c r="AF722" s="16">
        <v>7729.65</v>
      </c>
      <c r="AG722" s="17">
        <v>35.814999999999998</v>
      </c>
      <c r="AH722" s="17">
        <v>1</v>
      </c>
    </row>
    <row r="723" spans="1:34" ht="15.75">
      <c r="A723" s="1" t="s">
        <v>2005</v>
      </c>
      <c r="B723" t="str">
        <v xml:space="preserve"> Ms.  Melissa</v>
      </c>
      <c r="C723">
        <v>6.57</v>
      </c>
      <c r="D723">
        <v>6.57</v>
      </c>
      <c r="E723" t="str">
        <v>yes</v>
      </c>
      <c r="F723" t="str">
        <v>No</v>
      </c>
      <c r="G723" t="str">
        <v>Yes</v>
      </c>
      <c r="H723" t="str">
        <v>yes</v>
      </c>
      <c r="I723" t="str">
        <v>No</v>
      </c>
      <c r="J723">
        <v>32.1</v>
      </c>
      <c r="K723">
        <v>6.57</v>
      </c>
      <c r="L723" t="str">
        <v>23Dec1963</v>
      </c>
      <c r="M723">
        <v>14001.13</v>
      </c>
      <c r="N723" t="str">
        <v>tier - 2</v>
      </c>
      <c r="O723" t="str">
        <v>tier - 1</v>
      </c>
      <c r="P723" t="str">
        <v>R1013</v>
      </c>
      <c r="AF723" s="16">
        <v>7731.43</v>
      </c>
      <c r="AG723" s="17">
        <v>18.28</v>
      </c>
      <c r="AH723" s="17">
        <v>1</v>
      </c>
    </row>
    <row r="724" spans="1:34" ht="15.75">
      <c r="A724" s="1" t="s">
        <v>2007</v>
      </c>
      <c r="B724" t="str">
        <v xml:space="preserve"> Ms.  Laura P.</v>
      </c>
      <c r="C724">
        <v>11.61</v>
      </c>
      <c r="D724">
        <v>11.61</v>
      </c>
      <c r="E724" t="str">
        <v>yes</v>
      </c>
      <c r="F724" t="str">
        <v>No</v>
      </c>
      <c r="G724" t="str">
        <v>Yes</v>
      </c>
      <c r="H724" t="str">
        <v>yes</v>
      </c>
      <c r="I724" t="str">
        <v>No</v>
      </c>
      <c r="J724">
        <v>27.83</v>
      </c>
      <c r="K724">
        <v>11.61</v>
      </c>
      <c r="L724" t="str">
        <v>6Sep1959</v>
      </c>
      <c r="M724">
        <v>13981.85</v>
      </c>
      <c r="N724" t="str">
        <v>tier - 2</v>
      </c>
      <c r="O724" t="str">
        <v>tier - 1</v>
      </c>
      <c r="P724" t="str">
        <v>R1016</v>
      </c>
      <c r="AF724" s="16">
        <v>7731.86</v>
      </c>
      <c r="AG724" s="17">
        <v>37.1</v>
      </c>
      <c r="AH724" s="17">
        <v>1</v>
      </c>
    </row>
    <row r="725" spans="1:34" ht="15.75">
      <c r="A725" s="1" t="s">
        <v>2010</v>
      </c>
      <c r="B725" t="str">
        <v xml:space="preserve"> Mrs.  Lisa</v>
      </c>
      <c r="C725">
        <v>8.16</v>
      </c>
      <c r="D725">
        <v>8.16</v>
      </c>
      <c r="E725" t="str">
        <v>yes</v>
      </c>
      <c r="F725" t="str">
        <v>No</v>
      </c>
      <c r="G725" t="str">
        <v>Yes</v>
      </c>
      <c r="H725" t="str">
        <v>yes</v>
      </c>
      <c r="I725" t="str">
        <v>No</v>
      </c>
      <c r="J725">
        <v>27.72</v>
      </c>
      <c r="K725">
        <v>8.16</v>
      </c>
      <c r="L725" t="str">
        <v>13Jul1990</v>
      </c>
      <c r="M725">
        <v>13979.45</v>
      </c>
      <c r="N725" t="str">
        <v>tier - 2</v>
      </c>
      <c r="O725" t="str">
        <v>tier - 1</v>
      </c>
      <c r="P725" t="str">
        <v>R1023</v>
      </c>
      <c r="AF725" s="16">
        <v>7736.39</v>
      </c>
      <c r="AG725" s="17">
        <v>26.62</v>
      </c>
      <c r="AH725" s="17">
        <v>1</v>
      </c>
    </row>
    <row r="726" spans="1:34" ht="15.75">
      <c r="A726" s="1" t="s">
        <v>2013</v>
      </c>
      <c r="B726" t="str">
        <v xml:space="preserve"> Mr.  William D. Jr.</v>
      </c>
      <c r="C726">
        <v>4.4800000000000004</v>
      </c>
      <c r="D726">
        <v>4.4800000000000004</v>
      </c>
      <c r="E726" t="str">
        <v>yes</v>
      </c>
      <c r="F726" t="str">
        <v>No</v>
      </c>
      <c r="G726" t="str">
        <v>No</v>
      </c>
      <c r="H726" t="str">
        <v>yes</v>
      </c>
      <c r="I726" t="str">
        <v>No</v>
      </c>
      <c r="J726">
        <v>36.765000000000001</v>
      </c>
      <c r="K726">
        <v>4.4800000000000004</v>
      </c>
      <c r="L726" t="str">
        <v>29Aug1959</v>
      </c>
      <c r="M726">
        <v>13974.46</v>
      </c>
      <c r="N726" t="str">
        <v>tier - 2</v>
      </c>
      <c r="O726" t="str">
        <v>tier - 2</v>
      </c>
      <c r="P726" t="str">
        <v>R1019</v>
      </c>
      <c r="AF726" s="16">
        <v>7740.34</v>
      </c>
      <c r="AG726" s="17">
        <v>33.06</v>
      </c>
      <c r="AH726" s="17">
        <v>1</v>
      </c>
    </row>
    <row r="727" spans="1:34" ht="15.75">
      <c r="A727" s="1" t="s">
        <v>2016</v>
      </c>
      <c r="B727" t="str">
        <v xml:space="preserve"> Mr.  James</v>
      </c>
      <c r="C727">
        <v>4.08</v>
      </c>
      <c r="D727">
        <v>4.08</v>
      </c>
      <c r="E727" t="str">
        <v>No</v>
      </c>
      <c r="F727" t="str">
        <v>No</v>
      </c>
      <c r="G727" t="str">
        <v>No</v>
      </c>
      <c r="H727" t="str">
        <v>No major surgery</v>
      </c>
      <c r="I727" t="str">
        <v>No</v>
      </c>
      <c r="J727">
        <v>48.36</v>
      </c>
      <c r="K727">
        <v>4.08</v>
      </c>
      <c r="L727" t="str">
        <v>18Jun1960</v>
      </c>
      <c r="M727">
        <v>13937.67</v>
      </c>
      <c r="N727" t="str">
        <v>tier - 2</v>
      </c>
      <c r="O727" t="str">
        <v>tier - 1</v>
      </c>
      <c r="P727" t="str">
        <v>R1012</v>
      </c>
      <c r="AF727" s="16">
        <v>7742.11</v>
      </c>
      <c r="AG727" s="17">
        <v>40.58</v>
      </c>
      <c r="AH727" s="17">
        <v>1</v>
      </c>
    </row>
    <row r="728" spans="1:34" ht="15.75">
      <c r="A728" s="1" t="s">
        <v>2017</v>
      </c>
      <c r="B728" t="str">
        <v xml:space="preserve"> Mr.  John</v>
      </c>
      <c r="C728">
        <v>4.4000000000000004</v>
      </c>
      <c r="D728">
        <v>4.4000000000000004</v>
      </c>
      <c r="E728" t="str">
        <v>yes</v>
      </c>
      <c r="F728" t="str">
        <v>No</v>
      </c>
      <c r="G728" t="str">
        <v>No</v>
      </c>
      <c r="H728" t="str">
        <v>yes</v>
      </c>
      <c r="I728" t="str">
        <v>No</v>
      </c>
      <c r="J728">
        <v>31.445</v>
      </c>
      <c r="K728">
        <v>4.4000000000000004</v>
      </c>
      <c r="L728" t="str">
        <v>27Jul1962</v>
      </c>
      <c r="M728">
        <v>13919.82</v>
      </c>
      <c r="N728" t="str">
        <v>tier - 2</v>
      </c>
      <c r="O728" t="str">
        <v>tier - 2</v>
      </c>
      <c r="P728" t="str">
        <v>R1013</v>
      </c>
      <c r="AF728" s="16">
        <v>7749.16</v>
      </c>
      <c r="AG728" s="17">
        <v>29.7</v>
      </c>
      <c r="AH728" s="17">
        <v>1</v>
      </c>
    </row>
    <row r="729" spans="1:34" ht="15.75">
      <c r="A729" s="1" t="s">
        <v>2019</v>
      </c>
      <c r="B729" t="str">
        <v xml:space="preserve"> Mr.  Adam S</v>
      </c>
      <c r="C729">
        <v>9.02</v>
      </c>
      <c r="D729">
        <v>9.02</v>
      </c>
      <c r="E729" t="str">
        <v>No</v>
      </c>
      <c r="F729" t="str">
        <v>No</v>
      </c>
      <c r="G729" t="str">
        <v>No</v>
      </c>
      <c r="H729" t="str">
        <v>No major surgery</v>
      </c>
      <c r="I729" t="str">
        <v>No</v>
      </c>
      <c r="J729">
        <v>27.55</v>
      </c>
      <c r="K729">
        <v>9.02</v>
      </c>
      <c r="L729" t="str">
        <v>7Jul1959</v>
      </c>
      <c r="M729">
        <v>13887.97</v>
      </c>
      <c r="N729" t="str">
        <v>tier - 2</v>
      </c>
      <c r="O729" t="str">
        <v>tier - 2</v>
      </c>
      <c r="P729" t="str">
        <v>R1013</v>
      </c>
      <c r="AF729" s="16">
        <v>7763.06</v>
      </c>
      <c r="AG729" s="17">
        <v>40.76</v>
      </c>
      <c r="AH729" s="17">
        <v>1</v>
      </c>
    </row>
    <row r="730" spans="1:34" ht="15.75">
      <c r="A730" s="1" t="s">
        <v>2022</v>
      </c>
      <c r="B730" t="str">
        <v xml:space="preserve"> Mr.  Armando</v>
      </c>
      <c r="C730">
        <v>8.06</v>
      </c>
      <c r="D730">
        <v>8.06</v>
      </c>
      <c r="E730" t="str">
        <v>No</v>
      </c>
      <c r="F730" t="str">
        <v>No</v>
      </c>
      <c r="G730" t="str">
        <v>No</v>
      </c>
      <c r="H730" t="str">
        <v>No major surgery</v>
      </c>
      <c r="I730" t="str">
        <v>No</v>
      </c>
      <c r="J730">
        <v>33.11</v>
      </c>
      <c r="K730">
        <v>8.06</v>
      </c>
      <c r="L730" t="str">
        <v>29Dec1959</v>
      </c>
      <c r="M730">
        <v>13887.2</v>
      </c>
      <c r="N730" t="str">
        <v>tier - 2</v>
      </c>
      <c r="O730" t="str">
        <v>tier - 3</v>
      </c>
      <c r="P730" t="str">
        <v>R1013</v>
      </c>
      <c r="AF730" s="16">
        <v>7789.64</v>
      </c>
      <c r="AG730" s="17">
        <v>40.700000000000003</v>
      </c>
      <c r="AH730" s="17">
        <v>1</v>
      </c>
    </row>
    <row r="731" spans="1:34" ht="15.75">
      <c r="A731" s="1" t="s">
        <v>2024</v>
      </c>
      <c r="B731" t="str">
        <v xml:space="preserve"> Ms.  Dana</v>
      </c>
      <c r="C731">
        <v>6.21</v>
      </c>
      <c r="D731">
        <v>6.21</v>
      </c>
      <c r="E731" t="str">
        <v>yes</v>
      </c>
      <c r="F731" t="str">
        <v>No</v>
      </c>
      <c r="G731" t="str">
        <v>No</v>
      </c>
      <c r="H731" t="str">
        <v>yes</v>
      </c>
      <c r="I731" t="str">
        <v>No</v>
      </c>
      <c r="J731">
        <v>36.85</v>
      </c>
      <c r="K731">
        <v>6.21</v>
      </c>
      <c r="L731" t="str">
        <v>25Sep1985</v>
      </c>
      <c r="M731">
        <v>13886.4</v>
      </c>
      <c r="N731" t="str">
        <v>tier - 2</v>
      </c>
      <c r="O731" t="str">
        <v>tier - 2</v>
      </c>
      <c r="P731" t="str">
        <v>R1012</v>
      </c>
      <c r="AF731" s="16">
        <v>7794.68</v>
      </c>
      <c r="AG731" s="17">
        <v>40.15</v>
      </c>
      <c r="AH731" s="17">
        <v>1</v>
      </c>
    </row>
    <row r="732" spans="1:34" ht="15.75">
      <c r="A732" s="1" t="s">
        <v>2027</v>
      </c>
      <c r="B732" t="str">
        <v xml:space="preserve"> Ms.  Jennifer L</v>
      </c>
      <c r="C732">
        <v>5.79</v>
      </c>
      <c r="D732">
        <v>5.79</v>
      </c>
      <c r="E732" t="str">
        <v>yes</v>
      </c>
      <c r="F732" t="str">
        <v>No</v>
      </c>
      <c r="G732" t="str">
        <v>No</v>
      </c>
      <c r="H732" t="str">
        <v>yes</v>
      </c>
      <c r="I732" t="str">
        <v>No</v>
      </c>
      <c r="J732">
        <v>36.299999999999997</v>
      </c>
      <c r="K732">
        <v>5.79</v>
      </c>
      <c r="L732" t="str">
        <v>5Oct1959</v>
      </c>
      <c r="M732">
        <v>13880.95</v>
      </c>
      <c r="N732" t="str">
        <v>tier - 2</v>
      </c>
      <c r="O732" t="str">
        <v>tier - 2</v>
      </c>
      <c r="P732" t="str">
        <v>R1011</v>
      </c>
      <c r="AF732" s="16">
        <v>7803.77</v>
      </c>
      <c r="AG732" s="17">
        <v>31.59</v>
      </c>
      <c r="AH732" s="17">
        <v>1</v>
      </c>
    </row>
    <row r="733" spans="1:34" ht="15.75">
      <c r="A733" s="1" t="s">
        <v>2029</v>
      </c>
      <c r="B733" t="str">
        <v xml:space="preserve"> Mr.  Benjamin</v>
      </c>
      <c r="C733">
        <v>5.69</v>
      </c>
      <c r="D733">
        <v>5.69</v>
      </c>
      <c r="E733" t="str">
        <v>yes</v>
      </c>
      <c r="F733" t="str">
        <v>No</v>
      </c>
      <c r="G733" t="str">
        <v>No</v>
      </c>
      <c r="H733" t="str">
        <v>No major surgery</v>
      </c>
      <c r="I733" t="str">
        <v>No</v>
      </c>
      <c r="J733">
        <v>45.34</v>
      </c>
      <c r="K733">
        <v>5.69</v>
      </c>
      <c r="L733" t="str">
        <v>19Dec1978</v>
      </c>
      <c r="M733">
        <v>13874.89</v>
      </c>
      <c r="N733" t="str">
        <v>tier - 2</v>
      </c>
      <c r="O733" t="str">
        <v>tier - 1</v>
      </c>
      <c r="P733" t="str">
        <v>R1012</v>
      </c>
      <c r="AF733" s="16">
        <v>7804.16</v>
      </c>
      <c r="AG733" s="17">
        <v>30.11</v>
      </c>
      <c r="AH733" s="17">
        <v>1</v>
      </c>
    </row>
    <row r="734" spans="1:34" ht="15.75">
      <c r="A734" s="1" t="s">
        <v>2032</v>
      </c>
      <c r="B734" t="str">
        <v xml:space="preserve"> Ms.  Tanya</v>
      </c>
      <c r="C734">
        <v>5.36</v>
      </c>
      <c r="D734">
        <v>5.36</v>
      </c>
      <c r="E734" t="str">
        <v>yes</v>
      </c>
      <c r="F734" t="str">
        <v>No</v>
      </c>
      <c r="G734" t="str">
        <v>No</v>
      </c>
      <c r="H734" t="str">
        <v>yes</v>
      </c>
      <c r="I734" t="str">
        <v>No</v>
      </c>
      <c r="J734">
        <v>31.8</v>
      </c>
      <c r="K734">
        <v>5.36</v>
      </c>
      <c r="L734" t="str">
        <v>21Jul1960</v>
      </c>
      <c r="M734">
        <v>13844.8</v>
      </c>
      <c r="N734" t="str">
        <v>tier - 2</v>
      </c>
      <c r="O734" t="str">
        <v>tier - 2</v>
      </c>
      <c r="P734" t="str">
        <v>R1012</v>
      </c>
      <c r="AF734" s="16">
        <v>7812.67</v>
      </c>
      <c r="AG734" s="17">
        <v>43.85</v>
      </c>
      <c r="AH734" s="17">
        <v>1</v>
      </c>
    </row>
    <row r="735" spans="1:34" ht="15.75">
      <c r="A735" s="1" t="s">
        <v>2035</v>
      </c>
      <c r="B735" t="str">
        <v xml:space="preserve"> Ms.  Tracy</v>
      </c>
      <c r="C735">
        <v>11.37</v>
      </c>
      <c r="D735">
        <v>11.37</v>
      </c>
      <c r="E735" t="str">
        <v>No</v>
      </c>
      <c r="F735" t="str">
        <v>No</v>
      </c>
      <c r="G735" t="str">
        <v>No</v>
      </c>
      <c r="H735" t="str">
        <v>No major surgery</v>
      </c>
      <c r="I735" t="str">
        <v>No</v>
      </c>
      <c r="J735">
        <v>41.02</v>
      </c>
      <c r="K735">
        <v>11.37</v>
      </c>
      <c r="L735" t="str">
        <v>7Jun2003</v>
      </c>
      <c r="M735">
        <v>13844.51</v>
      </c>
      <c r="N735" t="str">
        <v>tier - 2</v>
      </c>
      <c r="O735" t="str">
        <v>tier - 1</v>
      </c>
      <c r="P735" t="str">
        <v>R1011</v>
      </c>
      <c r="AF735" s="16">
        <v>7824.37</v>
      </c>
      <c r="AG735" s="17">
        <v>38.57</v>
      </c>
      <c r="AH735" s="17">
        <v>1</v>
      </c>
    </row>
    <row r="736" spans="1:34" ht="15.75">
      <c r="A736" s="1" t="s">
        <v>2037</v>
      </c>
      <c r="B736" t="str">
        <v xml:space="preserve"> Ms.  Emily S</v>
      </c>
      <c r="C736">
        <v>11.87</v>
      </c>
      <c r="D736">
        <v>11.87</v>
      </c>
      <c r="E736" t="str">
        <v>No</v>
      </c>
      <c r="F736" t="str">
        <v>No</v>
      </c>
      <c r="G736" t="str">
        <v>No</v>
      </c>
      <c r="H736" t="str">
        <v>No major surgery</v>
      </c>
      <c r="I736" t="str">
        <v>No</v>
      </c>
      <c r="J736">
        <v>32.68</v>
      </c>
      <c r="K736">
        <v>11.87</v>
      </c>
      <c r="L736" t="str">
        <v>10Dec1958</v>
      </c>
      <c r="M736">
        <v>13831.12</v>
      </c>
      <c r="N736" t="str">
        <v>tier - 3</v>
      </c>
      <c r="O736" t="str">
        <v>tier - 1</v>
      </c>
      <c r="P736" t="str">
        <v>R1013</v>
      </c>
      <c r="AF736" s="16">
        <v>7844.8</v>
      </c>
      <c r="AG736" s="17">
        <v>16.48</v>
      </c>
      <c r="AH736" s="17">
        <v>1</v>
      </c>
    </row>
    <row r="737" spans="1:34" ht="15.75">
      <c r="A737" s="1" t="s">
        <v>2040</v>
      </c>
      <c r="B737" t="str">
        <v xml:space="preserve"> Ms.  Kelly R</v>
      </c>
      <c r="C737">
        <v>4.9000000000000004</v>
      </c>
      <c r="D737">
        <v>4.9000000000000004</v>
      </c>
      <c r="E737" t="str">
        <v>No</v>
      </c>
      <c r="F737" t="str">
        <v>No</v>
      </c>
      <c r="G737" t="str">
        <v>Yes</v>
      </c>
      <c r="H737" t="str">
        <v>yes</v>
      </c>
      <c r="I737" t="str">
        <v>yes</v>
      </c>
      <c r="J737">
        <v>21.7</v>
      </c>
      <c r="K737">
        <v>4.9000000000000004</v>
      </c>
      <c r="L737" t="str">
        <v>25Nov1958</v>
      </c>
      <c r="M737">
        <v>13822.8</v>
      </c>
      <c r="N737" t="str">
        <v>tier - 3</v>
      </c>
      <c r="O737" t="str">
        <v>tier - 3</v>
      </c>
      <c r="P737" t="str">
        <v>R1011</v>
      </c>
      <c r="AF737" s="16">
        <v>7851.85</v>
      </c>
      <c r="AG737" s="17">
        <v>38.284999999999997</v>
      </c>
      <c r="AH737" s="17">
        <v>1</v>
      </c>
    </row>
    <row r="738" spans="1:34" ht="15.75">
      <c r="A738" s="1" t="s">
        <v>2043</v>
      </c>
      <c r="B738" t="str">
        <v xml:space="preserve"> Mr.  Kyle</v>
      </c>
      <c r="C738">
        <v>6.7</v>
      </c>
      <c r="D738">
        <v>6.7</v>
      </c>
      <c r="E738" t="str">
        <v>No</v>
      </c>
      <c r="F738" t="str">
        <v>No</v>
      </c>
      <c r="G738" t="str">
        <v>No</v>
      </c>
      <c r="H738" t="str">
        <v>yes</v>
      </c>
      <c r="I738" t="str">
        <v>No</v>
      </c>
      <c r="J738">
        <v>40.479999999999997</v>
      </c>
      <c r="K738">
        <v>6.7</v>
      </c>
      <c r="L738" t="str">
        <v>8Dec1986</v>
      </c>
      <c r="M738">
        <v>13819.49</v>
      </c>
      <c r="N738" t="str">
        <v>tier - 3</v>
      </c>
      <c r="O738" t="str">
        <v>tier - 2</v>
      </c>
      <c r="P738" t="str">
        <v>R1012</v>
      </c>
      <c r="AF738" s="16">
        <v>7896.41</v>
      </c>
      <c r="AG738" s="17">
        <v>27.92</v>
      </c>
      <c r="AH738" s="17">
        <v>1</v>
      </c>
    </row>
    <row r="739" spans="1:34" ht="15.75">
      <c r="A739" s="1" t="s">
        <v>2045</v>
      </c>
      <c r="B739" t="str">
        <v xml:space="preserve"> Mr.  Bruce A Jr.</v>
      </c>
      <c r="C739">
        <v>10.3</v>
      </c>
      <c r="D739">
        <v>10.3</v>
      </c>
      <c r="E739" t="str">
        <v>No</v>
      </c>
      <c r="F739" t="str">
        <v>No</v>
      </c>
      <c r="G739" t="str">
        <v>No</v>
      </c>
      <c r="H739" t="str">
        <v>yes</v>
      </c>
      <c r="I739" t="str">
        <v>No</v>
      </c>
      <c r="J739">
        <v>34.5</v>
      </c>
      <c r="K739">
        <v>10.3</v>
      </c>
      <c r="L739" t="str">
        <v>10Nov1966</v>
      </c>
      <c r="M739">
        <v>13801.61</v>
      </c>
      <c r="N739" t="str">
        <v>tier - 3</v>
      </c>
      <c r="O739" t="str">
        <v>tier - 3</v>
      </c>
      <c r="P739" t="str">
        <v>R1026</v>
      </c>
      <c r="AF739" s="16">
        <v>7935.29</v>
      </c>
      <c r="AG739" s="17">
        <v>17.28</v>
      </c>
      <c r="AH739" s="17">
        <v>1</v>
      </c>
    </row>
    <row r="740" spans="1:34" ht="15.75">
      <c r="A740" s="1" t="s">
        <v>2048</v>
      </c>
      <c r="B740" t="str">
        <v xml:space="preserve"> Mr.  Cary J</v>
      </c>
      <c r="C740">
        <v>11.14</v>
      </c>
      <c r="D740">
        <v>11.14</v>
      </c>
      <c r="E740" t="str">
        <v>yes</v>
      </c>
      <c r="F740" t="str">
        <v>No</v>
      </c>
      <c r="G740" t="str">
        <v>No</v>
      </c>
      <c r="H740" t="str">
        <v>yes</v>
      </c>
      <c r="I740" t="str">
        <v>No</v>
      </c>
      <c r="J740">
        <v>45.9</v>
      </c>
      <c r="K740">
        <v>11.14</v>
      </c>
      <c r="L740" t="str">
        <v>6Aug1959</v>
      </c>
      <c r="M740">
        <v>13770.1</v>
      </c>
      <c r="N740" t="str">
        <v>tier - 3</v>
      </c>
      <c r="O740" t="str">
        <v>tier - 1</v>
      </c>
      <c r="P740" t="str">
        <v>R1012</v>
      </c>
      <c r="AF740" s="16">
        <v>7948.22</v>
      </c>
      <c r="AG740" s="17">
        <v>32.6</v>
      </c>
      <c r="AH740" s="17">
        <v>1</v>
      </c>
    </row>
    <row r="741" spans="1:34" ht="15.75">
      <c r="A741" s="1" t="s">
        <v>2051</v>
      </c>
      <c r="B741" t="str">
        <v xml:space="preserve"> Mrs.  Jill M</v>
      </c>
      <c r="C741">
        <v>4.74</v>
      </c>
      <c r="D741">
        <v>4.74</v>
      </c>
      <c r="E741" t="str">
        <v>yes</v>
      </c>
      <c r="F741" t="str">
        <v>No</v>
      </c>
      <c r="G741" t="str">
        <v>No</v>
      </c>
      <c r="H741" t="str">
        <v>yes</v>
      </c>
      <c r="I741" t="str">
        <v>No</v>
      </c>
      <c r="J741">
        <v>33.479999999999997</v>
      </c>
      <c r="K741">
        <v>4.74</v>
      </c>
      <c r="L741" t="str">
        <v>16Jul2004</v>
      </c>
      <c r="M741">
        <v>13747.87</v>
      </c>
      <c r="N741" t="str">
        <v>tier - 3</v>
      </c>
      <c r="O741" t="str">
        <v>tier - 2</v>
      </c>
      <c r="P741" t="str">
        <v>R1018</v>
      </c>
      <c r="AF741" s="16">
        <v>7953.72</v>
      </c>
      <c r="AG741" s="17">
        <v>22.72</v>
      </c>
      <c r="AH741" s="17">
        <v>1</v>
      </c>
    </row>
    <row r="742" spans="1:34" ht="15.75">
      <c r="A742" s="1" t="s">
        <v>2054</v>
      </c>
      <c r="B742" t="str">
        <v xml:space="preserve"> Mr.  Chris</v>
      </c>
      <c r="C742">
        <v>5.96</v>
      </c>
      <c r="D742">
        <v>5.96</v>
      </c>
      <c r="E742" t="str">
        <v>yes</v>
      </c>
      <c r="F742" t="str">
        <v>No</v>
      </c>
      <c r="G742" t="str">
        <v>No</v>
      </c>
      <c r="H742" t="str">
        <v>yes</v>
      </c>
      <c r="I742" t="str">
        <v>No</v>
      </c>
      <c r="J742">
        <v>28.31</v>
      </c>
      <c r="K742">
        <v>5.96</v>
      </c>
      <c r="L742" t="str">
        <v>23Oct1969</v>
      </c>
      <c r="M742">
        <v>13746.74</v>
      </c>
      <c r="N742" t="str">
        <v>tier - 3</v>
      </c>
      <c r="O742" t="str">
        <v>tier - 2</v>
      </c>
      <c r="P742" t="str">
        <v>R1026</v>
      </c>
      <c r="AF742" s="16">
        <v>7954.52</v>
      </c>
      <c r="AG742" s="17">
        <v>25.13</v>
      </c>
      <c r="AH742" s="17">
        <v>1</v>
      </c>
    </row>
    <row r="743" spans="1:34" ht="15.75">
      <c r="A743" s="1" t="s">
        <v>2056</v>
      </c>
      <c r="B743" t="str">
        <v xml:space="preserve"> Mr.  Michael E.</v>
      </c>
      <c r="C743">
        <v>4.95</v>
      </c>
      <c r="D743">
        <v>4.95</v>
      </c>
      <c r="E743" t="str">
        <v>No</v>
      </c>
      <c r="F743" t="str">
        <v>yes</v>
      </c>
      <c r="G743" t="str">
        <v>No</v>
      </c>
      <c r="H743" t="str">
        <v>yes</v>
      </c>
      <c r="I743" t="str">
        <v>yes</v>
      </c>
      <c r="J743">
        <v>21.565000000000001</v>
      </c>
      <c r="K743">
        <v>4.95</v>
      </c>
      <c r="L743" t="str">
        <v>29Aug1985</v>
      </c>
      <c r="M743">
        <v>13726.21</v>
      </c>
      <c r="N743" t="str">
        <v>tier - 3</v>
      </c>
      <c r="O743" t="str">
        <v>tier - 3</v>
      </c>
      <c r="P743" t="str">
        <v>R1026</v>
      </c>
      <c r="AF743" s="16">
        <v>7958.13</v>
      </c>
      <c r="AG743" s="17">
        <v>24.3</v>
      </c>
      <c r="AH743" s="17">
        <v>1</v>
      </c>
    </row>
    <row r="744" spans="1:34" ht="15.75">
      <c r="A744" s="1" t="s">
        <v>2059</v>
      </c>
      <c r="B744" t="str">
        <v xml:space="preserve"> Mrs.  Lauren</v>
      </c>
      <c r="C744">
        <v>5.21</v>
      </c>
      <c r="D744">
        <v>5.21</v>
      </c>
      <c r="E744" t="str">
        <v>yes</v>
      </c>
      <c r="F744" t="str">
        <v>No</v>
      </c>
      <c r="G744" t="str">
        <v>Yes</v>
      </c>
      <c r="H744" t="str">
        <v>yes</v>
      </c>
      <c r="I744" t="str">
        <v>No</v>
      </c>
      <c r="J744">
        <v>35.590000000000003</v>
      </c>
      <c r="K744">
        <v>5.21</v>
      </c>
      <c r="L744" t="str">
        <v>2Aug1981</v>
      </c>
      <c r="M744">
        <v>13725.47</v>
      </c>
      <c r="N744" t="str">
        <v>tier - 3</v>
      </c>
      <c r="O744" t="str">
        <v>tier - 2</v>
      </c>
      <c r="P744" t="str">
        <v>R1024</v>
      </c>
      <c r="AF744" s="16">
        <v>7966.81</v>
      </c>
      <c r="AG744" s="17">
        <v>22.8</v>
      </c>
      <c r="AH744" s="17">
        <v>1</v>
      </c>
    </row>
    <row r="745" spans="1:34" ht="15.75">
      <c r="A745" s="1" t="s">
        <v>2062</v>
      </c>
      <c r="B745" t="str">
        <v xml:space="preserve"> Mrs.  Kathryn E</v>
      </c>
      <c r="C745">
        <v>4.8600000000000003</v>
      </c>
      <c r="D745">
        <v>4.8600000000000003</v>
      </c>
      <c r="E745" t="str">
        <v>yes</v>
      </c>
      <c r="F745" t="str">
        <v>No</v>
      </c>
      <c r="G745" t="str">
        <v>No</v>
      </c>
      <c r="H745" t="str">
        <v>No major surgery</v>
      </c>
      <c r="I745" t="str">
        <v>No</v>
      </c>
      <c r="J745">
        <v>43.44</v>
      </c>
      <c r="K745">
        <v>4.8600000000000003</v>
      </c>
      <c r="L745" t="str">
        <v>24Nov1986</v>
      </c>
      <c r="M745">
        <v>13714.55</v>
      </c>
      <c r="N745" t="str">
        <v>tier - 3</v>
      </c>
      <c r="O745" t="str">
        <v>tier - 2</v>
      </c>
      <c r="P745" t="str">
        <v>R1023</v>
      </c>
      <c r="AF745" s="16">
        <v>7980.34</v>
      </c>
      <c r="AG745" s="17">
        <v>23.274999999999999</v>
      </c>
      <c r="AH745" s="17">
        <v>1</v>
      </c>
    </row>
    <row r="746" spans="1:34" ht="15.75">
      <c r="A746" s="1" t="s">
        <v>2064</v>
      </c>
      <c r="B746" t="str">
        <v xml:space="preserve"> Ms.  Polly</v>
      </c>
      <c r="C746">
        <v>7.79</v>
      </c>
      <c r="D746">
        <v>7.79</v>
      </c>
      <c r="E746" t="str">
        <v>yes</v>
      </c>
      <c r="F746" t="str">
        <v>No</v>
      </c>
      <c r="G746" t="str">
        <v>No</v>
      </c>
      <c r="H746" t="str">
        <v>No major surgery</v>
      </c>
      <c r="I746" t="str">
        <v>No</v>
      </c>
      <c r="J746">
        <v>21.754999999999999</v>
      </c>
      <c r="K746">
        <v>7.79</v>
      </c>
      <c r="L746" t="str">
        <v>14Sep1985</v>
      </c>
      <c r="M746">
        <v>13685.51</v>
      </c>
      <c r="N746" t="str">
        <v>tier - 3</v>
      </c>
      <c r="O746" t="str">
        <v>tier - 1</v>
      </c>
      <c r="P746" t="str">
        <v>R1026</v>
      </c>
      <c r="AF746" s="16">
        <v>7985.82</v>
      </c>
      <c r="AG746" s="17">
        <v>16.8</v>
      </c>
      <c r="AH746" s="17">
        <v>1</v>
      </c>
    </row>
    <row r="747" spans="1:34" ht="15.75">
      <c r="A747" s="1" t="s">
        <v>2067</v>
      </c>
      <c r="B747" t="str">
        <v xml:space="preserve"> Mr.  Mark H.</v>
      </c>
      <c r="C747">
        <v>7.12</v>
      </c>
      <c r="D747">
        <v>7.12</v>
      </c>
      <c r="E747" t="str">
        <v>yes</v>
      </c>
      <c r="F747" t="str">
        <v>No</v>
      </c>
      <c r="G747" t="str">
        <v>No</v>
      </c>
      <c r="H747" t="str">
        <v>yes</v>
      </c>
      <c r="I747" t="str">
        <v>No</v>
      </c>
      <c r="J747">
        <v>44.55</v>
      </c>
      <c r="K747">
        <v>7.12</v>
      </c>
      <c r="L747" t="str">
        <v>4Aug1963</v>
      </c>
      <c r="M747">
        <v>13677.68</v>
      </c>
      <c r="N747" t="str">
        <v>tier - 3</v>
      </c>
      <c r="O747" t="str">
        <v>tier - 2</v>
      </c>
      <c r="P747" t="str">
        <v>R1021</v>
      </c>
      <c r="AF747" s="16">
        <v>7986.48</v>
      </c>
      <c r="AG747" s="17">
        <v>39.42</v>
      </c>
      <c r="AH747" s="17">
        <v>1</v>
      </c>
    </row>
    <row r="748" spans="1:34" ht="15.75">
      <c r="A748" s="1" t="s">
        <v>2070</v>
      </c>
      <c r="B748" t="str">
        <v xml:space="preserve"> Mrs.  Jessie M.</v>
      </c>
      <c r="C748">
        <v>4.67</v>
      </c>
      <c r="D748">
        <v>4.67</v>
      </c>
      <c r="E748" t="str">
        <v>yes</v>
      </c>
      <c r="F748" t="str">
        <v>No</v>
      </c>
      <c r="G748" t="str">
        <v>No</v>
      </c>
      <c r="H748" t="str">
        <v>No major surgery</v>
      </c>
      <c r="I748" t="str">
        <v>No</v>
      </c>
      <c r="J748">
        <v>43.32</v>
      </c>
      <c r="K748">
        <v>4.67</v>
      </c>
      <c r="L748" t="str">
        <v>20Jul1984</v>
      </c>
      <c r="M748">
        <v>13638.06</v>
      </c>
      <c r="N748" t="str">
        <v>tier - 3</v>
      </c>
      <c r="O748" t="str">
        <v>tier - 3</v>
      </c>
      <c r="P748" t="str">
        <v>R1023</v>
      </c>
      <c r="AF748" s="16">
        <v>8004.96</v>
      </c>
      <c r="AG748" s="17">
        <v>24.984999999999999</v>
      </c>
      <c r="AH748" s="17">
        <v>1</v>
      </c>
    </row>
    <row r="749" spans="1:34" ht="15.75">
      <c r="A749" s="1" t="s">
        <v>2073</v>
      </c>
      <c r="B749" t="str">
        <v xml:space="preserve"> Mr.  Chris</v>
      </c>
      <c r="C749">
        <v>9.1199999999999992</v>
      </c>
      <c r="D749">
        <v>9.1199999999999992</v>
      </c>
      <c r="E749" t="str">
        <v>yes</v>
      </c>
      <c r="F749" t="str">
        <v>No</v>
      </c>
      <c r="G749" t="str">
        <v>Yes</v>
      </c>
      <c r="H749" t="str">
        <v>yes</v>
      </c>
      <c r="I749" t="str">
        <v>No</v>
      </c>
      <c r="J749">
        <v>31.23</v>
      </c>
      <c r="K749">
        <v>9.1199999999999992</v>
      </c>
      <c r="L749" t="str">
        <v>24Dec1961</v>
      </c>
      <c r="M749">
        <v>13635.64</v>
      </c>
      <c r="N749" t="str">
        <v>tier - 3</v>
      </c>
      <c r="O749" t="str">
        <v>tier - 3</v>
      </c>
      <c r="P749" t="str">
        <v>R1024</v>
      </c>
      <c r="AF749" s="16">
        <v>8014.62</v>
      </c>
      <c r="AG749" s="17">
        <v>30.69</v>
      </c>
      <c r="AH749" s="17">
        <v>1</v>
      </c>
    </row>
    <row r="750" spans="1:34" ht="15.75">
      <c r="A750" s="1" t="s">
        <v>2075</v>
      </c>
      <c r="B750" t="str">
        <v xml:space="preserve"> Mr.  Daniel</v>
      </c>
      <c r="C750">
        <v>4.1500000000000004</v>
      </c>
      <c r="D750">
        <v>4.1500000000000004</v>
      </c>
      <c r="E750" t="str">
        <v>No</v>
      </c>
      <c r="F750" t="str">
        <v>No</v>
      </c>
      <c r="G750" t="str">
        <v>No</v>
      </c>
      <c r="H750" t="str">
        <v>yes</v>
      </c>
      <c r="I750" t="str">
        <v>No</v>
      </c>
      <c r="J750">
        <v>42.81</v>
      </c>
      <c r="K750">
        <v>4.1500000000000004</v>
      </c>
      <c r="L750" t="str">
        <v>26Jul1969</v>
      </c>
      <c r="M750">
        <v>13622.01</v>
      </c>
      <c r="N750" t="str">
        <v>tier - 3</v>
      </c>
      <c r="O750" t="str">
        <v>tier - 3</v>
      </c>
      <c r="P750" t="str">
        <v>R1012</v>
      </c>
      <c r="AF750" s="16">
        <v>8017.06</v>
      </c>
      <c r="AG750" s="17">
        <v>36.954999999999998</v>
      </c>
      <c r="AH750" s="17">
        <v>1</v>
      </c>
    </row>
    <row r="751" spans="1:34" ht="15.75">
      <c r="A751" s="1" t="s">
        <v>2077</v>
      </c>
      <c r="B751" t="str">
        <v xml:space="preserve"> Ms.  Megan</v>
      </c>
      <c r="C751">
        <v>6.72</v>
      </c>
      <c r="D751">
        <v>6.72</v>
      </c>
      <c r="E751" t="str">
        <v>yes</v>
      </c>
      <c r="F751" t="str">
        <v>No</v>
      </c>
      <c r="G751" t="str">
        <v>No</v>
      </c>
      <c r="H751" t="str">
        <v>yes</v>
      </c>
      <c r="I751" t="str">
        <v>No</v>
      </c>
      <c r="J751">
        <v>35.909999999999997</v>
      </c>
      <c r="K751">
        <v>6.72</v>
      </c>
      <c r="L751" t="str">
        <v>18Nov1961</v>
      </c>
      <c r="M751">
        <v>13616.36</v>
      </c>
      <c r="N751" t="str">
        <v>tier - 3</v>
      </c>
      <c r="O751" t="str">
        <v>tier - 3</v>
      </c>
      <c r="P751" t="str">
        <v>R1024</v>
      </c>
      <c r="AF751" s="16">
        <v>8021.11</v>
      </c>
      <c r="AG751" s="17">
        <v>27.74</v>
      </c>
      <c r="AH751" s="17">
        <v>1</v>
      </c>
    </row>
    <row r="752" spans="1:34" ht="15.75">
      <c r="A752" s="1" t="s">
        <v>2079</v>
      </c>
      <c r="B752" t="str">
        <v xml:space="preserve"> Mr.  Kevin</v>
      </c>
      <c r="C752">
        <v>5.01</v>
      </c>
      <c r="D752">
        <v>5.01</v>
      </c>
      <c r="E752" t="str">
        <v>yes</v>
      </c>
      <c r="F752" t="str">
        <v>No</v>
      </c>
      <c r="G752" t="str">
        <v>Yes</v>
      </c>
      <c r="H752" t="str">
        <v>yes</v>
      </c>
      <c r="I752" t="str">
        <v>No</v>
      </c>
      <c r="J752">
        <v>36.65</v>
      </c>
      <c r="K752">
        <v>5.01</v>
      </c>
      <c r="L752" t="str">
        <v>10Sep1964</v>
      </c>
      <c r="M752">
        <v>13607.37</v>
      </c>
      <c r="N752" t="str">
        <v>tier - 3</v>
      </c>
      <c r="O752" t="str">
        <v>tier - 1</v>
      </c>
      <c r="P752" t="str">
        <v>R1024</v>
      </c>
      <c r="AF752" s="16">
        <v>8023.14</v>
      </c>
      <c r="AG752" s="17">
        <v>28.7</v>
      </c>
      <c r="AH752" s="17">
        <v>1</v>
      </c>
    </row>
    <row r="753" spans="1:34" ht="15.75">
      <c r="A753" s="1" t="s">
        <v>2081</v>
      </c>
      <c r="B753" t="str">
        <v xml:space="preserve"> Ms.  Caroline S.</v>
      </c>
      <c r="C753">
        <v>10.9</v>
      </c>
      <c r="D753">
        <v>10.9</v>
      </c>
      <c r="E753" t="str">
        <v>yes</v>
      </c>
      <c r="F753" t="str">
        <v>No</v>
      </c>
      <c r="G753" t="str">
        <v>No</v>
      </c>
      <c r="H753" t="str">
        <v>yes</v>
      </c>
      <c r="I753" t="str">
        <v>No</v>
      </c>
      <c r="J753">
        <v>22.04</v>
      </c>
      <c r="K753">
        <v>10.9</v>
      </c>
      <c r="L753" t="str">
        <v>14Aug1992</v>
      </c>
      <c r="M753">
        <v>13588.17</v>
      </c>
      <c r="N753" t="str">
        <v>tier - 3</v>
      </c>
      <c r="O753" t="str">
        <v>tier - 1</v>
      </c>
      <c r="P753" t="str">
        <v>R1012</v>
      </c>
      <c r="AF753" s="16">
        <v>8026.67</v>
      </c>
      <c r="AG753" s="17">
        <v>45.54</v>
      </c>
      <c r="AH753" s="17">
        <v>1</v>
      </c>
    </row>
    <row r="754" spans="1:34" ht="15.75">
      <c r="A754" s="1" t="s">
        <v>2084</v>
      </c>
      <c r="B754" t="str">
        <v xml:space="preserve"> Ms.  Nuta</v>
      </c>
      <c r="C754">
        <v>5.52</v>
      </c>
      <c r="D754">
        <v>5.52</v>
      </c>
      <c r="E754" t="str">
        <v>yes</v>
      </c>
      <c r="F754" t="str">
        <v>No</v>
      </c>
      <c r="G754" t="str">
        <v>No</v>
      </c>
      <c r="H754" t="str">
        <v>yes</v>
      </c>
      <c r="I754" t="str">
        <v>No</v>
      </c>
      <c r="J754">
        <v>31.824999999999999</v>
      </c>
      <c r="K754">
        <v>5.52</v>
      </c>
      <c r="L754" t="str">
        <v>15Jul1968</v>
      </c>
      <c r="M754">
        <v>13566.04</v>
      </c>
      <c r="N754" t="str">
        <v>tier - 3</v>
      </c>
      <c r="O754" t="str">
        <v>tier - 3</v>
      </c>
      <c r="P754" t="str">
        <v>R1026</v>
      </c>
      <c r="AF754" s="16">
        <v>8027.97</v>
      </c>
      <c r="AG754" s="17">
        <v>28.16</v>
      </c>
      <c r="AH754" s="17">
        <v>1</v>
      </c>
    </row>
    <row r="755" spans="1:34" ht="15.75">
      <c r="A755" s="1" t="s">
        <v>2087</v>
      </c>
      <c r="B755" t="str">
        <v xml:space="preserve"> Ms.  Margie</v>
      </c>
      <c r="C755">
        <v>4.55</v>
      </c>
      <c r="D755">
        <v>4.55</v>
      </c>
      <c r="E755" t="str">
        <v>No</v>
      </c>
      <c r="F755" t="str">
        <v>No</v>
      </c>
      <c r="G755" t="str">
        <v>No</v>
      </c>
      <c r="H755" t="str">
        <v>yes</v>
      </c>
      <c r="I755" t="str">
        <v>No</v>
      </c>
      <c r="J755">
        <v>53.58</v>
      </c>
      <c r="K755">
        <v>4.55</v>
      </c>
      <c r="L755" t="str">
        <v>11Jul1960</v>
      </c>
      <c r="M755">
        <v>13555</v>
      </c>
      <c r="N755" t="str">
        <v>tier - 3</v>
      </c>
      <c r="O755" t="str">
        <v>tier - 3</v>
      </c>
      <c r="P755" t="str">
        <v>R1017</v>
      </c>
      <c r="AF755" s="16">
        <v>8035.64</v>
      </c>
      <c r="AG755" s="17">
        <v>28.69</v>
      </c>
      <c r="AH755" s="17">
        <v>1</v>
      </c>
    </row>
    <row r="756" spans="1:34" ht="15.75">
      <c r="A756" s="1" t="s">
        <v>2090</v>
      </c>
      <c r="B756" t="str">
        <v xml:space="preserve"> Mrs.  Heidi</v>
      </c>
      <c r="C756">
        <v>11.76</v>
      </c>
      <c r="D756">
        <v>11.76</v>
      </c>
      <c r="E756" t="str">
        <v>No</v>
      </c>
      <c r="F756" t="str">
        <v>No</v>
      </c>
      <c r="G756" t="str">
        <v>No</v>
      </c>
      <c r="H756" t="str">
        <v>No major surgery</v>
      </c>
      <c r="I756" t="str">
        <v>No</v>
      </c>
      <c r="J756">
        <v>34.299999999999997</v>
      </c>
      <c r="K756">
        <v>11.76</v>
      </c>
      <c r="L756" t="str">
        <v>14Oct1963</v>
      </c>
      <c r="M756">
        <v>13511.28</v>
      </c>
      <c r="N756" t="str">
        <v>tier - 3</v>
      </c>
      <c r="O756" t="str">
        <v>tier - 1</v>
      </c>
      <c r="P756" t="str">
        <v>R1012</v>
      </c>
      <c r="AF756" s="16">
        <v>8059.06</v>
      </c>
      <c r="AG756" s="17">
        <v>22.64</v>
      </c>
      <c r="AH756" s="17">
        <v>1</v>
      </c>
    </row>
    <row r="757" spans="1:34" ht="15.75">
      <c r="A757" s="1" t="s">
        <v>2093</v>
      </c>
      <c r="B757" t="str">
        <v xml:space="preserve"> Mr.  Diego J</v>
      </c>
      <c r="C757">
        <v>7.06</v>
      </c>
      <c r="D757">
        <v>7.06</v>
      </c>
      <c r="E757" t="str">
        <v>No</v>
      </c>
      <c r="F757" t="str">
        <v>No</v>
      </c>
      <c r="G757" t="str">
        <v>No</v>
      </c>
      <c r="H757" t="str">
        <v>No major surgery</v>
      </c>
      <c r="I757" t="str">
        <v>No</v>
      </c>
      <c r="J757">
        <v>32.11</v>
      </c>
      <c r="K757">
        <v>7.06</v>
      </c>
      <c r="L757" t="str">
        <v>30Aug1990</v>
      </c>
      <c r="M757">
        <v>13480.83</v>
      </c>
      <c r="N757" t="str">
        <v>tier - 3</v>
      </c>
      <c r="O757" t="str">
        <v>tier - 2</v>
      </c>
      <c r="P757" t="str">
        <v>R1023</v>
      </c>
      <c r="AF757" s="16">
        <v>8059.68</v>
      </c>
      <c r="AG757" s="17">
        <v>32.299999999999997</v>
      </c>
      <c r="AH757" s="17">
        <v>1</v>
      </c>
    </row>
    <row r="758" spans="1:34" ht="15.75">
      <c r="A758" s="1" t="s">
        <v>2096</v>
      </c>
      <c r="B758" t="str">
        <v xml:space="preserve"> Mr.  Enrique M Sr.</v>
      </c>
      <c r="C758">
        <v>11.35</v>
      </c>
      <c r="D758">
        <v>11.35</v>
      </c>
      <c r="E758" t="str">
        <v>yes</v>
      </c>
      <c r="F758" t="str">
        <v>No</v>
      </c>
      <c r="G758" t="str">
        <v>Yes</v>
      </c>
      <c r="H758" t="str">
        <v>yes</v>
      </c>
      <c r="I758" t="str">
        <v>No</v>
      </c>
      <c r="J758">
        <v>31.78</v>
      </c>
      <c r="K758">
        <v>11.35</v>
      </c>
      <c r="L758" t="str">
        <v>7Aug1975</v>
      </c>
      <c r="M758">
        <v>13472.19</v>
      </c>
      <c r="N758" t="str">
        <v>tier - 3</v>
      </c>
      <c r="O758" t="str">
        <v>tier - 2</v>
      </c>
      <c r="P758" t="str">
        <v>R1012</v>
      </c>
      <c r="AF758" s="16">
        <v>8062.31</v>
      </c>
      <c r="AG758" s="17">
        <v>18.87</v>
      </c>
      <c r="AH758" s="17">
        <v>1</v>
      </c>
    </row>
    <row r="759" spans="1:34" ht="15.75">
      <c r="A759" s="1" t="s">
        <v>2099</v>
      </c>
      <c r="B759" t="str">
        <v xml:space="preserve"> Mr.  Greg</v>
      </c>
      <c r="C759">
        <v>5.52</v>
      </c>
      <c r="D759">
        <v>5.52</v>
      </c>
      <c r="E759" t="str">
        <v>No</v>
      </c>
      <c r="F759" t="str">
        <v>No</v>
      </c>
      <c r="G759" t="str">
        <v>No</v>
      </c>
      <c r="H759" t="str">
        <v>No major surgery</v>
      </c>
      <c r="I759" t="str">
        <v>No</v>
      </c>
      <c r="J759">
        <v>46.89</v>
      </c>
      <c r="K759">
        <v>5.52</v>
      </c>
      <c r="L759" t="str">
        <v>24Jul1960</v>
      </c>
      <c r="M759">
        <v>13470.86</v>
      </c>
      <c r="N759" t="str">
        <v>tier - 3</v>
      </c>
      <c r="O759" t="str">
        <v>tier - 3</v>
      </c>
      <c r="P759" t="str">
        <v>R1011</v>
      </c>
      <c r="AF759" s="16">
        <v>8062.76</v>
      </c>
      <c r="AG759" s="17">
        <v>36.200000000000003</v>
      </c>
      <c r="AH759" s="17">
        <v>1</v>
      </c>
    </row>
    <row r="760" spans="1:34" ht="15.75">
      <c r="A760" s="1" t="s">
        <v>2101</v>
      </c>
      <c r="B760" t="str">
        <v xml:space="preserve"> Mr.  Filip</v>
      </c>
      <c r="C760">
        <v>7.86</v>
      </c>
      <c r="D760">
        <v>7.86</v>
      </c>
      <c r="E760" t="str">
        <v>yes</v>
      </c>
      <c r="F760" t="str">
        <v>No</v>
      </c>
      <c r="G760" t="str">
        <v>No</v>
      </c>
      <c r="H760" t="str">
        <v>yes</v>
      </c>
      <c r="I760" t="str">
        <v>No</v>
      </c>
      <c r="J760">
        <v>39.35</v>
      </c>
      <c r="K760">
        <v>7.86</v>
      </c>
      <c r="L760" t="str">
        <v>28Jul1960</v>
      </c>
      <c r="M760">
        <v>13470.8</v>
      </c>
      <c r="N760" t="str">
        <v>tier - 3</v>
      </c>
      <c r="O760" t="str">
        <v>tier - 2</v>
      </c>
      <c r="P760" t="str">
        <v>R1013</v>
      </c>
      <c r="AF760" s="16">
        <v>8067.83</v>
      </c>
      <c r="AG760" s="17">
        <v>18.66</v>
      </c>
      <c r="AH760" s="17">
        <v>1</v>
      </c>
    </row>
    <row r="761" spans="1:34" ht="15.75">
      <c r="A761" s="1" t="s">
        <v>2104</v>
      </c>
      <c r="B761" t="str">
        <v xml:space="preserve"> Ms.  Rosemary E.</v>
      </c>
      <c r="C761">
        <v>11.38</v>
      </c>
      <c r="D761">
        <v>11.38</v>
      </c>
      <c r="E761" t="str">
        <v>No</v>
      </c>
      <c r="F761" t="str">
        <v>No</v>
      </c>
      <c r="G761" t="str">
        <v>No</v>
      </c>
      <c r="H761" t="str">
        <v>No major surgery</v>
      </c>
      <c r="I761" t="str">
        <v>No</v>
      </c>
      <c r="J761">
        <v>39.200000000000003</v>
      </c>
      <c r="K761">
        <v>11.38</v>
      </c>
      <c r="L761" t="str">
        <v>19Aug1985</v>
      </c>
      <c r="M761">
        <v>13465.8</v>
      </c>
      <c r="N761" t="str">
        <v>tier - 3</v>
      </c>
      <c r="O761" t="str">
        <v>tier - 1</v>
      </c>
      <c r="P761" t="str">
        <v>R1012</v>
      </c>
      <c r="AF761" s="16">
        <v>8068.19</v>
      </c>
      <c r="AG761" s="17">
        <v>37.049999999999997</v>
      </c>
      <c r="AH761" s="17">
        <v>1</v>
      </c>
    </row>
    <row r="762" spans="1:34" ht="15.75">
      <c r="A762" s="1" t="s">
        <v>2107</v>
      </c>
      <c r="B762" t="str">
        <v xml:space="preserve"> Ms.  Lisa</v>
      </c>
      <c r="C762">
        <v>10.48</v>
      </c>
      <c r="D762">
        <v>10.48</v>
      </c>
      <c r="E762" t="str">
        <v>No</v>
      </c>
      <c r="F762" t="str">
        <v>No</v>
      </c>
      <c r="G762" t="str">
        <v>No</v>
      </c>
      <c r="H762" t="str">
        <v>No major surgery</v>
      </c>
      <c r="I762" t="str">
        <v>No</v>
      </c>
      <c r="J762">
        <v>39.159999999999997</v>
      </c>
      <c r="K762">
        <v>10.48</v>
      </c>
      <c r="L762" t="str">
        <v>16Dec1960</v>
      </c>
      <c r="M762">
        <v>13462.52</v>
      </c>
      <c r="N762" t="str">
        <v>tier - 3</v>
      </c>
      <c r="O762" t="str">
        <v>tier - 2</v>
      </c>
      <c r="P762" t="str">
        <v>R1011</v>
      </c>
      <c r="AF762" s="16">
        <v>8071.57</v>
      </c>
      <c r="AG762" s="17">
        <v>44.16</v>
      </c>
      <c r="AH762" s="17">
        <v>1</v>
      </c>
    </row>
    <row r="763" spans="1:34" ht="15.75">
      <c r="A763" s="1" t="s">
        <v>2109</v>
      </c>
      <c r="B763" t="str">
        <v xml:space="preserve"> Mr.  Jason</v>
      </c>
      <c r="C763">
        <v>5.04</v>
      </c>
      <c r="D763">
        <v>5.04</v>
      </c>
      <c r="E763" t="str">
        <v>yes</v>
      </c>
      <c r="F763" t="str">
        <v>No</v>
      </c>
      <c r="G763" t="str">
        <v>No</v>
      </c>
      <c r="H763" t="str">
        <v>No major surgery</v>
      </c>
      <c r="I763" t="str">
        <v>No</v>
      </c>
      <c r="J763">
        <v>44.1</v>
      </c>
      <c r="K763">
        <v>5.04</v>
      </c>
      <c r="L763" t="str">
        <v>11Jul1960</v>
      </c>
      <c r="M763">
        <v>13457.96</v>
      </c>
      <c r="N763" t="str">
        <v>tier - 3</v>
      </c>
      <c r="O763" t="str">
        <v>tier - 1</v>
      </c>
      <c r="P763" t="str">
        <v>R1013</v>
      </c>
      <c r="AF763" s="16">
        <v>8077.41</v>
      </c>
      <c r="AG763" s="17">
        <v>37.82</v>
      </c>
      <c r="AH763" s="17">
        <v>1</v>
      </c>
    </row>
    <row r="764" spans="1:34" ht="15.75">
      <c r="A764" s="1" t="s">
        <v>2111</v>
      </c>
      <c r="B764" t="str">
        <v xml:space="preserve"> Ms.  Courtney</v>
      </c>
      <c r="C764">
        <v>9.06</v>
      </c>
      <c r="D764">
        <v>9.06</v>
      </c>
      <c r="E764" t="str">
        <v>No</v>
      </c>
      <c r="F764" t="str">
        <v>No</v>
      </c>
      <c r="G764" t="str">
        <v>No</v>
      </c>
      <c r="H764" t="str">
        <v>No major surgery</v>
      </c>
      <c r="I764" t="str">
        <v>No</v>
      </c>
      <c r="J764">
        <v>33.200000000000003</v>
      </c>
      <c r="K764">
        <v>9.06</v>
      </c>
      <c r="L764" t="str">
        <v>13Aug1960</v>
      </c>
      <c r="M764">
        <v>13451.12</v>
      </c>
      <c r="N764" t="str">
        <v>tier - 3</v>
      </c>
      <c r="O764" t="str">
        <v>tier - 1</v>
      </c>
      <c r="P764" t="str">
        <v>R1011</v>
      </c>
      <c r="AF764" s="16">
        <v>8081.26</v>
      </c>
      <c r="AG764" s="17">
        <v>47.52</v>
      </c>
      <c r="AH764" s="17">
        <v>1</v>
      </c>
    </row>
    <row r="765" spans="1:34" ht="15.75">
      <c r="A765" s="1" t="s">
        <v>2113</v>
      </c>
      <c r="B765" t="str">
        <v xml:space="preserve"> Ms.  Jennifer R.</v>
      </c>
      <c r="C765">
        <v>11.07</v>
      </c>
      <c r="D765">
        <v>11.07</v>
      </c>
      <c r="E765" t="str">
        <v>No</v>
      </c>
      <c r="F765" t="str">
        <v>No</v>
      </c>
      <c r="G765" t="str">
        <v>No</v>
      </c>
      <c r="H765" t="str">
        <v>No major surgery</v>
      </c>
      <c r="I765" t="str">
        <v>No</v>
      </c>
      <c r="J765">
        <v>29.92</v>
      </c>
      <c r="K765">
        <v>11.07</v>
      </c>
      <c r="L765" t="str">
        <v>29Jun1975</v>
      </c>
      <c r="M765">
        <v>13440.7</v>
      </c>
      <c r="N765" t="str">
        <v>tier - 3</v>
      </c>
      <c r="O765" t="str">
        <v>tier - 2</v>
      </c>
      <c r="P765" t="str">
        <v>R1012</v>
      </c>
      <c r="AF765" s="16">
        <v>8081.74</v>
      </c>
      <c r="AG765" s="17">
        <v>18.829999999999998</v>
      </c>
      <c r="AH765" s="17">
        <v>1</v>
      </c>
    </row>
    <row r="766" spans="1:34" ht="15.75">
      <c r="A766" s="1" t="s">
        <v>2116</v>
      </c>
      <c r="B766" t="str">
        <v xml:space="preserve"> Ms.  Lauren E</v>
      </c>
      <c r="C766">
        <v>10.45</v>
      </c>
      <c r="D766">
        <v>10.45</v>
      </c>
      <c r="E766" t="str">
        <v>No</v>
      </c>
      <c r="F766" t="str">
        <v>No</v>
      </c>
      <c r="G766" t="str">
        <v>No</v>
      </c>
      <c r="H766" t="str">
        <v>No major surgery</v>
      </c>
      <c r="I766" t="str">
        <v>No</v>
      </c>
      <c r="J766">
        <v>25</v>
      </c>
      <c r="K766">
        <v>10.45</v>
      </c>
      <c r="L766" t="str">
        <v>14Nov1966</v>
      </c>
      <c r="M766">
        <v>13430.27</v>
      </c>
      <c r="N766" t="str">
        <v>tier - 3</v>
      </c>
      <c r="O766" t="str">
        <v>tier - 3</v>
      </c>
      <c r="P766" t="str">
        <v>R1024</v>
      </c>
      <c r="AF766" s="16">
        <v>8083.92</v>
      </c>
      <c r="AG766" s="17">
        <v>25.06</v>
      </c>
      <c r="AH766" s="17">
        <v>1</v>
      </c>
    </row>
    <row r="767" spans="1:34" ht="15.75">
      <c r="A767" s="1" t="s">
        <v>2119</v>
      </c>
      <c r="B767" t="str">
        <v xml:space="preserve"> Ms.  Ashley M.</v>
      </c>
      <c r="C767">
        <v>8.6300000000000008</v>
      </c>
      <c r="D767">
        <v>8.6300000000000008</v>
      </c>
      <c r="E767" t="str">
        <v>yes</v>
      </c>
      <c r="F767" t="str">
        <v>No</v>
      </c>
      <c r="G767" t="str">
        <v>No</v>
      </c>
      <c r="H767" t="str">
        <v>yes</v>
      </c>
      <c r="I767" t="str">
        <v>No</v>
      </c>
      <c r="J767">
        <v>38.869999999999997</v>
      </c>
      <c r="K767">
        <v>8.6300000000000008</v>
      </c>
      <c r="L767" t="str">
        <v>3Nov1961</v>
      </c>
      <c r="M767">
        <v>13429.04</v>
      </c>
      <c r="N767" t="str">
        <v>tier - 3</v>
      </c>
      <c r="O767" t="str">
        <v>tier - 3</v>
      </c>
      <c r="P767" t="str">
        <v>R1012</v>
      </c>
      <c r="AF767" s="16">
        <v>8091.3</v>
      </c>
      <c r="AG767" s="17">
        <v>32.015000000000001</v>
      </c>
      <c r="AH767" s="17">
        <v>1</v>
      </c>
    </row>
    <row r="768" spans="1:34" ht="15.75">
      <c r="A768" s="1" t="s">
        <v>2122</v>
      </c>
      <c r="B768" t="str">
        <v xml:space="preserve"> Ms.  Alison R.</v>
      </c>
      <c r="C768">
        <v>5.28</v>
      </c>
      <c r="D768">
        <v>5.28</v>
      </c>
      <c r="E768" t="str">
        <v>yes</v>
      </c>
      <c r="F768" t="str">
        <v>No</v>
      </c>
      <c r="G768" t="str">
        <v>No</v>
      </c>
      <c r="H768" t="str">
        <v>yes</v>
      </c>
      <c r="I768" t="str">
        <v>No</v>
      </c>
      <c r="J768">
        <v>32.299999999999997</v>
      </c>
      <c r="K768">
        <v>5.28</v>
      </c>
      <c r="L768" t="str">
        <v>17Jun1994</v>
      </c>
      <c r="M768">
        <v>13417.05</v>
      </c>
      <c r="N768" t="str">
        <v>tier - 3</v>
      </c>
      <c r="O768" t="str">
        <v>tier - 3</v>
      </c>
      <c r="P768" t="str">
        <v>R1012</v>
      </c>
      <c r="AF768" s="16">
        <v>8112.59</v>
      </c>
      <c r="AG768" s="17">
        <v>30.3</v>
      </c>
      <c r="AH768" s="17">
        <v>1</v>
      </c>
    </row>
    <row r="769" spans="1:34" ht="15.75">
      <c r="A769" s="1" t="s">
        <v>2125</v>
      </c>
      <c r="B769" t="str">
        <v xml:space="preserve"> Ms.  Madeleine</v>
      </c>
      <c r="C769">
        <v>7.49</v>
      </c>
      <c r="D769">
        <v>7.49</v>
      </c>
      <c r="E769" t="str">
        <v>yes</v>
      </c>
      <c r="F769" t="str">
        <v>No</v>
      </c>
      <c r="G769" t="str">
        <v>No</v>
      </c>
      <c r="H769" t="str">
        <v>yes</v>
      </c>
      <c r="I769" t="str">
        <v>No</v>
      </c>
      <c r="J769">
        <v>31.16</v>
      </c>
      <c r="K769">
        <v>7.49</v>
      </c>
      <c r="L769" t="str">
        <v>22Jul1961</v>
      </c>
      <c r="M769">
        <v>13415.04</v>
      </c>
      <c r="N769" t="str">
        <v>tier - 3</v>
      </c>
      <c r="O769" t="str">
        <v>tier - 2</v>
      </c>
      <c r="P769" t="str">
        <v>R1012</v>
      </c>
      <c r="AF769" s="16">
        <v>8116.27</v>
      </c>
      <c r="AG769" s="17">
        <v>35.86</v>
      </c>
      <c r="AH769" s="17">
        <v>1</v>
      </c>
    </row>
    <row r="770" spans="1:34" ht="15.75">
      <c r="A770" s="1" t="s">
        <v>2128</v>
      </c>
      <c r="B770" t="str">
        <v xml:space="preserve"> Ms.  Stacey</v>
      </c>
      <c r="C770">
        <v>4.2699999999999996</v>
      </c>
      <c r="D770">
        <v>4.2699999999999996</v>
      </c>
      <c r="E770" t="str">
        <v>No</v>
      </c>
      <c r="F770" t="str">
        <v>No</v>
      </c>
      <c r="G770" t="str">
        <v>No</v>
      </c>
      <c r="H770" t="str">
        <v>No major surgery</v>
      </c>
      <c r="I770" t="str">
        <v>No</v>
      </c>
      <c r="J770">
        <v>54.59</v>
      </c>
      <c r="K770">
        <v>4.2699999999999996</v>
      </c>
      <c r="L770" t="str">
        <v>19Dec1992</v>
      </c>
      <c r="M770">
        <v>13412.97</v>
      </c>
      <c r="N770" t="str">
        <v>tier - 3</v>
      </c>
      <c r="O770" t="str">
        <v>tier - 3</v>
      </c>
      <c r="P770" t="str">
        <v>R1023</v>
      </c>
      <c r="AF770" s="16">
        <v>8116.68</v>
      </c>
      <c r="AG770" s="17">
        <v>36.85</v>
      </c>
      <c r="AH770" s="17">
        <v>1</v>
      </c>
    </row>
    <row r="771" spans="1:34" ht="15.75">
      <c r="A771" s="1" t="s">
        <v>2130</v>
      </c>
      <c r="B771" t="str">
        <v xml:space="preserve"> Ms.  Kimberly</v>
      </c>
      <c r="C771">
        <v>9.2200000000000006</v>
      </c>
      <c r="D771">
        <v>9.2200000000000006</v>
      </c>
      <c r="E771" t="str">
        <v>yes</v>
      </c>
      <c r="F771" t="str">
        <v>No</v>
      </c>
      <c r="G771" t="str">
        <v>No</v>
      </c>
      <c r="H771" t="str">
        <v>yes</v>
      </c>
      <c r="I771" t="str">
        <v>No</v>
      </c>
      <c r="J771">
        <v>21.09</v>
      </c>
      <c r="K771">
        <v>9.2200000000000006</v>
      </c>
      <c r="L771" t="str">
        <v>20Dec1959</v>
      </c>
      <c r="M771">
        <v>13405.39</v>
      </c>
      <c r="N771" t="str">
        <v>tier - 3</v>
      </c>
      <c r="O771" t="str">
        <v>tier - 3</v>
      </c>
      <c r="P771" t="str">
        <v>R1013</v>
      </c>
      <c r="AF771" s="16">
        <v>8124.41</v>
      </c>
      <c r="AG771" s="17">
        <v>30.81</v>
      </c>
      <c r="AH771" s="17">
        <v>1</v>
      </c>
    </row>
    <row r="772" spans="1:34" ht="15.75">
      <c r="A772" s="1" t="s">
        <v>2133</v>
      </c>
      <c r="B772" t="str">
        <v xml:space="preserve"> Mr.  Matthew D</v>
      </c>
      <c r="C772">
        <v>5.99</v>
      </c>
      <c r="D772">
        <v>5.99</v>
      </c>
      <c r="E772" t="str">
        <v>No</v>
      </c>
      <c r="F772" t="str">
        <v>No</v>
      </c>
      <c r="G772" t="str">
        <v>No</v>
      </c>
      <c r="H772" t="str">
        <v>yes</v>
      </c>
      <c r="I772" t="str">
        <v>No</v>
      </c>
      <c r="J772">
        <v>52.41</v>
      </c>
      <c r="K772">
        <v>5.99</v>
      </c>
      <c r="L772" t="str">
        <v>25Nov1959</v>
      </c>
      <c r="M772">
        <v>13393.76</v>
      </c>
      <c r="N772" t="str">
        <v>tier - 3</v>
      </c>
      <c r="O772" t="str">
        <v>tier - 1</v>
      </c>
      <c r="P772" t="str">
        <v>R1011</v>
      </c>
      <c r="AF772" s="16">
        <v>8125.78</v>
      </c>
      <c r="AG772" s="17">
        <v>30.875</v>
      </c>
      <c r="AH772" s="17">
        <v>1</v>
      </c>
    </row>
    <row r="773" spans="1:34" ht="15.75">
      <c r="A773" s="1" t="s">
        <v>2135</v>
      </c>
      <c r="B773" t="str">
        <v xml:space="preserve"> Mr.  Michael</v>
      </c>
      <c r="C773">
        <v>5.86</v>
      </c>
      <c r="D773">
        <v>5.86</v>
      </c>
      <c r="E773" t="str">
        <v>yes</v>
      </c>
      <c r="F773" t="str">
        <v>No</v>
      </c>
      <c r="G773" t="str">
        <v>No</v>
      </c>
      <c r="H773" t="str">
        <v>yes</v>
      </c>
      <c r="I773" t="str">
        <v>No</v>
      </c>
      <c r="J773">
        <v>41.47</v>
      </c>
      <c r="K773">
        <v>5.86</v>
      </c>
      <c r="L773" t="str">
        <v>9Dec1959</v>
      </c>
      <c r="M773">
        <v>13390.56</v>
      </c>
      <c r="N773" t="str">
        <v>tier - 3</v>
      </c>
      <c r="O773" t="str">
        <v>tier - 3</v>
      </c>
      <c r="P773" t="str">
        <v>R1011</v>
      </c>
      <c r="AF773" s="16">
        <v>8157.92</v>
      </c>
      <c r="AG773" s="17">
        <v>17.68</v>
      </c>
      <c r="AH773" s="17">
        <v>1</v>
      </c>
    </row>
    <row r="774" spans="1:34" ht="15.75">
      <c r="A774" s="1" t="s">
        <v>2137</v>
      </c>
      <c r="B774" t="str">
        <v xml:space="preserve"> Mr.  Ben</v>
      </c>
      <c r="C774">
        <v>5.19</v>
      </c>
      <c r="D774">
        <v>5.19</v>
      </c>
      <c r="E774" t="str">
        <v>yes</v>
      </c>
      <c r="F774" t="str">
        <v>No</v>
      </c>
      <c r="G774" t="str">
        <v>No</v>
      </c>
      <c r="H774" t="str">
        <v>yes</v>
      </c>
      <c r="I774" t="str">
        <v>No</v>
      </c>
      <c r="J774">
        <v>33.1</v>
      </c>
      <c r="K774">
        <v>5.19</v>
      </c>
      <c r="L774" t="str">
        <v>6Jun1984</v>
      </c>
      <c r="M774">
        <v>13383.67</v>
      </c>
      <c r="N774" t="str">
        <v>tier - 3</v>
      </c>
      <c r="O774" t="str">
        <v>tier - 2</v>
      </c>
      <c r="P774" t="str">
        <v>R1023</v>
      </c>
      <c r="AF774" s="16">
        <v>8162.72</v>
      </c>
      <c r="AG774" s="17">
        <v>25.96</v>
      </c>
      <c r="AH774" s="17">
        <v>1</v>
      </c>
    </row>
    <row r="775" spans="1:34" ht="15.75">
      <c r="A775" s="1" t="s">
        <v>2139</v>
      </c>
      <c r="B775" t="str">
        <v xml:space="preserve"> Mr.  Chris</v>
      </c>
      <c r="C775">
        <v>4.37</v>
      </c>
      <c r="D775">
        <v>4.37</v>
      </c>
      <c r="E775" t="str">
        <v>yes</v>
      </c>
      <c r="F775" t="str">
        <v>No</v>
      </c>
      <c r="G775" t="str">
        <v>No</v>
      </c>
      <c r="H775" t="str">
        <v>yes</v>
      </c>
      <c r="I775" t="str">
        <v>No</v>
      </c>
      <c r="J775">
        <v>30.8</v>
      </c>
      <c r="K775">
        <v>4.37</v>
      </c>
      <c r="L775" t="str">
        <v>30Sep1979</v>
      </c>
      <c r="M775">
        <v>13377.41</v>
      </c>
      <c r="N775" t="str">
        <v>tier - 3</v>
      </c>
      <c r="O775" t="str">
        <v>tier - 3</v>
      </c>
      <c r="P775" t="str">
        <v>R1026</v>
      </c>
      <c r="AF775" s="16">
        <v>8177.9</v>
      </c>
      <c r="AG775" s="17">
        <v>40.39</v>
      </c>
      <c r="AH775" s="17">
        <v>1</v>
      </c>
    </row>
    <row r="776" spans="1:34" ht="15.75">
      <c r="A776" s="1" t="s">
        <v>2141</v>
      </c>
      <c r="B776" t="str">
        <v xml:space="preserve"> Mr.  Jeremy J</v>
      </c>
      <c r="C776">
        <v>5.32</v>
      </c>
      <c r="D776">
        <v>5.32</v>
      </c>
      <c r="E776" t="str">
        <v>No</v>
      </c>
      <c r="F776" t="str">
        <v>No</v>
      </c>
      <c r="G776" t="str">
        <v>No</v>
      </c>
      <c r="H776" t="str">
        <v>yes</v>
      </c>
      <c r="I776" t="str">
        <v>No</v>
      </c>
      <c r="J776">
        <v>42.06</v>
      </c>
      <c r="K776">
        <v>5.32</v>
      </c>
      <c r="L776" t="str">
        <v>24Sep1964</v>
      </c>
      <c r="M776">
        <v>13375.76</v>
      </c>
      <c r="N776" t="str">
        <v>tier - 3</v>
      </c>
      <c r="O776" t="str">
        <v>tier - 2</v>
      </c>
      <c r="P776" t="str">
        <v>R1025</v>
      </c>
      <c r="AF776" s="16">
        <v>8179.51</v>
      </c>
      <c r="AG776" s="17">
        <v>17.34</v>
      </c>
      <c r="AH776" s="17">
        <v>1</v>
      </c>
    </row>
    <row r="777" spans="1:34" ht="15.75">
      <c r="A777" s="1" t="s">
        <v>2144</v>
      </c>
      <c r="B777" t="str">
        <v xml:space="preserve"> Mrs.  Amy L.</v>
      </c>
      <c r="C777">
        <v>5.64</v>
      </c>
      <c r="D777">
        <v>5.64</v>
      </c>
      <c r="E777" t="str">
        <v>No</v>
      </c>
      <c r="F777" t="str">
        <v>No</v>
      </c>
      <c r="G777" t="str">
        <v>Yes</v>
      </c>
      <c r="H777" t="str">
        <v>yes</v>
      </c>
      <c r="I777" t="str">
        <v>No</v>
      </c>
      <c r="J777">
        <v>39.270000000000003</v>
      </c>
      <c r="K777">
        <v>5.64</v>
      </c>
      <c r="L777" t="str">
        <v>2Oct1990</v>
      </c>
      <c r="M777">
        <v>13360.94</v>
      </c>
      <c r="N777" t="str">
        <v>tier - 3</v>
      </c>
      <c r="O777" t="str">
        <v>tier - 1</v>
      </c>
      <c r="P777" t="str">
        <v>R1012</v>
      </c>
      <c r="AF777" s="16">
        <v>8182.89</v>
      </c>
      <c r="AG777" s="17">
        <v>23.98</v>
      </c>
      <c r="AH777" s="17">
        <v>1</v>
      </c>
    </row>
    <row r="778" spans="1:34" ht="15.75">
      <c r="A778" s="1" t="s">
        <v>2147</v>
      </c>
      <c r="B778" t="str">
        <v xml:space="preserve"> Mrs.  Karen L.</v>
      </c>
      <c r="C778">
        <v>5.59</v>
      </c>
      <c r="D778">
        <v>5.59</v>
      </c>
      <c r="E778" t="str">
        <v>yes</v>
      </c>
      <c r="F778" t="str">
        <v>No</v>
      </c>
      <c r="G778" t="str">
        <v>No</v>
      </c>
      <c r="H778" t="str">
        <v>yes</v>
      </c>
      <c r="I778" t="str">
        <v>No</v>
      </c>
      <c r="J778">
        <v>30.71</v>
      </c>
      <c r="K778">
        <v>5.59</v>
      </c>
      <c r="L778" t="str">
        <v>11Nov1960</v>
      </c>
      <c r="M778">
        <v>13352.1</v>
      </c>
      <c r="N778" t="str">
        <v>tier - 3</v>
      </c>
      <c r="O778" t="str">
        <v>tier - 1</v>
      </c>
      <c r="P778" t="str">
        <v>R1012</v>
      </c>
      <c r="AF778" s="16">
        <v>8188.12</v>
      </c>
      <c r="AG778" s="17">
        <v>29.81</v>
      </c>
      <c r="AH778" s="17">
        <v>1</v>
      </c>
    </row>
    <row r="779" spans="1:34" ht="15.75">
      <c r="A779" s="1" t="s">
        <v>2149</v>
      </c>
      <c r="B779" t="str">
        <v xml:space="preserve"> Ms.  Tennille</v>
      </c>
      <c r="C779">
        <v>5.29</v>
      </c>
      <c r="D779">
        <v>5.29</v>
      </c>
      <c r="E779" t="str">
        <v>No</v>
      </c>
      <c r="F779" t="str">
        <v>No</v>
      </c>
      <c r="G779" t="str">
        <v>No</v>
      </c>
      <c r="H779" t="str">
        <v>No major surgery</v>
      </c>
      <c r="I779" t="str">
        <v>No</v>
      </c>
      <c r="J779">
        <v>47.19</v>
      </c>
      <c r="K779">
        <v>5.29</v>
      </c>
      <c r="L779" t="str">
        <v>23Aug1976</v>
      </c>
      <c r="M779">
        <v>13333.71</v>
      </c>
      <c r="N779" t="str">
        <v>tier - 3</v>
      </c>
      <c r="O779" t="str">
        <v>tier - 2</v>
      </c>
      <c r="P779" t="str">
        <v>R1012</v>
      </c>
      <c r="AF779" s="16">
        <v>8211.1</v>
      </c>
      <c r="AG779" s="17">
        <v>27.72</v>
      </c>
      <c r="AH779" s="17">
        <v>1</v>
      </c>
    </row>
    <row r="780" spans="1:34" ht="15.75">
      <c r="A780" s="1" t="s">
        <v>2152</v>
      </c>
      <c r="B780" t="str">
        <v xml:space="preserve"> Mr.  Matt</v>
      </c>
      <c r="C780">
        <v>6.65</v>
      </c>
      <c r="D780">
        <v>6.65</v>
      </c>
      <c r="E780" t="str">
        <v>No</v>
      </c>
      <c r="F780" t="str">
        <v>No</v>
      </c>
      <c r="G780" t="str">
        <v>No</v>
      </c>
      <c r="H780" t="str">
        <v>No major surgery</v>
      </c>
      <c r="I780" t="str">
        <v>No</v>
      </c>
      <c r="J780">
        <v>30.02</v>
      </c>
      <c r="K780">
        <v>6.65</v>
      </c>
      <c r="L780" t="str">
        <v>1Jul1994</v>
      </c>
      <c r="M780">
        <v>13292.52</v>
      </c>
      <c r="N780" t="str">
        <v>tier - 3</v>
      </c>
      <c r="O780" t="str">
        <v>tier - 3</v>
      </c>
      <c r="P780" t="str">
        <v>R1012</v>
      </c>
      <c r="AF780" s="16">
        <v>8219.2000000000007</v>
      </c>
      <c r="AG780" s="17">
        <v>28.05</v>
      </c>
      <c r="AH780" s="17">
        <v>1</v>
      </c>
    </row>
    <row r="781" spans="1:34" ht="15.75">
      <c r="A781" s="1" t="s">
        <v>2154</v>
      </c>
      <c r="B781" t="str">
        <v xml:space="preserve"> Ms.  Emily</v>
      </c>
      <c r="C781">
        <v>5.68</v>
      </c>
      <c r="D781">
        <v>5.68</v>
      </c>
      <c r="E781" t="str">
        <v>yes</v>
      </c>
      <c r="F781" t="str">
        <v>No</v>
      </c>
      <c r="G781" t="str">
        <v>No</v>
      </c>
      <c r="H781" t="str">
        <v>No major surgery</v>
      </c>
      <c r="I781" t="str">
        <v>No</v>
      </c>
      <c r="J781">
        <v>37.909999999999997</v>
      </c>
      <c r="K781">
        <v>5.68</v>
      </c>
      <c r="L781" t="str">
        <v>11Oct1962</v>
      </c>
      <c r="M781">
        <v>13228.85</v>
      </c>
      <c r="N781" t="str">
        <v>tier - 3</v>
      </c>
      <c r="O781" t="str">
        <v>tier - 3</v>
      </c>
      <c r="P781" t="str">
        <v>R1023</v>
      </c>
      <c r="AF781" s="16">
        <v>8232.64</v>
      </c>
      <c r="AG781" s="17">
        <v>33.44</v>
      </c>
      <c r="AH781" s="17">
        <v>1</v>
      </c>
    </row>
    <row r="782" spans="1:34" ht="15.75">
      <c r="A782" s="1" t="s">
        <v>2156</v>
      </c>
      <c r="B782" t="str">
        <v xml:space="preserve"> Mr.  Justin E</v>
      </c>
      <c r="C782">
        <v>4.49</v>
      </c>
      <c r="D782">
        <v>4.49</v>
      </c>
      <c r="E782" t="str">
        <v>No</v>
      </c>
      <c r="F782" t="str">
        <v>No</v>
      </c>
      <c r="G782" t="str">
        <v>No</v>
      </c>
      <c r="H782" t="str">
        <v>No major surgery</v>
      </c>
      <c r="I782" t="str">
        <v>No</v>
      </c>
      <c r="J782">
        <v>54.61</v>
      </c>
      <c r="K782">
        <v>4.49</v>
      </c>
      <c r="L782" t="str">
        <v>24Nov1962</v>
      </c>
      <c r="M782">
        <v>13224.69</v>
      </c>
      <c r="N782" t="str">
        <v>tier - 3</v>
      </c>
      <c r="O782" t="str">
        <v>tier - 2</v>
      </c>
      <c r="P782" t="str">
        <v>R1011</v>
      </c>
      <c r="AF782" s="16">
        <v>8233.1</v>
      </c>
      <c r="AG782" s="17">
        <v>23.37</v>
      </c>
      <c r="AH782" s="17">
        <v>1</v>
      </c>
    </row>
    <row r="783" spans="1:34" ht="15.75">
      <c r="A783" s="1" t="s">
        <v>2159</v>
      </c>
      <c r="B783" t="str">
        <v xml:space="preserve"> Ms.  Shalane</v>
      </c>
      <c r="C783">
        <v>6.9</v>
      </c>
      <c r="D783">
        <v>6.9</v>
      </c>
      <c r="E783" t="str">
        <v>No</v>
      </c>
      <c r="F783" t="str">
        <v>No</v>
      </c>
      <c r="G783" t="str">
        <v>No</v>
      </c>
      <c r="H783" t="str">
        <v>No major surgery</v>
      </c>
      <c r="I783" t="str">
        <v>No</v>
      </c>
      <c r="J783">
        <v>36.005000000000003</v>
      </c>
      <c r="K783">
        <v>6.9</v>
      </c>
      <c r="L783" t="str">
        <v>13Nov1965</v>
      </c>
      <c r="M783">
        <v>13224.06</v>
      </c>
      <c r="N783" t="str">
        <v>tier - 3</v>
      </c>
      <c r="O783" t="str">
        <v>tier - 3</v>
      </c>
      <c r="P783" t="str">
        <v>R1024</v>
      </c>
      <c r="AF783" s="16">
        <v>8240.59</v>
      </c>
      <c r="AG783" s="17">
        <v>19.09</v>
      </c>
      <c r="AH783" s="17">
        <v>1</v>
      </c>
    </row>
    <row r="784" spans="1:34" ht="15.75">
      <c r="A784" s="1" t="s">
        <v>2161</v>
      </c>
      <c r="B784" t="str">
        <v xml:space="preserve"> Ms.  Jessica N.</v>
      </c>
      <c r="C784">
        <v>11.52</v>
      </c>
      <c r="D784">
        <v>11.52</v>
      </c>
      <c r="E784" t="str">
        <v>No</v>
      </c>
      <c r="F784" t="str">
        <v>No</v>
      </c>
      <c r="G784" t="str">
        <v>No</v>
      </c>
      <c r="H784" t="str">
        <v>No major surgery</v>
      </c>
      <c r="I784" t="str">
        <v>No</v>
      </c>
      <c r="J784">
        <v>28.7</v>
      </c>
      <c r="K784">
        <v>11.52</v>
      </c>
      <c r="L784" t="str">
        <v>7Dec1962</v>
      </c>
      <c r="M784">
        <v>13217.09</v>
      </c>
      <c r="N784" t="str">
        <v>tier - 3</v>
      </c>
      <c r="O784" t="str">
        <v>tier - 1</v>
      </c>
      <c r="P784" t="str">
        <v>R1024</v>
      </c>
      <c r="AF784" s="16">
        <v>8252.2800000000007</v>
      </c>
      <c r="AG784" s="17">
        <v>22.8</v>
      </c>
      <c r="AH784" s="17">
        <v>1</v>
      </c>
    </row>
    <row r="785" spans="1:34" ht="15.75">
      <c r="A785" s="1" t="s">
        <v>2164</v>
      </c>
      <c r="B785" t="str">
        <v xml:space="preserve"> Ms.  Melanie</v>
      </c>
      <c r="C785">
        <v>11.24</v>
      </c>
      <c r="D785">
        <v>11.24</v>
      </c>
      <c r="E785" t="str">
        <v>No</v>
      </c>
      <c r="F785" t="str">
        <v>No</v>
      </c>
      <c r="G785" t="str">
        <v>No</v>
      </c>
      <c r="H785" t="str">
        <v>No major surgery</v>
      </c>
      <c r="I785" t="str">
        <v>No</v>
      </c>
      <c r="J785">
        <v>34.295000000000002</v>
      </c>
      <c r="K785">
        <v>11.24</v>
      </c>
      <c r="L785" t="str">
        <v>15Oct1982</v>
      </c>
      <c r="M785">
        <v>13214.43</v>
      </c>
      <c r="N785" t="str">
        <v>tier - 3</v>
      </c>
      <c r="O785" t="str">
        <v>tier - 2</v>
      </c>
      <c r="P785" t="str">
        <v>R1012</v>
      </c>
      <c r="AF785" s="16">
        <v>8268</v>
      </c>
      <c r="AG785" s="17">
        <v>43.31</v>
      </c>
      <c r="AH785" s="17">
        <v>1</v>
      </c>
    </row>
    <row r="786" spans="1:34" ht="15.75">
      <c r="A786" s="1" t="s">
        <v>2167</v>
      </c>
      <c r="B786" t="str">
        <v xml:space="preserve"> Ms.  Ruth Angelica</v>
      </c>
      <c r="C786">
        <v>10.98</v>
      </c>
      <c r="D786">
        <v>10.98</v>
      </c>
      <c r="E786" t="str">
        <v>No</v>
      </c>
      <c r="F786" t="str">
        <v>No</v>
      </c>
      <c r="G786" t="str">
        <v>No</v>
      </c>
      <c r="H786" t="str">
        <v>No major surgery</v>
      </c>
      <c r="I786" t="str">
        <v>No</v>
      </c>
      <c r="J786">
        <v>27.55</v>
      </c>
      <c r="K786">
        <v>10.98</v>
      </c>
      <c r="L786" t="str">
        <v>5Aug1962</v>
      </c>
      <c r="M786">
        <v>13204.29</v>
      </c>
      <c r="N786" t="str">
        <v>tier - 3</v>
      </c>
      <c r="O786" t="str">
        <v>tier - 1</v>
      </c>
      <c r="P786" t="str">
        <v>R1024</v>
      </c>
      <c r="AF786" s="16">
        <v>8269.0400000000009</v>
      </c>
      <c r="AG786" s="17">
        <v>28.9</v>
      </c>
      <c r="AH786" s="17">
        <v>1</v>
      </c>
    </row>
    <row r="787" spans="1:34" ht="15.75">
      <c r="A787" s="1" t="s">
        <v>2170</v>
      </c>
      <c r="B787" t="str">
        <v xml:space="preserve"> Ms.  Una M</v>
      </c>
      <c r="C787">
        <v>5.42</v>
      </c>
      <c r="D787">
        <v>5.42</v>
      </c>
      <c r="E787" t="str">
        <v>No</v>
      </c>
      <c r="F787" t="str">
        <v>No</v>
      </c>
      <c r="G787" t="str">
        <v>No</v>
      </c>
      <c r="H787" t="str">
        <v>No major surgery</v>
      </c>
      <c r="I787" t="str">
        <v>No</v>
      </c>
      <c r="J787">
        <v>40.700000000000003</v>
      </c>
      <c r="K787">
        <v>5.42</v>
      </c>
      <c r="L787" t="str">
        <v>6Dec1961</v>
      </c>
      <c r="M787">
        <v>13143.86</v>
      </c>
      <c r="N787" t="str">
        <v>tier - 3</v>
      </c>
      <c r="O787" t="str">
        <v>tier - 2</v>
      </c>
      <c r="P787" t="str">
        <v>R1016</v>
      </c>
      <c r="AF787" s="16">
        <v>8271.4599999999991</v>
      </c>
      <c r="AG787" s="17">
        <v>31.13</v>
      </c>
      <c r="AH787" s="17">
        <v>1</v>
      </c>
    </row>
    <row r="788" spans="1:34" ht="15.75">
      <c r="A788" s="1" t="s">
        <v>2173</v>
      </c>
      <c r="B788" t="str">
        <v xml:space="preserve"> Ms.  Taralyn</v>
      </c>
      <c r="C788">
        <v>10.97</v>
      </c>
      <c r="D788">
        <v>10.97</v>
      </c>
      <c r="E788" t="str">
        <v>No</v>
      </c>
      <c r="F788" t="str">
        <v>No</v>
      </c>
      <c r="G788" t="str">
        <v>No</v>
      </c>
      <c r="H788" t="str">
        <v>No major surgery</v>
      </c>
      <c r="I788" t="str">
        <v>No</v>
      </c>
      <c r="J788">
        <v>18.335000000000001</v>
      </c>
      <c r="K788">
        <v>10.97</v>
      </c>
      <c r="L788" t="str">
        <v>6Dec1961</v>
      </c>
      <c r="M788">
        <v>13143.34</v>
      </c>
      <c r="N788" t="str">
        <v>tier - 3</v>
      </c>
      <c r="O788" t="str">
        <v>tier - 2</v>
      </c>
      <c r="P788" t="str">
        <v>R1020</v>
      </c>
      <c r="AF788" s="16">
        <v>8277.52</v>
      </c>
      <c r="AG788" s="17">
        <v>33.33</v>
      </c>
      <c r="AH788" s="17">
        <v>1</v>
      </c>
    </row>
    <row r="789" spans="1:34" ht="15.75">
      <c r="A789" s="1" t="s">
        <v>2176</v>
      </c>
      <c r="B789" t="str">
        <v xml:space="preserve"> Mr.  James A</v>
      </c>
      <c r="C789">
        <v>9.56</v>
      </c>
      <c r="D789">
        <v>9.56</v>
      </c>
      <c r="E789" t="str">
        <v>yes</v>
      </c>
      <c r="F789" t="str">
        <v>No</v>
      </c>
      <c r="G789" t="str">
        <v>No</v>
      </c>
      <c r="H789" t="str">
        <v>yes</v>
      </c>
      <c r="I789" t="str">
        <v>No</v>
      </c>
      <c r="J789">
        <v>33.914999999999999</v>
      </c>
      <c r="K789">
        <v>9.56</v>
      </c>
      <c r="L789" t="str">
        <v>7Sep1961</v>
      </c>
      <c r="M789">
        <v>13129.6</v>
      </c>
      <c r="N789" t="str">
        <v>tier - 3</v>
      </c>
      <c r="O789" t="str">
        <v>tier - 2</v>
      </c>
      <c r="P789" t="str">
        <v>R1017</v>
      </c>
      <c r="AF789" s="16">
        <v>8280.6200000000008</v>
      </c>
      <c r="AG789" s="17">
        <v>22.135000000000002</v>
      </c>
      <c r="AH789" s="17">
        <v>1</v>
      </c>
    </row>
    <row r="790" spans="1:34" ht="15.75">
      <c r="A790" s="1" t="s">
        <v>2178</v>
      </c>
      <c r="B790" t="str">
        <v xml:space="preserve"> Mr.  Ning</v>
      </c>
      <c r="C790">
        <v>9.4</v>
      </c>
      <c r="D790">
        <v>9.4</v>
      </c>
      <c r="E790" t="str">
        <v>yes</v>
      </c>
      <c r="F790" t="str">
        <v>No</v>
      </c>
      <c r="G790" t="str">
        <v>No</v>
      </c>
      <c r="H790" t="str">
        <v>yes</v>
      </c>
      <c r="I790" t="str">
        <v>No</v>
      </c>
      <c r="J790">
        <v>33.534999999999997</v>
      </c>
      <c r="K790">
        <v>9.4</v>
      </c>
      <c r="L790" t="str">
        <v>16Aug1999</v>
      </c>
      <c r="M790">
        <v>13126.68</v>
      </c>
      <c r="N790" t="str">
        <v>tier - 3</v>
      </c>
      <c r="O790" t="str">
        <v>tier - 3</v>
      </c>
      <c r="P790" t="str">
        <v>R1011</v>
      </c>
      <c r="AF790" s="16">
        <v>8283.68</v>
      </c>
      <c r="AG790" s="17">
        <v>30.684999999999999</v>
      </c>
      <c r="AH790" s="17">
        <v>1</v>
      </c>
    </row>
    <row r="791" spans="1:34" ht="15.75">
      <c r="A791" s="1" t="s">
        <v>2181</v>
      </c>
      <c r="B791" t="str">
        <v xml:space="preserve"> Mr.  Joel</v>
      </c>
      <c r="C791">
        <v>8.48</v>
      </c>
      <c r="D791">
        <v>8.48</v>
      </c>
      <c r="E791" t="str">
        <v>yes</v>
      </c>
      <c r="F791" t="str">
        <v>No</v>
      </c>
      <c r="G791" t="str">
        <v>No</v>
      </c>
      <c r="H791" t="str">
        <v>yes</v>
      </c>
      <c r="I791" t="str">
        <v>No</v>
      </c>
      <c r="J791">
        <v>23.655000000000001</v>
      </c>
      <c r="K791">
        <v>8.48</v>
      </c>
      <c r="L791" t="str">
        <v>14Sep1963</v>
      </c>
      <c r="M791">
        <v>13116.84</v>
      </c>
      <c r="N791" t="str">
        <v>tier - 3</v>
      </c>
      <c r="O791" t="str">
        <v>tier - 1</v>
      </c>
      <c r="P791" t="str">
        <v>R1012</v>
      </c>
      <c r="AF791" s="16">
        <v>8302.5400000000009</v>
      </c>
      <c r="AG791" s="17">
        <v>38.79</v>
      </c>
      <c r="AH791" s="17">
        <v>1</v>
      </c>
    </row>
    <row r="792" spans="1:34" ht="15.75">
      <c r="A792" s="1" t="s">
        <v>2184</v>
      </c>
      <c r="B792" t="str">
        <v xml:space="preserve"> Ms.  Pamela J.</v>
      </c>
      <c r="C792">
        <v>5.57</v>
      </c>
      <c r="D792">
        <v>5.57</v>
      </c>
      <c r="E792" t="str">
        <v>No</v>
      </c>
      <c r="F792" t="str">
        <v>No</v>
      </c>
      <c r="G792" t="str">
        <v>No</v>
      </c>
      <c r="H792" t="str">
        <v>No major surgery</v>
      </c>
      <c r="I792" t="str">
        <v>No</v>
      </c>
      <c r="J792">
        <v>28</v>
      </c>
      <c r="K792">
        <v>5.57</v>
      </c>
      <c r="L792" t="str">
        <v>12Aug1992</v>
      </c>
      <c r="M792">
        <v>13113.51</v>
      </c>
      <c r="N792" t="str">
        <v>tier - 3</v>
      </c>
      <c r="O792" t="str">
        <v>tier - 2</v>
      </c>
      <c r="P792" t="str">
        <v>R1026</v>
      </c>
      <c r="AF792" s="16">
        <v>8310.84</v>
      </c>
      <c r="AG792" s="17">
        <v>33.344999999999999</v>
      </c>
      <c r="AH792" s="17">
        <v>1</v>
      </c>
    </row>
    <row r="793" spans="1:34" ht="15.75">
      <c r="A793" s="1" t="s">
        <v>2186</v>
      </c>
      <c r="B793" t="str">
        <v xml:space="preserve"> Ms.  Brittney</v>
      </c>
      <c r="C793">
        <v>6.94</v>
      </c>
      <c r="D793">
        <v>6.94</v>
      </c>
      <c r="E793" t="str">
        <v>yes</v>
      </c>
      <c r="F793" t="str">
        <v>No</v>
      </c>
      <c r="G793" t="str">
        <v>Yes</v>
      </c>
      <c r="H793" t="str">
        <v>yes</v>
      </c>
      <c r="I793" t="str">
        <v>No</v>
      </c>
      <c r="J793">
        <v>30.23</v>
      </c>
      <c r="K793">
        <v>6.94</v>
      </c>
      <c r="L793" t="str">
        <v>2Aug1962</v>
      </c>
      <c r="M793">
        <v>13112.6</v>
      </c>
      <c r="N793" t="str">
        <v>tier - 3</v>
      </c>
      <c r="O793" t="str">
        <v>tier - 3</v>
      </c>
      <c r="P793" t="str">
        <v>R1012</v>
      </c>
      <c r="AF793" s="16">
        <v>8314.65</v>
      </c>
      <c r="AG793" s="17">
        <v>33.44</v>
      </c>
      <c r="AH793" s="17">
        <v>1</v>
      </c>
    </row>
    <row r="794" spans="1:34" ht="15.75">
      <c r="A794" s="1" t="s">
        <v>2189</v>
      </c>
      <c r="B794" t="str">
        <v xml:space="preserve"> Mrs.  Sheila</v>
      </c>
      <c r="C794">
        <v>4.05</v>
      </c>
      <c r="D794">
        <v>4.05</v>
      </c>
      <c r="E794" t="str">
        <v>No</v>
      </c>
      <c r="F794" t="str">
        <v>No</v>
      </c>
      <c r="G794" t="str">
        <v>No</v>
      </c>
      <c r="H794" t="str">
        <v>yes</v>
      </c>
      <c r="I794" t="str">
        <v>No</v>
      </c>
      <c r="J794">
        <v>51.14</v>
      </c>
      <c r="K794">
        <v>4.05</v>
      </c>
      <c r="L794" t="str">
        <v>30Oct1971</v>
      </c>
      <c r="M794">
        <v>13110.79</v>
      </c>
      <c r="N794" t="str">
        <v>tier - 3</v>
      </c>
      <c r="O794" t="str">
        <v>tier - 2</v>
      </c>
      <c r="P794" t="str">
        <v>R1011</v>
      </c>
      <c r="AF794" s="16">
        <v>8334.4599999999991</v>
      </c>
      <c r="AG794" s="17">
        <v>39.424999999999997</v>
      </c>
      <c r="AH794" s="17">
        <v>1</v>
      </c>
    </row>
    <row r="795" spans="1:34" ht="15.75">
      <c r="A795" s="1" t="s">
        <v>2192</v>
      </c>
      <c r="B795" t="str">
        <v xml:space="preserve"> Mr.  Koji</v>
      </c>
      <c r="C795">
        <v>10.220000000000001</v>
      </c>
      <c r="D795">
        <v>10.220000000000001</v>
      </c>
      <c r="E795" t="str">
        <v>No</v>
      </c>
      <c r="F795" t="str">
        <v>No</v>
      </c>
      <c r="G795" t="str">
        <v>No</v>
      </c>
      <c r="H795" t="str">
        <v>No major surgery</v>
      </c>
      <c r="I795" t="str">
        <v>No</v>
      </c>
      <c r="J795">
        <v>24.32</v>
      </c>
      <c r="K795">
        <v>10.220000000000001</v>
      </c>
      <c r="L795" t="str">
        <v>17Jul1978</v>
      </c>
      <c r="M795">
        <v>13101.74</v>
      </c>
      <c r="N795" t="str">
        <v>tier - 3</v>
      </c>
      <c r="O795" t="str">
        <v>tier - 2</v>
      </c>
      <c r="P795" t="str">
        <v>R1026</v>
      </c>
      <c r="AF795" s="16">
        <v>8334.59</v>
      </c>
      <c r="AG795" s="17">
        <v>38.17</v>
      </c>
      <c r="AH795" s="17">
        <v>1</v>
      </c>
    </row>
    <row r="796" spans="1:34" ht="15.75">
      <c r="A796" s="1" t="s">
        <v>2195</v>
      </c>
      <c r="B796" t="str">
        <v xml:space="preserve"> Ms.  Sarah</v>
      </c>
      <c r="C796">
        <v>9.24</v>
      </c>
      <c r="D796">
        <v>9.24</v>
      </c>
      <c r="E796" t="str">
        <v>No</v>
      </c>
      <c r="F796" t="str">
        <v>No</v>
      </c>
      <c r="G796" t="str">
        <v>No</v>
      </c>
      <c r="H796" t="str">
        <v>No major surgery</v>
      </c>
      <c r="I796" t="str">
        <v>No</v>
      </c>
      <c r="J796">
        <v>38.06</v>
      </c>
      <c r="K796">
        <v>9.24</v>
      </c>
      <c r="L796" t="str">
        <v>6Nov1961</v>
      </c>
      <c r="M796">
        <v>13063.88</v>
      </c>
      <c r="N796" t="str">
        <v>tier - 3</v>
      </c>
      <c r="O796" t="str">
        <v>tier - 2</v>
      </c>
      <c r="P796" t="str">
        <v>R1011</v>
      </c>
      <c r="AF796" s="16">
        <v>8342.91</v>
      </c>
      <c r="AG796" s="17">
        <v>16.579999999999998</v>
      </c>
      <c r="AH796" s="17">
        <v>1</v>
      </c>
    </row>
    <row r="797" spans="1:34" ht="15.75">
      <c r="A797" s="1" t="s">
        <v>2197</v>
      </c>
      <c r="B797" t="str">
        <v xml:space="preserve"> Mrs.  Colleen M</v>
      </c>
      <c r="C797">
        <v>8.6</v>
      </c>
      <c r="D797">
        <v>8.6</v>
      </c>
      <c r="E797" t="str">
        <v>No</v>
      </c>
      <c r="F797" t="str">
        <v>No</v>
      </c>
      <c r="G797" t="str">
        <v>No</v>
      </c>
      <c r="H797" t="str">
        <v>No major surgery</v>
      </c>
      <c r="I797" t="str">
        <v>No</v>
      </c>
      <c r="J797">
        <v>37.700000000000003</v>
      </c>
      <c r="K797">
        <v>8.6</v>
      </c>
      <c r="L797" t="str">
        <v>26Oct1985</v>
      </c>
      <c r="M797">
        <v>13051.22</v>
      </c>
      <c r="N797" t="str">
        <v>tier - 3</v>
      </c>
      <c r="O797" t="str">
        <v>tier - 1</v>
      </c>
      <c r="P797" t="str">
        <v>R1026</v>
      </c>
      <c r="AF797" s="16">
        <v>8347.16</v>
      </c>
      <c r="AG797" s="17">
        <v>24.77</v>
      </c>
      <c r="AH797" s="17">
        <v>1</v>
      </c>
    </row>
    <row r="798" spans="1:34" ht="15.75">
      <c r="A798" s="1" t="s">
        <v>2200</v>
      </c>
      <c r="B798" t="str">
        <v xml:space="preserve"> Ms.  Deedra G.</v>
      </c>
      <c r="C798">
        <v>9.32</v>
      </c>
      <c r="D798">
        <v>9.32</v>
      </c>
      <c r="E798" t="str">
        <v>yes</v>
      </c>
      <c r="F798" t="str">
        <v>No</v>
      </c>
      <c r="G798" t="str">
        <v>No</v>
      </c>
      <c r="H798" t="str">
        <v>yes</v>
      </c>
      <c r="I798" t="str">
        <v>No</v>
      </c>
      <c r="J798">
        <v>44</v>
      </c>
      <c r="K798">
        <v>9.32</v>
      </c>
      <c r="L798" t="str">
        <v>6Aug1967</v>
      </c>
      <c r="M798">
        <v>13047.33</v>
      </c>
      <c r="N798" t="str">
        <v>tier - 3</v>
      </c>
      <c r="O798" t="str">
        <v>tier - 3</v>
      </c>
      <c r="P798" t="str">
        <v>R1024</v>
      </c>
      <c r="AF798" s="16">
        <v>8355.5400000000009</v>
      </c>
      <c r="AG798" s="17">
        <v>24.78</v>
      </c>
      <c r="AH798" s="17">
        <v>1</v>
      </c>
    </row>
    <row r="799" spans="1:34" ht="15.75">
      <c r="A799" s="1" t="s">
        <v>2203</v>
      </c>
      <c r="B799" t="str">
        <v xml:space="preserve"> Mrs.  Kulwinder</v>
      </c>
      <c r="C799">
        <v>6.12</v>
      </c>
      <c r="D799">
        <v>6.12</v>
      </c>
      <c r="E799" t="str">
        <v>yes</v>
      </c>
      <c r="F799" t="str">
        <v>No</v>
      </c>
      <c r="G799" t="str">
        <v>No</v>
      </c>
      <c r="H799" t="str">
        <v>No major surgery</v>
      </c>
      <c r="I799" t="str">
        <v>No</v>
      </c>
      <c r="J799">
        <v>41.45</v>
      </c>
      <c r="K799">
        <v>6.12</v>
      </c>
      <c r="L799" t="str">
        <v>23Sep1969</v>
      </c>
      <c r="M799">
        <v>13044.41</v>
      </c>
      <c r="N799" t="str">
        <v>tier - 3</v>
      </c>
      <c r="O799" t="str">
        <v>tier - 1</v>
      </c>
      <c r="P799" t="str">
        <v>R1012</v>
      </c>
      <c r="AF799" s="16">
        <v>8396.6200000000008</v>
      </c>
      <c r="AG799" s="17">
        <v>30.114999999999998</v>
      </c>
      <c r="AH799" s="17">
        <v>1</v>
      </c>
    </row>
    <row r="800" spans="1:34" ht="15.75">
      <c r="A800" s="1" t="s">
        <v>2206</v>
      </c>
      <c r="B800" t="str">
        <v xml:space="preserve"> Ms.  Ann M.</v>
      </c>
      <c r="C800">
        <v>9.19</v>
      </c>
      <c r="D800">
        <v>9.19</v>
      </c>
      <c r="E800" t="str">
        <v>yes</v>
      </c>
      <c r="F800" t="str">
        <v>No</v>
      </c>
      <c r="G800" t="str">
        <v>No</v>
      </c>
      <c r="H800" t="str">
        <v>No major surgery</v>
      </c>
      <c r="I800" t="str">
        <v>No</v>
      </c>
      <c r="J800">
        <v>25.364999999999998</v>
      </c>
      <c r="K800">
        <v>9.19</v>
      </c>
      <c r="L800" t="str">
        <v>9Nov1961</v>
      </c>
      <c r="M800">
        <v>13041.92</v>
      </c>
      <c r="N800" t="str">
        <v>tier - 3</v>
      </c>
      <c r="O800" t="str">
        <v>tier - 1</v>
      </c>
      <c r="P800" t="str">
        <v>R1011</v>
      </c>
      <c r="AF800" s="16">
        <v>8400.01</v>
      </c>
      <c r="AG800" s="17">
        <v>30.495000000000001</v>
      </c>
      <c r="AH800" s="17">
        <v>1</v>
      </c>
    </row>
    <row r="801" spans="1:34" ht="15.75">
      <c r="A801" s="1" t="s">
        <v>2208</v>
      </c>
      <c r="B801" t="str">
        <v xml:space="preserve"> Ms.  Sarah E</v>
      </c>
      <c r="C801">
        <v>5.84</v>
      </c>
      <c r="D801">
        <v>5.84</v>
      </c>
      <c r="E801" t="str">
        <v>yes</v>
      </c>
      <c r="F801" t="str">
        <v>No</v>
      </c>
      <c r="G801" t="str">
        <v>Yes</v>
      </c>
      <c r="H801" t="str">
        <v>yes</v>
      </c>
      <c r="I801" t="str">
        <v>No</v>
      </c>
      <c r="J801">
        <v>34.56</v>
      </c>
      <c r="K801">
        <v>5.84</v>
      </c>
      <c r="L801" t="str">
        <v>4Nov1965</v>
      </c>
      <c r="M801">
        <v>13023.93</v>
      </c>
      <c r="N801" t="str">
        <v>tier - 3</v>
      </c>
      <c r="O801" t="str">
        <v>tier - 2</v>
      </c>
      <c r="P801" t="str">
        <v>R1025</v>
      </c>
      <c r="AF801" s="16">
        <v>8410.0499999999993</v>
      </c>
      <c r="AG801" s="17">
        <v>19.57</v>
      </c>
      <c r="AH801" s="17">
        <v>1</v>
      </c>
    </row>
    <row r="802" spans="1:34" ht="15.75">
      <c r="A802" s="1" t="s">
        <v>2211</v>
      </c>
      <c r="B802" t="str">
        <v xml:space="preserve"> Ms.  Apryl J.</v>
      </c>
      <c r="C802">
        <v>7.19</v>
      </c>
      <c r="D802">
        <v>7.19</v>
      </c>
      <c r="E802" t="str">
        <v>yes</v>
      </c>
      <c r="F802" t="str">
        <v>No</v>
      </c>
      <c r="G802" t="str">
        <v>No</v>
      </c>
      <c r="H802" t="str">
        <v>yes</v>
      </c>
      <c r="I802" t="str">
        <v>No</v>
      </c>
      <c r="J802">
        <v>28.2</v>
      </c>
      <c r="K802">
        <v>7.19</v>
      </c>
      <c r="L802" t="str">
        <v>23Sep1964</v>
      </c>
      <c r="M802">
        <v>13019.16</v>
      </c>
      <c r="N802" t="str">
        <v>tier - 3</v>
      </c>
      <c r="O802" t="str">
        <v>tier - 1</v>
      </c>
      <c r="P802" t="str">
        <v>R1024</v>
      </c>
      <c r="AF802" s="16">
        <v>8413.4599999999991</v>
      </c>
      <c r="AG802" s="17">
        <v>18.84</v>
      </c>
      <c r="AH802" s="17">
        <v>1</v>
      </c>
    </row>
    <row r="803" spans="1:34" ht="15.75">
      <c r="A803" s="1" t="s">
        <v>2214</v>
      </c>
      <c r="B803" t="str">
        <v xml:space="preserve"> Mrs.  Ilana</v>
      </c>
      <c r="C803">
        <v>9.39</v>
      </c>
      <c r="D803">
        <v>9.39</v>
      </c>
      <c r="E803" t="str">
        <v>No</v>
      </c>
      <c r="F803" t="str">
        <v>No</v>
      </c>
      <c r="G803" t="str">
        <v>No</v>
      </c>
      <c r="H803" t="str">
        <v>No major surgery</v>
      </c>
      <c r="I803" t="str">
        <v>No</v>
      </c>
      <c r="J803">
        <v>30.43</v>
      </c>
      <c r="K803">
        <v>9.39</v>
      </c>
      <c r="L803" t="str">
        <v>20Jul1962</v>
      </c>
      <c r="M803">
        <v>13012.21</v>
      </c>
      <c r="N803" t="str">
        <v>tier - 3</v>
      </c>
      <c r="O803" t="str">
        <v>tier - 1</v>
      </c>
      <c r="P803" t="str">
        <v>R1012</v>
      </c>
      <c r="AF803" s="16">
        <v>8428.07</v>
      </c>
      <c r="AG803" s="17">
        <v>25.3</v>
      </c>
      <c r="AH803" s="17">
        <v>1</v>
      </c>
    </row>
    <row r="804" spans="1:34" ht="15.75">
      <c r="A804" s="1" t="s">
        <v>2217</v>
      </c>
      <c r="B804" t="str">
        <v xml:space="preserve"> Ms.  Katherine</v>
      </c>
      <c r="C804">
        <v>4.2699999999999996</v>
      </c>
      <c r="D804">
        <v>4.2699999999999996</v>
      </c>
      <c r="E804" t="str">
        <v>yes</v>
      </c>
      <c r="F804" t="str">
        <v>No</v>
      </c>
      <c r="G804" t="str">
        <v>No</v>
      </c>
      <c r="H804" t="str">
        <v>yes</v>
      </c>
      <c r="I804" t="str">
        <v>No</v>
      </c>
      <c r="J804">
        <v>32.395000000000003</v>
      </c>
      <c r="K804">
        <v>4.2699999999999996</v>
      </c>
      <c r="L804" t="str">
        <v>27Sep1972</v>
      </c>
      <c r="M804">
        <v>13010.86</v>
      </c>
      <c r="N804" t="str">
        <v>tier - 3</v>
      </c>
      <c r="O804" t="str">
        <v>tier - 2</v>
      </c>
      <c r="P804" t="str">
        <v>R1012</v>
      </c>
      <c r="AF804" s="16">
        <v>8440.0499999999993</v>
      </c>
      <c r="AG804" s="17">
        <v>26.6</v>
      </c>
      <c r="AH804" s="17">
        <v>1</v>
      </c>
    </row>
    <row r="805" spans="1:34" ht="15.75">
      <c r="A805" s="1" t="s">
        <v>2218</v>
      </c>
      <c r="B805" t="str">
        <v xml:space="preserve"> Ms.  Katherine</v>
      </c>
      <c r="C805">
        <v>11.71</v>
      </c>
      <c r="D805">
        <v>11.71</v>
      </c>
      <c r="E805" t="str">
        <v>No</v>
      </c>
      <c r="F805" t="str">
        <v>No</v>
      </c>
      <c r="G805" t="str">
        <v>No</v>
      </c>
      <c r="H805" t="str">
        <v>No major surgery</v>
      </c>
      <c r="I805" t="str">
        <v>No</v>
      </c>
      <c r="J805">
        <v>24.035</v>
      </c>
      <c r="K805">
        <v>11.71</v>
      </c>
      <c r="L805" t="str">
        <v>13Dec1969</v>
      </c>
      <c r="M805">
        <v>13008.07</v>
      </c>
      <c r="N805" t="str">
        <v>tier - 3</v>
      </c>
      <c r="O805" t="str">
        <v>tier - 3</v>
      </c>
      <c r="P805" t="str">
        <v>R1012</v>
      </c>
      <c r="AF805" s="16">
        <v>8442.67</v>
      </c>
      <c r="AG805" s="17">
        <v>20.75</v>
      </c>
      <c r="AH805" s="17">
        <v>1</v>
      </c>
    </row>
    <row r="806" spans="1:34" ht="15.75">
      <c r="A806" s="1" t="s">
        <v>2220</v>
      </c>
      <c r="B806" t="str">
        <v xml:space="preserve"> Mr.  Karl</v>
      </c>
      <c r="C806">
        <v>5.29</v>
      </c>
      <c r="D806">
        <v>5.29</v>
      </c>
      <c r="E806" t="str">
        <v>No</v>
      </c>
      <c r="F806" t="str">
        <v>No</v>
      </c>
      <c r="G806" t="str">
        <v>No</v>
      </c>
      <c r="H806" t="str">
        <v>yes</v>
      </c>
      <c r="I806" t="str">
        <v>No</v>
      </c>
      <c r="J806">
        <v>37.119999999999997</v>
      </c>
      <c r="K806">
        <v>5.29</v>
      </c>
      <c r="L806" t="str">
        <v>24Jun1962</v>
      </c>
      <c r="M806">
        <v>13004.95</v>
      </c>
      <c r="N806" t="str">
        <v>tier - 3</v>
      </c>
      <c r="O806" t="str">
        <v>tier - 1</v>
      </c>
      <c r="P806" t="str">
        <v>R1012</v>
      </c>
      <c r="AF806" s="16">
        <v>8444.4699999999993</v>
      </c>
      <c r="AG806" s="17">
        <v>27.13</v>
      </c>
      <c r="AH806" s="17">
        <v>1</v>
      </c>
    </row>
    <row r="807" spans="1:34" ht="15.75">
      <c r="A807" s="1" t="s">
        <v>2223</v>
      </c>
      <c r="B807" t="str">
        <v xml:space="preserve"> Mr.  Stephen</v>
      </c>
      <c r="C807" t="str">
        <v>yes</v>
      </c>
      <c r="D807" t="str">
        <v>yes</v>
      </c>
      <c r="E807" t="str">
        <v>yes</v>
      </c>
      <c r="F807" t="str">
        <v>No</v>
      </c>
      <c r="G807" t="str">
        <v>Yes</v>
      </c>
      <c r="H807" t="str">
        <v>yes</v>
      </c>
      <c r="I807" t="str">
        <v>No</v>
      </c>
      <c r="J807">
        <v>34.840000000000003</v>
      </c>
      <c r="K807" t="str">
        <v>yes</v>
      </c>
      <c r="L807" t="str">
        <v>30Oct1981</v>
      </c>
      <c r="M807">
        <v>13002.91</v>
      </c>
      <c r="N807" t="str">
        <v>tier - 3</v>
      </c>
      <c r="O807" t="str">
        <v>tier - 1</v>
      </c>
      <c r="P807" t="str">
        <v>R1012</v>
      </c>
      <c r="AF807" s="16">
        <v>8448.66</v>
      </c>
      <c r="AG807" s="17">
        <v>36.200000000000003</v>
      </c>
      <c r="AH807" s="17">
        <v>1</v>
      </c>
    </row>
    <row r="808" spans="1:34" ht="15.75">
      <c r="A808" s="1" t="s">
        <v>2225</v>
      </c>
      <c r="B808" t="str">
        <v xml:space="preserve"> Mr.  Will</v>
      </c>
      <c r="C808">
        <v>10.64</v>
      </c>
      <c r="D808">
        <v>10.64</v>
      </c>
      <c r="E808" t="str">
        <v>No</v>
      </c>
      <c r="F808" t="str">
        <v>No</v>
      </c>
      <c r="G808" t="str">
        <v>No</v>
      </c>
      <c r="H808" t="str">
        <v>No major surgery</v>
      </c>
      <c r="I808" t="str">
        <v>No</v>
      </c>
      <c r="J808">
        <v>29.53</v>
      </c>
      <c r="K808">
        <v>10.64</v>
      </c>
      <c r="L808" t="str">
        <v>27Nov1979</v>
      </c>
      <c r="M808">
        <v>12994.12</v>
      </c>
      <c r="N808" t="str">
        <v>tier - 3</v>
      </c>
      <c r="O808" t="str">
        <v>tier - 2</v>
      </c>
      <c r="P808" t="str">
        <v>R1026</v>
      </c>
      <c r="AF808" s="16">
        <v>8450.82</v>
      </c>
      <c r="AG808" s="17">
        <v>38.479999999999997</v>
      </c>
      <c r="AH808" s="17">
        <v>1</v>
      </c>
    </row>
    <row r="809" spans="1:34" ht="15.75">
      <c r="A809" s="1" t="s">
        <v>2228</v>
      </c>
      <c r="B809" t="str">
        <v xml:space="preserve"> Mr.  Bradley D</v>
      </c>
      <c r="C809">
        <v>8.2100000000000009</v>
      </c>
      <c r="D809">
        <v>8.2100000000000009</v>
      </c>
      <c r="E809" t="str">
        <v>yes</v>
      </c>
      <c r="F809" t="str">
        <v>No</v>
      </c>
      <c r="G809" t="str">
        <v>No</v>
      </c>
      <c r="H809" t="str">
        <v>No major surgery</v>
      </c>
      <c r="I809" t="str">
        <v>No</v>
      </c>
      <c r="J809">
        <v>42.51</v>
      </c>
      <c r="K809">
        <v>8.2100000000000009</v>
      </c>
      <c r="L809" t="str">
        <v>28Nov1960</v>
      </c>
      <c r="M809">
        <v>12982.87</v>
      </c>
      <c r="N809" t="str">
        <v>tier - 3</v>
      </c>
      <c r="O809" t="str">
        <v>tier - 1</v>
      </c>
      <c r="P809" t="str">
        <v>R1013</v>
      </c>
      <c r="AF809" s="16">
        <v>8457.82</v>
      </c>
      <c r="AG809" s="17">
        <v>39.64</v>
      </c>
      <c r="AH809" s="17">
        <v>1</v>
      </c>
    </row>
    <row r="810" spans="1:34" ht="15.75">
      <c r="A810" s="1" t="s">
        <v>2231</v>
      </c>
      <c r="B810" t="str">
        <v xml:space="preserve"> Mrs.  Amy M</v>
      </c>
      <c r="C810">
        <v>5.58</v>
      </c>
      <c r="D810">
        <v>5.58</v>
      </c>
      <c r="E810" t="str">
        <v>No</v>
      </c>
      <c r="F810" t="str">
        <v>No</v>
      </c>
      <c r="G810" t="str">
        <v>Yes</v>
      </c>
      <c r="H810" t="str">
        <v>yes</v>
      </c>
      <c r="I810" t="str">
        <v>No</v>
      </c>
      <c r="J810">
        <v>38.14</v>
      </c>
      <c r="K810">
        <v>5.58</v>
      </c>
      <c r="L810" t="str">
        <v>23Sep1960</v>
      </c>
      <c r="M810">
        <v>12981.35</v>
      </c>
      <c r="N810" t="str">
        <v>tier - 3</v>
      </c>
      <c r="O810" t="str">
        <v>tier - 3</v>
      </c>
      <c r="P810" t="str">
        <v>R1013</v>
      </c>
      <c r="AF810" s="16">
        <v>8466.35</v>
      </c>
      <c r="AG810" s="17">
        <v>27.83</v>
      </c>
      <c r="AH810" s="17">
        <v>1</v>
      </c>
    </row>
    <row r="811" spans="1:34" ht="15.75">
      <c r="A811" s="1" t="s">
        <v>2234</v>
      </c>
      <c r="B811" t="str">
        <v xml:space="preserve"> Mr.  Matthew W.</v>
      </c>
      <c r="C811">
        <v>8.75</v>
      </c>
      <c r="D811">
        <v>8.75</v>
      </c>
      <c r="E811" t="str">
        <v>No</v>
      </c>
      <c r="F811" t="str">
        <v>No</v>
      </c>
      <c r="G811" t="str">
        <v>No</v>
      </c>
      <c r="H811" t="str">
        <v>No major surgery</v>
      </c>
      <c r="I811" t="str">
        <v>No</v>
      </c>
      <c r="J811">
        <v>39.93</v>
      </c>
      <c r="K811">
        <v>8.75</v>
      </c>
      <c r="L811" t="str">
        <v>22Jun1960</v>
      </c>
      <c r="M811">
        <v>12979.36</v>
      </c>
      <c r="N811" t="str">
        <v>tier - 3</v>
      </c>
      <c r="O811" t="str">
        <v>tier - 1</v>
      </c>
      <c r="P811" t="str">
        <v>R1011</v>
      </c>
      <c r="AF811" s="16">
        <v>8471.65</v>
      </c>
      <c r="AG811" s="17">
        <v>28.6</v>
      </c>
      <c r="AH811" s="17">
        <v>1</v>
      </c>
    </row>
    <row r="812" spans="1:34" ht="15.75">
      <c r="A812" s="1" t="s">
        <v>2237</v>
      </c>
      <c r="B812" t="str">
        <v xml:space="preserve"> Mr.  Doug</v>
      </c>
      <c r="C812">
        <v>11.86</v>
      </c>
      <c r="D812">
        <v>11.86</v>
      </c>
      <c r="E812" t="str">
        <v>No</v>
      </c>
      <c r="F812" t="str">
        <v>No</v>
      </c>
      <c r="G812" t="str">
        <v>No</v>
      </c>
      <c r="H812" t="str">
        <v>No major surgery</v>
      </c>
      <c r="I812" t="str">
        <v>No</v>
      </c>
      <c r="J812">
        <v>38.83</v>
      </c>
      <c r="K812">
        <v>11.86</v>
      </c>
      <c r="L812" t="str">
        <v>4Nov1960</v>
      </c>
      <c r="M812">
        <v>12957.12</v>
      </c>
      <c r="N812" t="str">
        <v>tier - 3</v>
      </c>
      <c r="O812" t="str">
        <v>tier - 1</v>
      </c>
      <c r="P812" t="str">
        <v>R1011</v>
      </c>
      <c r="AF812" s="16">
        <v>8515.76</v>
      </c>
      <c r="AG812" s="17">
        <v>30.9</v>
      </c>
      <c r="AH812" s="17">
        <v>1</v>
      </c>
    </row>
    <row r="813" spans="1:34" ht="15.75">
      <c r="A813" s="1" t="s">
        <v>2239</v>
      </c>
      <c r="B813" t="str">
        <v xml:space="preserve"> Mr.  Tom</v>
      </c>
      <c r="C813">
        <v>11.46</v>
      </c>
      <c r="D813">
        <v>11.46</v>
      </c>
      <c r="E813" t="str">
        <v>No</v>
      </c>
      <c r="F813" t="str">
        <v>No</v>
      </c>
      <c r="G813" t="str">
        <v>No</v>
      </c>
      <c r="H813" t="str">
        <v>No major surgery</v>
      </c>
      <c r="I813" t="str">
        <v>No</v>
      </c>
      <c r="J813">
        <v>37.4</v>
      </c>
      <c r="K813">
        <v>11.46</v>
      </c>
      <c r="L813" t="str">
        <v>20Aug1961</v>
      </c>
      <c r="M813">
        <v>12950.07</v>
      </c>
      <c r="N813" t="str">
        <v>tier - 3</v>
      </c>
      <c r="O813" t="str">
        <v>tier - 1</v>
      </c>
      <c r="P813" t="str">
        <v>R1012</v>
      </c>
      <c r="AF813" s="16">
        <v>8516.83</v>
      </c>
      <c r="AG813" s="17">
        <v>34.4</v>
      </c>
      <c r="AH813" s="17">
        <v>1</v>
      </c>
    </row>
    <row r="814" spans="1:34" ht="15.75">
      <c r="A814" s="1" t="s">
        <v>2241</v>
      </c>
      <c r="B814" t="str">
        <v xml:space="preserve"> Mr.  Jonathan</v>
      </c>
      <c r="C814">
        <v>9.0299999999999994</v>
      </c>
      <c r="D814">
        <v>9.0299999999999994</v>
      </c>
      <c r="E814" t="str">
        <v>No</v>
      </c>
      <c r="F814" t="str">
        <v>No</v>
      </c>
      <c r="G814" t="str">
        <v>No</v>
      </c>
      <c r="H814" t="str">
        <v>No major surgery</v>
      </c>
      <c r="I814" t="str">
        <v>No</v>
      </c>
      <c r="J814">
        <v>21.4</v>
      </c>
      <c r="K814">
        <v>9.0299999999999994</v>
      </c>
      <c r="L814" t="str">
        <v>22Dec1966</v>
      </c>
      <c r="M814">
        <v>12949.16</v>
      </c>
      <c r="N814" t="str">
        <v>tier - 3</v>
      </c>
      <c r="O814" t="str">
        <v>tier - 3</v>
      </c>
      <c r="P814" t="str">
        <v>R1013</v>
      </c>
      <c r="AF814" s="16">
        <v>8520.0300000000007</v>
      </c>
      <c r="AG814" s="17">
        <v>36.299999999999997</v>
      </c>
      <c r="AH814" s="17">
        <v>1</v>
      </c>
    </row>
    <row r="815" spans="1:34" ht="15.75">
      <c r="A815" s="1" t="s">
        <v>2243</v>
      </c>
      <c r="B815" t="str">
        <v xml:space="preserve"> Mr.  Wayne A.</v>
      </c>
      <c r="C815">
        <v>8.26</v>
      </c>
      <c r="D815">
        <v>8.26</v>
      </c>
      <c r="E815" t="str">
        <v>yes</v>
      </c>
      <c r="F815" t="str">
        <v>No</v>
      </c>
      <c r="G815" t="str">
        <v>No</v>
      </c>
      <c r="H815" t="str">
        <v>yes</v>
      </c>
      <c r="I815" t="str">
        <v>No</v>
      </c>
      <c r="J815">
        <v>38.380000000000003</v>
      </c>
      <c r="K815">
        <v>8.26</v>
      </c>
      <c r="L815" t="str">
        <v>14Aug1963</v>
      </c>
      <c r="M815">
        <v>12928.79</v>
      </c>
      <c r="N815" t="str">
        <v>tier - 3</v>
      </c>
      <c r="O815" t="str">
        <v>tier - 2</v>
      </c>
      <c r="P815" t="str">
        <v>R1013</v>
      </c>
      <c r="AF815" s="16">
        <v>8522</v>
      </c>
      <c r="AG815" s="17">
        <v>24.32</v>
      </c>
      <c r="AH815" s="17">
        <v>1</v>
      </c>
    </row>
    <row r="816" spans="1:34" ht="15.75">
      <c r="A816" s="1" t="s">
        <v>2246</v>
      </c>
      <c r="B816" t="str">
        <v xml:space="preserve"> Mr.  Nobuyori</v>
      </c>
      <c r="C816">
        <v>5.42</v>
      </c>
      <c r="D816">
        <v>5.42</v>
      </c>
      <c r="E816" t="str">
        <v>yes</v>
      </c>
      <c r="F816" t="str">
        <v>No</v>
      </c>
      <c r="G816" t="str">
        <v>No</v>
      </c>
      <c r="H816" t="str">
        <v>yes</v>
      </c>
      <c r="I816" t="str">
        <v>No</v>
      </c>
      <c r="J816">
        <v>33.659999999999997</v>
      </c>
      <c r="K816">
        <v>5.42</v>
      </c>
      <c r="L816" t="str">
        <v>1Sep1963</v>
      </c>
      <c r="M816">
        <v>12925.89</v>
      </c>
      <c r="N816" t="str">
        <v>tier - 3</v>
      </c>
      <c r="O816" t="str">
        <v>tier - 2</v>
      </c>
      <c r="P816" t="str">
        <v>R1013</v>
      </c>
      <c r="AF816" s="16">
        <v>8527.5300000000007</v>
      </c>
      <c r="AG816" s="17">
        <v>33.155000000000001</v>
      </c>
      <c r="AH816" s="17">
        <v>1</v>
      </c>
    </row>
    <row r="817" spans="1:34" ht="15.75">
      <c r="A817" s="1" t="s">
        <v>2249</v>
      </c>
      <c r="B817" t="str">
        <v xml:space="preserve"> Mr.  Rich</v>
      </c>
      <c r="C817">
        <v>11.33</v>
      </c>
      <c r="D817">
        <v>11.33</v>
      </c>
      <c r="E817" t="str">
        <v>yes</v>
      </c>
      <c r="F817" t="str">
        <v>No</v>
      </c>
      <c r="G817" t="str">
        <v>Yes</v>
      </c>
      <c r="H817" t="str">
        <v>yes</v>
      </c>
      <c r="I817" t="str">
        <v>No</v>
      </c>
      <c r="J817">
        <v>31.79</v>
      </c>
      <c r="K817">
        <v>11.33</v>
      </c>
      <c r="L817" t="str">
        <v>16Aug1963</v>
      </c>
      <c r="M817">
        <v>12913.99</v>
      </c>
      <c r="N817" t="str">
        <v>tier - 3</v>
      </c>
      <c r="O817" t="str">
        <v>tier - 2</v>
      </c>
      <c r="P817" t="str">
        <v>R1016</v>
      </c>
      <c r="AF817" s="16">
        <v>8534.67</v>
      </c>
      <c r="AG817" s="17">
        <v>23.6</v>
      </c>
      <c r="AH817" s="17">
        <v>1</v>
      </c>
    </row>
    <row r="818" spans="1:34" ht="15.75">
      <c r="A818" s="1" t="s">
        <v>2252</v>
      </c>
      <c r="B818" t="str">
        <v xml:space="preserve"> Mr.  Marcos S</v>
      </c>
      <c r="C818">
        <v>7.69</v>
      </c>
      <c r="D818">
        <v>7.69</v>
      </c>
      <c r="E818" t="str">
        <v>yes</v>
      </c>
      <c r="F818" t="str">
        <v>No</v>
      </c>
      <c r="G818" t="str">
        <v>Yes</v>
      </c>
      <c r="H818" t="str">
        <v>yes</v>
      </c>
      <c r="I818" t="str">
        <v>No</v>
      </c>
      <c r="J818">
        <v>29.7</v>
      </c>
      <c r="K818">
        <v>7.69</v>
      </c>
      <c r="L818" t="str">
        <v>9Jul2004</v>
      </c>
      <c r="M818">
        <v>12890.06</v>
      </c>
      <c r="N818" t="str">
        <v>tier - 3</v>
      </c>
      <c r="O818" t="str">
        <v>tier - 1</v>
      </c>
      <c r="P818" t="str">
        <v>R1019</v>
      </c>
      <c r="AF818" s="16">
        <v>8538.2900000000009</v>
      </c>
      <c r="AG818" s="17">
        <v>29.37</v>
      </c>
      <c r="AH818" s="17">
        <v>1</v>
      </c>
    </row>
    <row r="819" spans="1:34" ht="15.75">
      <c r="A819" s="1" t="s">
        <v>2255</v>
      </c>
      <c r="B819" t="str">
        <v xml:space="preserve"> Mr.  Dave</v>
      </c>
      <c r="C819">
        <v>8.77</v>
      </c>
      <c r="D819">
        <v>8.77</v>
      </c>
      <c r="E819" t="str">
        <v>yes</v>
      </c>
      <c r="F819" t="str">
        <v>No</v>
      </c>
      <c r="G819" t="str">
        <v>Yes</v>
      </c>
      <c r="H819" t="str">
        <v>yes</v>
      </c>
      <c r="I819" t="str">
        <v>No</v>
      </c>
      <c r="J819">
        <v>25.46</v>
      </c>
      <c r="K819">
        <v>8.77</v>
      </c>
      <c r="L819" t="str">
        <v>6Aug1984</v>
      </c>
      <c r="M819">
        <v>12870.31</v>
      </c>
      <c r="N819" t="str">
        <v>tier - 3</v>
      </c>
      <c r="O819" t="str">
        <v>tier - 3</v>
      </c>
      <c r="P819" t="str">
        <v>R1012</v>
      </c>
      <c r="AF819" s="16">
        <v>8539.67</v>
      </c>
      <c r="AG819" s="17">
        <v>32</v>
      </c>
      <c r="AH819" s="17">
        <v>1</v>
      </c>
    </row>
    <row r="820" spans="1:34" ht="15.75">
      <c r="A820" s="1" t="s">
        <v>2256</v>
      </c>
      <c r="B820" t="str">
        <v xml:space="preserve"> Mr.  Andy</v>
      </c>
      <c r="C820">
        <v>4.91</v>
      </c>
      <c r="D820">
        <v>4.91</v>
      </c>
      <c r="E820" t="str">
        <v>No</v>
      </c>
      <c r="F820" t="str">
        <v>yes</v>
      </c>
      <c r="G820" t="str">
        <v>No</v>
      </c>
      <c r="H820" t="str">
        <v>yes</v>
      </c>
      <c r="I820" t="str">
        <v>No</v>
      </c>
      <c r="J820">
        <v>39.14</v>
      </c>
      <c r="K820">
        <v>4.91</v>
      </c>
      <c r="L820" t="str">
        <v>27Sep1963</v>
      </c>
      <c r="M820">
        <v>12856.84</v>
      </c>
      <c r="N820" t="str">
        <v>tier - 3</v>
      </c>
      <c r="O820" t="str">
        <v>tier - 3</v>
      </c>
      <c r="P820" t="str">
        <v>R1021</v>
      </c>
      <c r="AF820" s="16">
        <v>8547.69</v>
      </c>
      <c r="AG820" s="17">
        <v>36</v>
      </c>
      <c r="AH820" s="17">
        <v>1</v>
      </c>
    </row>
    <row r="821" spans="1:34" ht="15.75">
      <c r="A821" s="1" t="s">
        <v>2259</v>
      </c>
      <c r="B821" t="str">
        <v xml:space="preserve"> Ms.  Mary</v>
      </c>
      <c r="C821">
        <v>4.95</v>
      </c>
      <c r="D821">
        <v>4.95</v>
      </c>
      <c r="E821" t="str">
        <v>No</v>
      </c>
      <c r="F821" t="str">
        <v>No</v>
      </c>
      <c r="G821" t="str">
        <v>No</v>
      </c>
      <c r="H821" t="str">
        <v>yes</v>
      </c>
      <c r="I821" t="str">
        <v>No</v>
      </c>
      <c r="J821">
        <v>41.2</v>
      </c>
      <c r="K821">
        <v>4.95</v>
      </c>
      <c r="L821" t="str">
        <v>22Sep1973</v>
      </c>
      <c r="M821">
        <v>12852.37</v>
      </c>
      <c r="N821" t="str">
        <v>tier - 3</v>
      </c>
      <c r="O821" t="str">
        <v>tier - 1</v>
      </c>
      <c r="P821" t="str">
        <v>R1012</v>
      </c>
      <c r="AF821" s="16">
        <v>8551.35</v>
      </c>
      <c r="AG821" s="17">
        <v>31.93</v>
      </c>
      <c r="AH821" s="17">
        <v>1</v>
      </c>
    </row>
    <row r="822" spans="1:34" ht="15.75">
      <c r="A822" s="1" t="s">
        <v>2261</v>
      </c>
      <c r="B822" t="str">
        <v xml:space="preserve"> Mr.  Marcus B</v>
      </c>
      <c r="C822">
        <v>10.8</v>
      </c>
      <c r="D822">
        <v>10.8</v>
      </c>
      <c r="E822" t="str">
        <v>yes</v>
      </c>
      <c r="F822" t="str">
        <v>No</v>
      </c>
      <c r="G822" t="str">
        <v>Yes</v>
      </c>
      <c r="H822" t="str">
        <v>yes</v>
      </c>
      <c r="I822" t="str">
        <v>No</v>
      </c>
      <c r="J822">
        <v>28.81</v>
      </c>
      <c r="K822">
        <v>10.8</v>
      </c>
      <c r="L822" t="str">
        <v>27Sep1993</v>
      </c>
      <c r="M822">
        <v>12847.24</v>
      </c>
      <c r="N822" t="str">
        <v>tier - 3</v>
      </c>
      <c r="O822" t="str">
        <v>tier - 2</v>
      </c>
      <c r="P822" t="str">
        <v>R1012</v>
      </c>
      <c r="AF822" s="16">
        <v>8556.91</v>
      </c>
      <c r="AG822" s="17">
        <v>45.32</v>
      </c>
      <c r="AH822" s="17">
        <v>1</v>
      </c>
    </row>
    <row r="823" spans="1:34" ht="15.75">
      <c r="A823" s="1" t="s">
        <v>2264</v>
      </c>
      <c r="B823" t="str">
        <v xml:space="preserve"> Mr.  Thomas K.</v>
      </c>
      <c r="C823">
        <v>7.21</v>
      </c>
      <c r="D823">
        <v>7.21</v>
      </c>
      <c r="E823" t="str">
        <v>No</v>
      </c>
      <c r="F823" t="str">
        <v>No</v>
      </c>
      <c r="G823" t="str">
        <v>No</v>
      </c>
      <c r="H823" t="str">
        <v>yes</v>
      </c>
      <c r="I823" t="str">
        <v>No</v>
      </c>
      <c r="J823">
        <v>37.409999999999997</v>
      </c>
      <c r="K823">
        <v>7.21</v>
      </c>
      <c r="L823" t="str">
        <v>9Nov2004</v>
      </c>
      <c r="M823">
        <v>12829.46</v>
      </c>
      <c r="N823" t="str">
        <v>tier - 3</v>
      </c>
      <c r="O823" t="str">
        <v>tier - 3</v>
      </c>
      <c r="P823" t="str">
        <v>R1016</v>
      </c>
      <c r="AF823" s="16">
        <v>8567.25</v>
      </c>
      <c r="AG823" s="17">
        <v>26.36</v>
      </c>
      <c r="AH823" s="17">
        <v>1</v>
      </c>
    </row>
    <row r="824" spans="1:34" ht="15.75">
      <c r="A824" s="1" t="s">
        <v>2267</v>
      </c>
      <c r="B824" t="str">
        <v xml:space="preserve"> Mr.  Robert</v>
      </c>
      <c r="C824">
        <v>5.12</v>
      </c>
      <c r="D824">
        <v>5.12</v>
      </c>
      <c r="E824" t="str">
        <v>No</v>
      </c>
      <c r="F824" t="str">
        <v>No</v>
      </c>
      <c r="G824" t="str">
        <v>Yes</v>
      </c>
      <c r="H824" t="str">
        <v>yes</v>
      </c>
      <c r="I824" t="str">
        <v>No</v>
      </c>
      <c r="J824">
        <v>52.54</v>
      </c>
      <c r="K824">
        <v>5.12</v>
      </c>
      <c r="L824" t="str">
        <v>25Sep1967</v>
      </c>
      <c r="M824">
        <v>12823.25</v>
      </c>
      <c r="N824" t="str">
        <v>tier - 3</v>
      </c>
      <c r="O824" t="str">
        <v>tier - 3</v>
      </c>
      <c r="P824" t="str">
        <v>R1021</v>
      </c>
      <c r="AF824" s="16">
        <v>8569.86</v>
      </c>
      <c r="AG824" s="17">
        <v>30.15</v>
      </c>
      <c r="AH824" s="17">
        <v>1</v>
      </c>
    </row>
    <row r="825" spans="1:34" ht="15.75">
      <c r="A825" s="1" t="s">
        <v>2269</v>
      </c>
      <c r="B825" t="str">
        <v xml:space="preserve"> Mr.  Geoff</v>
      </c>
      <c r="C825">
        <v>4.62</v>
      </c>
      <c r="D825">
        <v>4.62</v>
      </c>
      <c r="E825" t="str">
        <v>No</v>
      </c>
      <c r="F825" t="str">
        <v>yes</v>
      </c>
      <c r="G825" t="str">
        <v>No</v>
      </c>
      <c r="H825" t="str">
        <v>yes</v>
      </c>
      <c r="I825" t="str">
        <v>yes</v>
      </c>
      <c r="J825">
        <v>17.29</v>
      </c>
      <c r="K825">
        <v>4.62</v>
      </c>
      <c r="L825" t="str">
        <v>20Jul1963</v>
      </c>
      <c r="M825">
        <v>12815.44</v>
      </c>
      <c r="N825" t="str">
        <v>tier - 3</v>
      </c>
      <c r="O825" t="str">
        <v>tier - 3</v>
      </c>
      <c r="P825" t="str">
        <v>R1024</v>
      </c>
      <c r="AF825" s="16">
        <v>8572.0400000000009</v>
      </c>
      <c r="AG825" s="17">
        <v>23.87</v>
      </c>
      <c r="AH825" s="17">
        <v>1</v>
      </c>
    </row>
    <row r="826" spans="1:34" ht="15.75">
      <c r="A826" s="1" t="s">
        <v>2271</v>
      </c>
      <c r="B826" t="str">
        <v xml:space="preserve"> Mr.  Chris J.</v>
      </c>
      <c r="C826">
        <v>7.68</v>
      </c>
      <c r="D826">
        <v>7.68</v>
      </c>
      <c r="E826" t="str">
        <v>yes</v>
      </c>
      <c r="F826" t="str">
        <v>No</v>
      </c>
      <c r="G826" t="str">
        <v>No</v>
      </c>
      <c r="H826" t="str">
        <v>No major surgery</v>
      </c>
      <c r="I826" t="str">
        <v>No</v>
      </c>
      <c r="J826">
        <v>31.74</v>
      </c>
      <c r="K826">
        <v>7.68</v>
      </c>
      <c r="L826" t="str">
        <v>24Jul1978</v>
      </c>
      <c r="M826">
        <v>12797.21</v>
      </c>
      <c r="N826" t="str">
        <v>tier - 3</v>
      </c>
      <c r="O826" t="str">
        <v>tier - 1</v>
      </c>
      <c r="P826" t="str">
        <v>R1024</v>
      </c>
      <c r="AF826" s="16">
        <v>8573.2999999999993</v>
      </c>
      <c r="AG826" s="17">
        <v>34.32</v>
      </c>
      <c r="AH826" s="17">
        <v>1</v>
      </c>
    </row>
    <row r="827" spans="1:34" ht="15.75">
      <c r="A827" s="1" t="s">
        <v>2274</v>
      </c>
      <c r="B827" t="str">
        <v xml:space="preserve"> Ms.  Kate A.</v>
      </c>
      <c r="C827">
        <v>6.79</v>
      </c>
      <c r="D827">
        <v>6.79</v>
      </c>
      <c r="E827" t="str">
        <v>yes</v>
      </c>
      <c r="F827" t="str">
        <v>No</v>
      </c>
      <c r="G827" t="str">
        <v>Yes</v>
      </c>
      <c r="H827" t="str">
        <v>yes</v>
      </c>
      <c r="I827" t="str">
        <v>No</v>
      </c>
      <c r="J827">
        <v>26.504999999999999</v>
      </c>
      <c r="K827">
        <v>6.79</v>
      </c>
      <c r="L827" t="str">
        <v>29Oct1983</v>
      </c>
      <c r="M827">
        <v>12788.18</v>
      </c>
      <c r="N827" t="str">
        <v>tier - 3</v>
      </c>
      <c r="O827" t="str">
        <v>tier - 1</v>
      </c>
      <c r="P827" t="str">
        <v>R1026</v>
      </c>
      <c r="AF827" s="16">
        <v>8582.2999999999993</v>
      </c>
      <c r="AG827" s="17">
        <v>27.17</v>
      </c>
      <c r="AH827" s="17">
        <v>1</v>
      </c>
    </row>
    <row r="828" spans="1:34" ht="15.75">
      <c r="A828" s="1" t="s">
        <v>2277</v>
      </c>
      <c r="B828" t="str">
        <v xml:space="preserve"> Ms.  Kelli</v>
      </c>
      <c r="C828">
        <v>11.09</v>
      </c>
      <c r="D828">
        <v>11.09</v>
      </c>
      <c r="E828" t="str">
        <v>No</v>
      </c>
      <c r="F828" t="str">
        <v>No</v>
      </c>
      <c r="G828" t="str">
        <v>No</v>
      </c>
      <c r="H828" t="str">
        <v>No major surgery</v>
      </c>
      <c r="I828" t="str">
        <v>No</v>
      </c>
      <c r="J828">
        <v>36.479999999999997</v>
      </c>
      <c r="K828">
        <v>11.09</v>
      </c>
      <c r="L828" t="str">
        <v>5Dec1963</v>
      </c>
      <c r="M828">
        <v>12788.03</v>
      </c>
      <c r="N828" t="str">
        <v>tier - 3</v>
      </c>
      <c r="O828" t="str">
        <v>tier - 3</v>
      </c>
      <c r="P828" t="str">
        <v>R1025</v>
      </c>
      <c r="AF828" s="16">
        <v>8596.83</v>
      </c>
      <c r="AG828" s="17">
        <v>23.56</v>
      </c>
      <c r="AH828" s="17">
        <v>1</v>
      </c>
    </row>
    <row r="829" spans="1:34" ht="15.75">
      <c r="A829" s="1" t="s">
        <v>2280</v>
      </c>
      <c r="B829" t="str">
        <v xml:space="preserve"> Mrs.  Maggie M</v>
      </c>
      <c r="C829">
        <v>5.24</v>
      </c>
      <c r="D829">
        <v>5.24</v>
      </c>
      <c r="E829" t="str">
        <v>yes</v>
      </c>
      <c r="F829" t="str">
        <v>No</v>
      </c>
      <c r="G829" t="str">
        <v>Yes</v>
      </c>
      <c r="H829" t="str">
        <v>yes</v>
      </c>
      <c r="I829" t="str">
        <v>No</v>
      </c>
      <c r="J829">
        <v>39.159999999999997</v>
      </c>
      <c r="K829">
        <v>5.24</v>
      </c>
      <c r="L829" t="str">
        <v>7Oct1972</v>
      </c>
      <c r="M829">
        <v>12776.05</v>
      </c>
      <c r="N829" t="str">
        <v>tier - 3</v>
      </c>
      <c r="O829" t="str">
        <v>tier - 3</v>
      </c>
      <c r="P829" t="str">
        <v>R1026</v>
      </c>
      <c r="AF829" s="16">
        <v>8601.33</v>
      </c>
      <c r="AG829" s="17">
        <v>24.035</v>
      </c>
      <c r="AH829" s="17">
        <v>1</v>
      </c>
    </row>
    <row r="830" spans="1:34" ht="15.75">
      <c r="A830" s="1" t="s">
        <v>2282</v>
      </c>
      <c r="B830" t="str">
        <v xml:space="preserve"> Mrs.  Michelle L.</v>
      </c>
      <c r="C830">
        <v>7.51</v>
      </c>
      <c r="D830">
        <v>7.51</v>
      </c>
      <c r="E830" t="str">
        <v>yes</v>
      </c>
      <c r="F830" t="str">
        <v>No</v>
      </c>
      <c r="G830" t="str">
        <v>Yes</v>
      </c>
      <c r="H830" t="str">
        <v>yes</v>
      </c>
      <c r="I830" t="str">
        <v>No</v>
      </c>
      <c r="J830">
        <v>28.22</v>
      </c>
      <c r="K830">
        <v>7.51</v>
      </c>
      <c r="L830" t="str">
        <v>25Sep1975</v>
      </c>
      <c r="M830">
        <v>12770.27</v>
      </c>
      <c r="N830" t="str">
        <v>tier - 3</v>
      </c>
      <c r="O830" t="str">
        <v>tier - 3</v>
      </c>
      <c r="P830" t="str">
        <v>R1021</v>
      </c>
      <c r="AF830" s="16">
        <v>8603.82</v>
      </c>
      <c r="AG830" s="17">
        <v>20.350000000000001</v>
      </c>
      <c r="AH830" s="17">
        <v>1</v>
      </c>
    </row>
    <row r="831" spans="1:34" ht="15.75">
      <c r="A831" s="1" t="s">
        <v>2284</v>
      </c>
      <c r="B831" t="str">
        <v xml:space="preserve"> Mrs.  Ashley K</v>
      </c>
      <c r="C831">
        <v>4.13</v>
      </c>
      <c r="D831">
        <v>4.13</v>
      </c>
      <c r="E831" t="str">
        <v>No</v>
      </c>
      <c r="F831" t="str">
        <v>No</v>
      </c>
      <c r="G831" t="str">
        <v>No</v>
      </c>
      <c r="H831" t="str">
        <v>yes</v>
      </c>
      <c r="I831" t="str">
        <v>No</v>
      </c>
      <c r="J831">
        <v>35</v>
      </c>
      <c r="K831">
        <v>4.13</v>
      </c>
      <c r="L831" t="str">
        <v>1Oct1962</v>
      </c>
      <c r="M831">
        <v>12741.17</v>
      </c>
      <c r="N831" t="str">
        <v>tier - 3</v>
      </c>
      <c r="O831" t="str">
        <v>tier - 1</v>
      </c>
      <c r="P831" t="str">
        <v>R1017</v>
      </c>
      <c r="AF831" s="16">
        <v>8604.48</v>
      </c>
      <c r="AG831" s="17">
        <v>27.36</v>
      </c>
      <c r="AH831" s="17">
        <v>1</v>
      </c>
    </row>
    <row r="832" spans="1:34" ht="15.75">
      <c r="A832" s="1" t="s">
        <v>2287</v>
      </c>
      <c r="B832" t="str">
        <v xml:space="preserve"> Mr.  Michael</v>
      </c>
      <c r="C832">
        <v>8.3800000000000008</v>
      </c>
      <c r="D832">
        <v>8.3800000000000008</v>
      </c>
      <c r="E832" t="str">
        <v>yes</v>
      </c>
      <c r="F832" t="str">
        <v>No</v>
      </c>
      <c r="G832" t="str">
        <v>No</v>
      </c>
      <c r="H832" t="str">
        <v>yes</v>
      </c>
      <c r="I832" t="str">
        <v>No</v>
      </c>
      <c r="J832">
        <v>36.24</v>
      </c>
      <c r="K832">
        <v>8.3800000000000008</v>
      </c>
      <c r="L832" t="str">
        <v>2Sep1962</v>
      </c>
      <c r="M832">
        <v>12731</v>
      </c>
      <c r="N832" t="str">
        <v>tier - 3</v>
      </c>
      <c r="O832" t="str">
        <v>tier - 3</v>
      </c>
      <c r="P832" t="str">
        <v>R1016</v>
      </c>
      <c r="AF832" s="16">
        <v>8605.36</v>
      </c>
      <c r="AG832" s="17">
        <v>27.5</v>
      </c>
      <c r="AH832" s="17">
        <v>1</v>
      </c>
    </row>
    <row r="833" spans="1:34" ht="15.75">
      <c r="A833" s="1" t="s">
        <v>2289</v>
      </c>
      <c r="B833" t="str">
        <v xml:space="preserve"> Mr.  Ryan K.</v>
      </c>
      <c r="C833">
        <v>8.07</v>
      </c>
      <c r="D833">
        <v>8.07</v>
      </c>
      <c r="E833" t="str">
        <v>No</v>
      </c>
      <c r="F833" t="str">
        <v>No</v>
      </c>
      <c r="G833" t="str">
        <v>No</v>
      </c>
      <c r="H833" t="str">
        <v>No major surgery</v>
      </c>
      <c r="I833" t="str">
        <v>No</v>
      </c>
      <c r="J833">
        <v>36.954999999999998</v>
      </c>
      <c r="K833">
        <v>8.07</v>
      </c>
      <c r="L833" t="str">
        <v>17Jul1988</v>
      </c>
      <c r="M833">
        <v>12718.21</v>
      </c>
      <c r="N833" t="str">
        <v>tier - 3</v>
      </c>
      <c r="O833" t="str">
        <v>tier - 1</v>
      </c>
      <c r="P833" t="str">
        <v>R1026</v>
      </c>
      <c r="AF833" s="16">
        <v>8606.2199999999993</v>
      </c>
      <c r="AG833" s="17">
        <v>19.190000000000001</v>
      </c>
      <c r="AH833" s="17">
        <v>1</v>
      </c>
    </row>
    <row r="834" spans="1:34" ht="15.75">
      <c r="A834" s="1" t="s">
        <v>2292</v>
      </c>
      <c r="B834" t="str">
        <v xml:space="preserve"> Mr.  Matthew J</v>
      </c>
      <c r="C834">
        <v>8.9499999999999993</v>
      </c>
      <c r="D834">
        <v>8.9499999999999993</v>
      </c>
      <c r="E834" t="str">
        <v>No</v>
      </c>
      <c r="F834" t="str">
        <v>No</v>
      </c>
      <c r="G834" t="str">
        <v>No</v>
      </c>
      <c r="H834" t="str">
        <v>No major surgery</v>
      </c>
      <c r="I834" t="str">
        <v>No</v>
      </c>
      <c r="J834">
        <v>29.64</v>
      </c>
      <c r="K834">
        <v>8.9499999999999993</v>
      </c>
      <c r="L834" t="str">
        <v>8Jul1970</v>
      </c>
      <c r="M834">
        <v>12713</v>
      </c>
      <c r="N834" t="str">
        <v>tier - 3</v>
      </c>
      <c r="O834" t="str">
        <v>tier - 1</v>
      </c>
      <c r="P834" t="str">
        <v>R1011</v>
      </c>
      <c r="AF834" s="16">
        <v>8615.2999999999993</v>
      </c>
      <c r="AG834" s="17">
        <v>18.62</v>
      </c>
      <c r="AH834" s="17">
        <v>1</v>
      </c>
    </row>
    <row r="835" spans="1:34" ht="15.75">
      <c r="A835" s="1" t="s">
        <v>2295</v>
      </c>
      <c r="B835" t="str">
        <v xml:space="preserve"> Mrs.  Karine</v>
      </c>
      <c r="C835">
        <v>6.31</v>
      </c>
      <c r="D835">
        <v>6.31</v>
      </c>
      <c r="E835" t="str">
        <v>yes</v>
      </c>
      <c r="F835" t="str">
        <v>No</v>
      </c>
      <c r="G835" t="str">
        <v>No</v>
      </c>
      <c r="H835" t="str">
        <v>yes</v>
      </c>
      <c r="I835" t="str">
        <v>No</v>
      </c>
      <c r="J835">
        <v>42.74</v>
      </c>
      <c r="K835">
        <v>6.31</v>
      </c>
      <c r="L835" t="str">
        <v>28Nov1964</v>
      </c>
      <c r="M835">
        <v>12700.63</v>
      </c>
      <c r="N835" t="str">
        <v>tier - 3</v>
      </c>
      <c r="O835" t="str">
        <v>tier - 3</v>
      </c>
      <c r="P835" t="str">
        <v>R1011</v>
      </c>
      <c r="AF835" s="16">
        <v>8627.5400000000009</v>
      </c>
      <c r="AG835" s="17">
        <v>23.66</v>
      </c>
      <c r="AH835" s="17">
        <v>1</v>
      </c>
    </row>
    <row r="836" spans="1:34" ht="15.75">
      <c r="A836" s="1" t="s">
        <v>2298</v>
      </c>
      <c r="B836" t="str">
        <v xml:space="preserve"> Ms.  Antonia G</v>
      </c>
      <c r="C836">
        <v>7.19</v>
      </c>
      <c r="D836">
        <v>7.19</v>
      </c>
      <c r="E836" t="str">
        <v>yes</v>
      </c>
      <c r="F836" t="str">
        <v>No</v>
      </c>
      <c r="G836" t="str">
        <v>No</v>
      </c>
      <c r="H836" t="str">
        <v>yes</v>
      </c>
      <c r="I836" t="str">
        <v>No</v>
      </c>
      <c r="J836">
        <v>36.130000000000003</v>
      </c>
      <c r="K836">
        <v>7.19</v>
      </c>
      <c r="L836" t="str">
        <v>7Jul1992</v>
      </c>
      <c r="M836">
        <v>12699.56</v>
      </c>
      <c r="N836" t="str">
        <v>tier - 3</v>
      </c>
      <c r="O836" t="str">
        <v>tier - 2</v>
      </c>
      <c r="P836" t="str">
        <v>R1011</v>
      </c>
      <c r="AF836" s="16">
        <v>8665.09</v>
      </c>
      <c r="AG836" s="17">
        <v>36.575000000000003</v>
      </c>
      <c r="AH836" s="17">
        <v>1</v>
      </c>
    </row>
    <row r="837" spans="1:34" ht="15.75">
      <c r="A837" s="1" t="s">
        <v>2301</v>
      </c>
      <c r="B837" t="str">
        <v xml:space="preserve"> Ms.  Casondra L</v>
      </c>
      <c r="C837">
        <v>6.11</v>
      </c>
      <c r="D837">
        <v>6.11</v>
      </c>
      <c r="E837" t="str">
        <v>yes</v>
      </c>
      <c r="F837" t="str">
        <v>No</v>
      </c>
      <c r="G837" t="str">
        <v>No</v>
      </c>
      <c r="H837" t="str">
        <v>yes</v>
      </c>
      <c r="I837" t="str">
        <v>No</v>
      </c>
      <c r="J837">
        <v>31.55</v>
      </c>
      <c r="K837">
        <v>6.11</v>
      </c>
      <c r="L837" t="str">
        <v>24Sep1974</v>
      </c>
      <c r="M837">
        <v>12697.48</v>
      </c>
      <c r="N837" t="str">
        <v>tier - 3</v>
      </c>
      <c r="O837" t="str">
        <v>tier - 3</v>
      </c>
      <c r="P837" t="str">
        <v>R1021</v>
      </c>
      <c r="AF837" s="16">
        <v>8665.14</v>
      </c>
      <c r="AG837" s="17">
        <v>22.515000000000001</v>
      </c>
      <c r="AH837" s="17">
        <v>1</v>
      </c>
    </row>
    <row r="838" spans="1:34" ht="15.75">
      <c r="A838" s="1" t="s">
        <v>2303</v>
      </c>
      <c r="B838" t="str">
        <v xml:space="preserve"> Ms.  Wendy</v>
      </c>
      <c r="C838">
        <v>6.02</v>
      </c>
      <c r="D838">
        <v>6.02</v>
      </c>
      <c r="E838" t="str">
        <v>No</v>
      </c>
      <c r="F838" t="str">
        <v>No</v>
      </c>
      <c r="G838" t="str">
        <v>No</v>
      </c>
      <c r="H838" t="str">
        <v>yes</v>
      </c>
      <c r="I838" t="str">
        <v>No</v>
      </c>
      <c r="J838">
        <v>52.75</v>
      </c>
      <c r="K838">
        <v>6.02</v>
      </c>
      <c r="L838" t="str">
        <v>27Aug1962</v>
      </c>
      <c r="M838">
        <v>12648.7</v>
      </c>
      <c r="N838" t="str">
        <v>tier - 3</v>
      </c>
      <c r="O838" t="str">
        <v>tier - 2</v>
      </c>
      <c r="P838" t="str">
        <v>R1013</v>
      </c>
      <c r="AF838" s="16">
        <v>8671.19</v>
      </c>
      <c r="AG838" s="17">
        <v>26.63</v>
      </c>
      <c r="AH838" s="17">
        <v>1</v>
      </c>
    </row>
    <row r="839" spans="1:34" ht="15.75">
      <c r="A839" s="1" t="s">
        <v>2306</v>
      </c>
      <c r="B839" t="str">
        <v xml:space="preserve"> Mr.  Eric D</v>
      </c>
      <c r="C839">
        <v>11.86</v>
      </c>
      <c r="D839">
        <v>11.86</v>
      </c>
      <c r="E839" t="str">
        <v>No</v>
      </c>
      <c r="F839" t="str">
        <v>No</v>
      </c>
      <c r="G839" t="str">
        <v>No</v>
      </c>
      <c r="H839" t="str">
        <v>No major surgery</v>
      </c>
      <c r="I839" t="str">
        <v>No</v>
      </c>
      <c r="J839">
        <v>36.67</v>
      </c>
      <c r="K839">
        <v>11.86</v>
      </c>
      <c r="L839" t="str">
        <v>14Sep1965</v>
      </c>
      <c r="M839">
        <v>12646.21</v>
      </c>
      <c r="N839" t="str">
        <v>tier - 3</v>
      </c>
      <c r="O839" t="str">
        <v>tier - 2</v>
      </c>
      <c r="P839" t="str">
        <v>R1011</v>
      </c>
      <c r="AF839" s="16">
        <v>8688.86</v>
      </c>
      <c r="AG839" s="17">
        <v>28.7</v>
      </c>
      <c r="AH839" s="17">
        <v>1</v>
      </c>
    </row>
    <row r="840" spans="1:34" ht="15.75">
      <c r="A840" s="1" t="s">
        <v>2307</v>
      </c>
      <c r="B840" t="str">
        <v xml:space="preserve"> Ms.  Elizabeth</v>
      </c>
      <c r="C840">
        <v>8.25</v>
      </c>
      <c r="D840">
        <v>8.25</v>
      </c>
      <c r="E840" t="str">
        <v>No</v>
      </c>
      <c r="F840" t="str">
        <v>No</v>
      </c>
      <c r="G840" t="str">
        <v>No</v>
      </c>
      <c r="H840" t="str">
        <v>No major surgery</v>
      </c>
      <c r="I840" t="str">
        <v>No</v>
      </c>
      <c r="J840">
        <v>38.06</v>
      </c>
      <c r="K840">
        <v>8.25</v>
      </c>
      <c r="L840" t="str">
        <v>11Jul1962</v>
      </c>
      <c r="M840">
        <v>12644.59</v>
      </c>
      <c r="N840" t="str">
        <v>tier - 3</v>
      </c>
      <c r="O840" t="str">
        <v>tier - 2</v>
      </c>
      <c r="P840" t="str">
        <v>R1011</v>
      </c>
      <c r="AF840" s="16">
        <v>8701.84</v>
      </c>
      <c r="AG840" s="17">
        <v>40.375</v>
      </c>
      <c r="AH840" s="17">
        <v>1</v>
      </c>
    </row>
    <row r="841" spans="1:34" ht="15.75">
      <c r="A841" s="1" t="s">
        <v>2309</v>
      </c>
      <c r="B841" t="str">
        <v xml:space="preserve"> Ms.  Laura F</v>
      </c>
      <c r="C841">
        <v>8.1300000000000008</v>
      </c>
      <c r="D841">
        <v>8.1300000000000008</v>
      </c>
      <c r="E841" t="str">
        <v>No</v>
      </c>
      <c r="F841" t="str">
        <v>No</v>
      </c>
      <c r="G841" t="str">
        <v>No</v>
      </c>
      <c r="H841" t="str">
        <v>No major surgery</v>
      </c>
      <c r="I841" t="str">
        <v>No</v>
      </c>
      <c r="J841">
        <v>38</v>
      </c>
      <c r="K841">
        <v>8.1300000000000008</v>
      </c>
      <c r="L841" t="str">
        <v>17Dec1966</v>
      </c>
      <c r="M841">
        <v>12643.38</v>
      </c>
      <c r="N841" t="str">
        <v>tier - 3</v>
      </c>
      <c r="O841" t="str">
        <v>tier - 1</v>
      </c>
      <c r="P841" t="str">
        <v>R1012</v>
      </c>
      <c r="AF841" s="16">
        <v>8703.4599999999991</v>
      </c>
      <c r="AG841" s="17">
        <v>46.4</v>
      </c>
      <c r="AH841" s="17">
        <v>1</v>
      </c>
    </row>
    <row r="842" spans="1:34" ht="15.75">
      <c r="A842" s="1" t="s">
        <v>2312</v>
      </c>
      <c r="B842" t="str">
        <v xml:space="preserve"> Ms.  Amelia F.</v>
      </c>
      <c r="C842">
        <v>10.1</v>
      </c>
      <c r="D842">
        <v>10.1</v>
      </c>
      <c r="E842" t="str">
        <v>No</v>
      </c>
      <c r="F842" t="str">
        <v>No</v>
      </c>
      <c r="G842" t="str">
        <v>No</v>
      </c>
      <c r="H842" t="str">
        <v>No major surgery</v>
      </c>
      <c r="I842" t="str">
        <v>No</v>
      </c>
      <c r="J842">
        <v>35.1</v>
      </c>
      <c r="K842">
        <v>10.1</v>
      </c>
      <c r="L842" t="str">
        <v>5Sep1972</v>
      </c>
      <c r="M842">
        <v>12640.24</v>
      </c>
      <c r="N842" t="str">
        <v>tier - 3</v>
      </c>
      <c r="O842" t="str">
        <v>tier - 1</v>
      </c>
      <c r="P842" t="str">
        <v>R1011</v>
      </c>
      <c r="AF842" s="16">
        <v>8733.23</v>
      </c>
      <c r="AG842" s="17">
        <v>23.94</v>
      </c>
      <c r="AH842" s="17">
        <v>1</v>
      </c>
    </row>
    <row r="843" spans="1:34" ht="15.75">
      <c r="A843" s="1" t="s">
        <v>2315</v>
      </c>
      <c r="B843" t="str">
        <v xml:space="preserve"> Ms.  Amy L.</v>
      </c>
      <c r="C843">
        <v>5.89</v>
      </c>
      <c r="D843">
        <v>5.89</v>
      </c>
      <c r="E843" t="str">
        <v>yes</v>
      </c>
      <c r="F843" t="str">
        <v>No</v>
      </c>
      <c r="G843" t="str">
        <v>No</v>
      </c>
      <c r="H843" t="str">
        <v>yes</v>
      </c>
      <c r="I843" t="str">
        <v>No</v>
      </c>
      <c r="J843">
        <v>33.82</v>
      </c>
      <c r="K843">
        <v>5.89</v>
      </c>
      <c r="L843" t="str">
        <v>22Jul1962</v>
      </c>
      <c r="M843">
        <v>12638.2</v>
      </c>
      <c r="N843" t="str">
        <v>tier - 3</v>
      </c>
      <c r="O843" t="str">
        <v>tier - 1</v>
      </c>
      <c r="P843" t="str">
        <v>R1011</v>
      </c>
      <c r="AF843" s="16">
        <v>8747.68</v>
      </c>
      <c r="AG843" s="17">
        <v>32.299999999999997</v>
      </c>
      <c r="AH843" s="17">
        <v>1</v>
      </c>
    </row>
    <row r="844" spans="1:34" ht="15.75">
      <c r="A844" s="1" t="s">
        <v>2318</v>
      </c>
      <c r="B844" t="str">
        <v xml:space="preserve"> Ms.  Katie J</v>
      </c>
      <c r="C844">
        <v>4.97</v>
      </c>
      <c r="D844">
        <v>4.97</v>
      </c>
      <c r="E844" t="str">
        <v>No</v>
      </c>
      <c r="F844" t="str">
        <v>No</v>
      </c>
      <c r="G844" t="str">
        <v>No</v>
      </c>
      <c r="H844" t="str">
        <v>yes</v>
      </c>
      <c r="I844" t="str">
        <v>No</v>
      </c>
      <c r="J844">
        <v>37.43</v>
      </c>
      <c r="K844">
        <v>4.97</v>
      </c>
      <c r="L844" t="str">
        <v>22Nov1962</v>
      </c>
      <c r="M844">
        <v>12629.9</v>
      </c>
      <c r="N844" t="str">
        <v>tier - 3</v>
      </c>
      <c r="O844" t="str">
        <v>tier - 3</v>
      </c>
      <c r="P844" t="str">
        <v>R1013</v>
      </c>
      <c r="AF844" s="16">
        <v>8760.1200000000008</v>
      </c>
      <c r="AG844" s="17">
        <v>25.4</v>
      </c>
      <c r="AH844" s="17">
        <v>1</v>
      </c>
    </row>
    <row r="845" spans="1:34" ht="15.75">
      <c r="A845" s="1" t="s">
        <v>2321</v>
      </c>
      <c r="B845" t="str">
        <v xml:space="preserve"> Ms.  Laura E.</v>
      </c>
      <c r="C845">
        <v>9.9</v>
      </c>
      <c r="D845">
        <v>9.9</v>
      </c>
      <c r="E845" t="str">
        <v>No</v>
      </c>
      <c r="F845" t="str">
        <v>No</v>
      </c>
      <c r="G845" t="str">
        <v>No</v>
      </c>
      <c r="H845" t="str">
        <v>No major surgery</v>
      </c>
      <c r="I845" t="str">
        <v>No</v>
      </c>
      <c r="J845">
        <v>30.5</v>
      </c>
      <c r="K845">
        <v>9.9</v>
      </c>
      <c r="L845" t="str">
        <v>4Oct1965</v>
      </c>
      <c r="M845">
        <v>12629.17</v>
      </c>
      <c r="N845" t="str">
        <v>tier - 3</v>
      </c>
      <c r="O845" t="str">
        <v>tier - 1</v>
      </c>
      <c r="P845" t="str">
        <v>R1013</v>
      </c>
      <c r="AF845" s="16">
        <v>8765.25</v>
      </c>
      <c r="AG845" s="17">
        <v>37</v>
      </c>
      <c r="AH845" s="17">
        <v>1</v>
      </c>
    </row>
    <row r="846" spans="1:34" ht="15.75">
      <c r="A846" s="1" t="s">
        <v>2322</v>
      </c>
      <c r="B846" t="str">
        <v xml:space="preserve"> Mrs.  Mayumi</v>
      </c>
      <c r="C846">
        <v>9.0500000000000007</v>
      </c>
      <c r="D846">
        <v>9.0500000000000007</v>
      </c>
      <c r="E846" t="str">
        <v>No</v>
      </c>
      <c r="F846" t="str">
        <v>No</v>
      </c>
      <c r="G846" t="str">
        <v>No</v>
      </c>
      <c r="H846" t="str">
        <v>No major surgery</v>
      </c>
      <c r="I846" t="str">
        <v>No</v>
      </c>
      <c r="J846">
        <v>24.53</v>
      </c>
      <c r="K846">
        <v>9.0500000000000007</v>
      </c>
      <c r="L846" t="str">
        <v>28Dec1970</v>
      </c>
      <c r="M846">
        <v>12624.74</v>
      </c>
      <c r="N846" t="str">
        <v>tier - 3</v>
      </c>
      <c r="O846" t="str">
        <v>tier - 1</v>
      </c>
      <c r="P846" t="str">
        <v>R1012</v>
      </c>
      <c r="AF846" s="16">
        <v>8782.4699999999993</v>
      </c>
      <c r="AG846" s="17">
        <v>21.03</v>
      </c>
      <c r="AH846" s="17">
        <v>1</v>
      </c>
    </row>
    <row r="847" spans="1:34" ht="15.75">
      <c r="A847" s="1" t="s">
        <v>2325</v>
      </c>
      <c r="B847" t="str">
        <v xml:space="preserve"> Ms.  Vanessa</v>
      </c>
      <c r="C847">
        <v>10.93</v>
      </c>
      <c r="D847">
        <v>10.93</v>
      </c>
      <c r="E847" t="str">
        <v>No</v>
      </c>
      <c r="F847" t="str">
        <v>No</v>
      </c>
      <c r="G847" t="str">
        <v>No</v>
      </c>
      <c r="H847" t="str">
        <v>No major surgery</v>
      </c>
      <c r="I847" t="str">
        <v>No</v>
      </c>
      <c r="J847">
        <v>25.74</v>
      </c>
      <c r="K847">
        <v>10.93</v>
      </c>
      <c r="L847" t="str">
        <v>19Aug1963</v>
      </c>
      <c r="M847">
        <v>12622.18</v>
      </c>
      <c r="N847" t="str">
        <v>tier - 3</v>
      </c>
      <c r="O847" t="str">
        <v>tier - 1</v>
      </c>
      <c r="P847" t="str">
        <v>R1012</v>
      </c>
      <c r="AF847" s="16">
        <v>8798.59</v>
      </c>
      <c r="AG847" s="17">
        <v>45.69</v>
      </c>
      <c r="AH847" s="17">
        <v>1</v>
      </c>
    </row>
    <row r="848" spans="1:34" ht="15.75">
      <c r="A848" s="1" t="s">
        <v>2328</v>
      </c>
      <c r="B848" t="str">
        <v xml:space="preserve"> Ms.  Natali N</v>
      </c>
      <c r="C848">
        <v>7.58</v>
      </c>
      <c r="D848">
        <v>7.58</v>
      </c>
      <c r="E848" t="str">
        <v>yes</v>
      </c>
      <c r="F848" t="str">
        <v>No</v>
      </c>
      <c r="G848" t="str">
        <v>No</v>
      </c>
      <c r="H848" t="str">
        <v>yes</v>
      </c>
      <c r="I848" t="str">
        <v>No</v>
      </c>
      <c r="J848">
        <v>34.08</v>
      </c>
      <c r="K848">
        <v>7.58</v>
      </c>
      <c r="L848" t="str">
        <v>18Nov1998</v>
      </c>
      <c r="M848">
        <v>12609.89</v>
      </c>
      <c r="N848" t="str">
        <v>tier - 3</v>
      </c>
      <c r="O848" t="str">
        <v>tier - 3</v>
      </c>
      <c r="P848" t="str">
        <v>R1012</v>
      </c>
      <c r="AF848" s="16">
        <v>8800.49</v>
      </c>
      <c r="AG848" s="17">
        <v>28.9</v>
      </c>
      <c r="AH848" s="17">
        <v>1</v>
      </c>
    </row>
    <row r="849" spans="1:34" ht="15.75">
      <c r="A849" s="1" t="s">
        <v>2331</v>
      </c>
      <c r="B849" t="str">
        <v xml:space="preserve"> Ms.  Beth</v>
      </c>
      <c r="C849">
        <v>11</v>
      </c>
      <c r="D849">
        <v>11</v>
      </c>
      <c r="E849" t="str">
        <v>yes</v>
      </c>
      <c r="F849" t="str">
        <v>No</v>
      </c>
      <c r="G849" t="str">
        <v>Yes</v>
      </c>
      <c r="H849" t="str">
        <v>yes</v>
      </c>
      <c r="I849" t="str">
        <v>No</v>
      </c>
      <c r="J849">
        <v>31.35</v>
      </c>
      <c r="K849">
        <v>11</v>
      </c>
      <c r="L849" t="str">
        <v>11Aug1988</v>
      </c>
      <c r="M849">
        <v>12600.46</v>
      </c>
      <c r="N849" t="str">
        <v>tier - 3</v>
      </c>
      <c r="O849" t="str">
        <v>tier - 1</v>
      </c>
      <c r="P849" t="str">
        <v>R1023</v>
      </c>
      <c r="AF849" s="16">
        <v>8821.8799999999992</v>
      </c>
      <c r="AG849" s="17">
        <v>33.725000000000001</v>
      </c>
      <c r="AH849" s="17">
        <v>1</v>
      </c>
    </row>
    <row r="850" spans="1:34" ht="15.75">
      <c r="A850" s="1" t="s">
        <v>2334</v>
      </c>
      <c r="B850" t="str">
        <v xml:space="preserve"> Mr.  Alex</v>
      </c>
      <c r="C850">
        <v>5.0599999999999996</v>
      </c>
      <c r="D850">
        <v>5.0599999999999996</v>
      </c>
      <c r="E850" t="str">
        <v>No</v>
      </c>
      <c r="F850" t="str">
        <v>No</v>
      </c>
      <c r="G850" t="str">
        <v>No</v>
      </c>
      <c r="H850" t="str">
        <v>yes</v>
      </c>
      <c r="I850" t="str">
        <v>No</v>
      </c>
      <c r="J850">
        <v>26.79</v>
      </c>
      <c r="K850">
        <v>5.0599999999999996</v>
      </c>
      <c r="L850" t="str">
        <v>18Jun1970</v>
      </c>
      <c r="M850">
        <v>12592.53</v>
      </c>
      <c r="N850" t="str">
        <v>tier - 3</v>
      </c>
      <c r="O850" t="str">
        <v>tier - 2</v>
      </c>
      <c r="P850" t="str">
        <v>R1013</v>
      </c>
      <c r="AF850" s="16">
        <v>8823.2800000000007</v>
      </c>
      <c r="AG850" s="17">
        <v>31.26</v>
      </c>
      <c r="AH850" s="17">
        <v>1</v>
      </c>
    </row>
    <row r="851" spans="1:34" ht="15.75">
      <c r="A851" s="1" t="s">
        <v>2336</v>
      </c>
      <c r="B851" t="str">
        <v xml:space="preserve"> Mr.  Spencer</v>
      </c>
      <c r="C851">
        <v>6.11</v>
      </c>
      <c r="D851">
        <v>6.11</v>
      </c>
      <c r="E851" t="str">
        <v>yes</v>
      </c>
      <c r="F851" t="str">
        <v>No</v>
      </c>
      <c r="G851" t="str">
        <v>No</v>
      </c>
      <c r="H851" t="str">
        <v>yes</v>
      </c>
      <c r="I851" t="str">
        <v>No</v>
      </c>
      <c r="J851">
        <v>42.78</v>
      </c>
      <c r="K851">
        <v>6.11</v>
      </c>
      <c r="L851" t="str">
        <v>26Nov1969</v>
      </c>
      <c r="M851">
        <v>12579.92</v>
      </c>
      <c r="N851" t="str">
        <v>tier - 3</v>
      </c>
      <c r="O851" t="str">
        <v>tier - 1</v>
      </c>
      <c r="P851" t="str">
        <v>R1025</v>
      </c>
      <c r="AF851" s="16">
        <v>8823.99</v>
      </c>
      <c r="AG851" s="17">
        <v>30.2</v>
      </c>
      <c r="AH851" s="17">
        <v>1</v>
      </c>
    </row>
    <row r="852" spans="1:34" ht="15.75">
      <c r="A852" s="1" t="s">
        <v>2338</v>
      </c>
      <c r="B852" t="str">
        <v xml:space="preserve"> Ms.  Andee W.</v>
      </c>
      <c r="C852">
        <v>6.66</v>
      </c>
      <c r="D852">
        <v>6.66</v>
      </c>
      <c r="E852" t="str">
        <v>yes</v>
      </c>
      <c r="F852" t="str">
        <v>No</v>
      </c>
      <c r="G852" t="str">
        <v>No</v>
      </c>
      <c r="H852" t="str">
        <v>yes</v>
      </c>
      <c r="I852" t="str">
        <v>No</v>
      </c>
      <c r="J852">
        <v>46.75</v>
      </c>
      <c r="K852">
        <v>6.66</v>
      </c>
      <c r="L852" t="str">
        <v>28Nov1961</v>
      </c>
      <c r="M852">
        <v>12574.05</v>
      </c>
      <c r="N852" t="str">
        <v>tier - 3</v>
      </c>
      <c r="O852" t="str">
        <v>tier - 1</v>
      </c>
      <c r="P852" t="str">
        <v>R1011</v>
      </c>
      <c r="AF852" s="16">
        <v>8824.27</v>
      </c>
      <c r="AG852" s="17">
        <v>26.41</v>
      </c>
      <c r="AH852" s="17">
        <v>1</v>
      </c>
    </row>
    <row r="853" spans="1:34" ht="15.75">
      <c r="A853" s="1" t="s">
        <v>2341</v>
      </c>
      <c r="B853" t="str">
        <v xml:space="preserve"> Mrs.  Amy</v>
      </c>
      <c r="C853">
        <v>4.0199999999999996</v>
      </c>
      <c r="D853">
        <v>4.0199999999999996</v>
      </c>
      <c r="E853" t="str">
        <v>yes</v>
      </c>
      <c r="F853" t="str">
        <v>No</v>
      </c>
      <c r="G853" t="str">
        <v>Yes</v>
      </c>
      <c r="H853" t="str">
        <v>yes</v>
      </c>
      <c r="I853" t="str">
        <v>No</v>
      </c>
      <c r="J853">
        <v>32.15</v>
      </c>
      <c r="K853">
        <v>4.0199999999999996</v>
      </c>
      <c r="L853" t="str">
        <v>28Nov1961</v>
      </c>
      <c r="M853">
        <v>12557.61</v>
      </c>
      <c r="N853" t="str">
        <v>tier - 3</v>
      </c>
      <c r="O853" t="str">
        <v>tier - 3</v>
      </c>
      <c r="P853" t="str">
        <v>R1013</v>
      </c>
      <c r="AF853" s="16">
        <v>8825.09</v>
      </c>
      <c r="AG853" s="17">
        <v>32.204999999999998</v>
      </c>
      <c r="AH853" s="17">
        <v>1</v>
      </c>
    </row>
    <row r="854" spans="1:34" ht="15.75">
      <c r="A854" s="1" t="s">
        <v>2344</v>
      </c>
      <c r="B854" t="str">
        <v xml:space="preserve"> Mr.  Joshua</v>
      </c>
      <c r="C854">
        <v>8.81</v>
      </c>
      <c r="D854">
        <v>8.81</v>
      </c>
      <c r="E854" t="str">
        <v>yes</v>
      </c>
      <c r="F854" t="str">
        <v>No</v>
      </c>
      <c r="G854" t="str">
        <v>No</v>
      </c>
      <c r="H854" t="str">
        <v>yes</v>
      </c>
      <c r="I854" t="str">
        <v>No</v>
      </c>
      <c r="J854">
        <v>43.4</v>
      </c>
      <c r="K854">
        <v>8.81</v>
      </c>
      <c r="L854" t="str">
        <v>16Oct1962</v>
      </c>
      <c r="M854">
        <v>12523.6</v>
      </c>
      <c r="N854" t="str">
        <v>tier - 3</v>
      </c>
      <c r="O854" t="str">
        <v>tier - 3</v>
      </c>
      <c r="P854" t="str">
        <v>R1012</v>
      </c>
      <c r="AF854" s="16">
        <v>8827.2099999999991</v>
      </c>
      <c r="AG854" s="17">
        <v>32.229999999999997</v>
      </c>
      <c r="AH854" s="17">
        <v>1</v>
      </c>
    </row>
    <row r="855" spans="1:34" ht="15.75">
      <c r="A855" s="1" t="s">
        <v>2345</v>
      </c>
      <c r="B855" t="str">
        <v xml:space="preserve"> Mr.  C Fred</v>
      </c>
      <c r="C855">
        <v>7.92</v>
      </c>
      <c r="D855">
        <v>7.92</v>
      </c>
      <c r="E855" t="str">
        <v>yes</v>
      </c>
      <c r="F855" t="str">
        <v>No</v>
      </c>
      <c r="G855" t="str">
        <v>No</v>
      </c>
      <c r="H855" t="str">
        <v>yes</v>
      </c>
      <c r="I855" t="str">
        <v>No</v>
      </c>
      <c r="J855">
        <v>31.57</v>
      </c>
      <c r="K855">
        <v>7.92</v>
      </c>
      <c r="L855" t="str">
        <v>12Jul1966</v>
      </c>
      <c r="M855">
        <v>12499.88</v>
      </c>
      <c r="N855" t="str">
        <v>tier - 3</v>
      </c>
      <c r="O855" t="str">
        <v>tier - 2</v>
      </c>
      <c r="P855" t="str">
        <v>R1012</v>
      </c>
      <c r="AF855" s="16">
        <v>8835.26</v>
      </c>
      <c r="AG855" s="17">
        <v>25.73</v>
      </c>
      <c r="AH855" s="17">
        <v>1</v>
      </c>
    </row>
    <row r="856" spans="1:34" ht="15.75">
      <c r="A856" s="1" t="s">
        <v>2348</v>
      </c>
      <c r="B856" t="str">
        <v xml:space="preserve"> Mr.  Jeremy</v>
      </c>
      <c r="C856">
        <v>7.48</v>
      </c>
      <c r="D856">
        <v>7.48</v>
      </c>
      <c r="E856" t="str">
        <v>No</v>
      </c>
      <c r="F856" t="str">
        <v>No</v>
      </c>
      <c r="G856" t="str">
        <v>No</v>
      </c>
      <c r="H856" t="str">
        <v>No major surgery</v>
      </c>
      <c r="I856" t="str">
        <v>No</v>
      </c>
      <c r="J856">
        <v>24.32</v>
      </c>
      <c r="K856">
        <v>7.48</v>
      </c>
      <c r="L856" t="str">
        <v>3Dec1968</v>
      </c>
      <c r="M856">
        <v>12495.29</v>
      </c>
      <c r="N856" t="str">
        <v>tier - 3</v>
      </c>
      <c r="O856" t="str">
        <v>tier - 3</v>
      </c>
      <c r="P856" t="str">
        <v>R1012</v>
      </c>
      <c r="AF856" s="16">
        <v>8871.15</v>
      </c>
      <c r="AG856" s="17">
        <v>21.85</v>
      </c>
      <c r="AH856" s="17">
        <v>1</v>
      </c>
    </row>
    <row r="857" spans="1:34" ht="15.75">
      <c r="A857" s="1" t="s">
        <v>2350</v>
      </c>
      <c r="B857" t="str">
        <v xml:space="preserve"> Mr.  Patrick Sr.</v>
      </c>
      <c r="C857">
        <v>4.62</v>
      </c>
      <c r="D857">
        <v>4.62</v>
      </c>
      <c r="E857" t="str">
        <v>yes</v>
      </c>
      <c r="F857" t="str">
        <v>No</v>
      </c>
      <c r="G857" t="str">
        <v>No</v>
      </c>
      <c r="H857" t="str">
        <v>yes</v>
      </c>
      <c r="I857" t="str">
        <v>No</v>
      </c>
      <c r="J857">
        <v>31.07</v>
      </c>
      <c r="K857">
        <v>4.62</v>
      </c>
      <c r="L857" t="str">
        <v>1Sep1967</v>
      </c>
      <c r="M857">
        <v>12485.8</v>
      </c>
      <c r="N857" t="str">
        <v>tier - 3</v>
      </c>
      <c r="O857" t="str">
        <v>tier - 3</v>
      </c>
      <c r="P857" t="str">
        <v>R1013</v>
      </c>
      <c r="AF857" s="16">
        <v>8890.59</v>
      </c>
      <c r="AG857" s="17">
        <v>43.95</v>
      </c>
      <c r="AH857" s="17">
        <v>1</v>
      </c>
    </row>
    <row r="858" spans="1:34" ht="15.75">
      <c r="A858" s="1" t="s">
        <v>2353</v>
      </c>
      <c r="B858" t="str">
        <v xml:space="preserve"> Ms.  Kelly M.</v>
      </c>
      <c r="C858">
        <v>8.4700000000000006</v>
      </c>
      <c r="D858">
        <v>8.4700000000000006</v>
      </c>
      <c r="E858" t="str">
        <v>No</v>
      </c>
      <c r="F858" t="str">
        <v>No</v>
      </c>
      <c r="G858" t="str">
        <v>No</v>
      </c>
      <c r="H858" t="str">
        <v>No major surgery</v>
      </c>
      <c r="I858" t="str">
        <v>No</v>
      </c>
      <c r="J858">
        <v>35.814999999999998</v>
      </c>
      <c r="K858">
        <v>8.4700000000000006</v>
      </c>
      <c r="L858" t="str">
        <v>12Nov1968</v>
      </c>
      <c r="M858">
        <v>12479.71</v>
      </c>
      <c r="N858" t="str">
        <v>tier - 3</v>
      </c>
      <c r="O858" t="str">
        <v>tier - 3</v>
      </c>
      <c r="P858" t="str">
        <v>R1012</v>
      </c>
      <c r="AF858" s="16">
        <v>8891.14</v>
      </c>
      <c r="AG858" s="17">
        <v>23.25</v>
      </c>
      <c r="AH858" s="17">
        <v>1</v>
      </c>
    </row>
    <row r="859" spans="1:34" ht="15.75">
      <c r="A859" s="1" t="s">
        <v>2356</v>
      </c>
      <c r="B859" t="str">
        <v xml:space="preserve"> Ms.  Katherine</v>
      </c>
      <c r="C859">
        <v>10.58</v>
      </c>
      <c r="D859">
        <v>10.58</v>
      </c>
      <c r="E859" t="str">
        <v>yes</v>
      </c>
      <c r="F859" t="str">
        <v>No</v>
      </c>
      <c r="G859" t="str">
        <v>No</v>
      </c>
      <c r="H859" t="str">
        <v>No major surgery</v>
      </c>
      <c r="I859" t="str">
        <v>No</v>
      </c>
      <c r="J859">
        <v>40.81</v>
      </c>
      <c r="K859">
        <v>10.58</v>
      </c>
      <c r="L859" t="str">
        <v>26Nov1968</v>
      </c>
      <c r="M859">
        <v>12475.35</v>
      </c>
      <c r="N859" t="str">
        <v>tier - 3</v>
      </c>
      <c r="O859" t="str">
        <v>tier - 1</v>
      </c>
      <c r="P859" t="str">
        <v>R1012</v>
      </c>
      <c r="AF859" s="16">
        <v>8906.14</v>
      </c>
      <c r="AG859" s="17">
        <v>29.545000000000002</v>
      </c>
      <c r="AH859" s="17">
        <v>1</v>
      </c>
    </row>
    <row r="860" spans="1:34" ht="15.75">
      <c r="A860" s="1" t="s">
        <v>2358</v>
      </c>
      <c r="B860" t="str">
        <v xml:space="preserve"> Ms.  Keila L</v>
      </c>
      <c r="C860">
        <v>7.48</v>
      </c>
      <c r="D860">
        <v>7.48</v>
      </c>
      <c r="E860" t="str">
        <v>No</v>
      </c>
      <c r="F860" t="str">
        <v>No</v>
      </c>
      <c r="G860" t="str">
        <v>No</v>
      </c>
      <c r="H860" t="str">
        <v>No major surgery</v>
      </c>
      <c r="I860" t="str">
        <v>No</v>
      </c>
      <c r="J860">
        <v>24.605</v>
      </c>
      <c r="K860">
        <v>7.48</v>
      </c>
      <c r="L860" t="str">
        <v>9Aug1995</v>
      </c>
      <c r="M860">
        <v>12452.25</v>
      </c>
      <c r="N860" t="str">
        <v>tier - 3</v>
      </c>
      <c r="O860" t="str">
        <v>tier - 3</v>
      </c>
      <c r="P860" t="str">
        <v>R1012</v>
      </c>
      <c r="AF860" s="16">
        <v>8908.4699999999993</v>
      </c>
      <c r="AG860" s="17">
        <v>25.6</v>
      </c>
      <c r="AH860" s="17">
        <v>1</v>
      </c>
    </row>
    <row r="861" spans="1:34" ht="15.75">
      <c r="A861" s="1" t="s">
        <v>2361</v>
      </c>
      <c r="B861" t="str">
        <v xml:space="preserve"> Ms.  Zanae E</v>
      </c>
      <c r="C861">
        <v>7.82</v>
      </c>
      <c r="D861">
        <v>7.82</v>
      </c>
      <c r="E861" t="str">
        <v>No</v>
      </c>
      <c r="F861" t="str">
        <v>No</v>
      </c>
      <c r="G861" t="str">
        <v>No</v>
      </c>
      <c r="H861" t="str">
        <v>No major surgery</v>
      </c>
      <c r="I861" t="str">
        <v>No</v>
      </c>
      <c r="J861">
        <v>21.47</v>
      </c>
      <c r="K861">
        <v>7.82</v>
      </c>
      <c r="L861" t="str">
        <v>4Aug1964</v>
      </c>
      <c r="M861">
        <v>12430.95</v>
      </c>
      <c r="N861" t="str">
        <v>tier - 3</v>
      </c>
      <c r="O861" t="str">
        <v>tier - 3</v>
      </c>
      <c r="P861" t="str">
        <v>R1024</v>
      </c>
      <c r="AF861" s="16">
        <v>8930.93</v>
      </c>
      <c r="AG861" s="17">
        <v>43.89</v>
      </c>
      <c r="AH861" s="17">
        <v>1</v>
      </c>
    </row>
    <row r="862" spans="1:34" ht="15.75">
      <c r="A862" s="1" t="s">
        <v>2364</v>
      </c>
      <c r="B862" t="str">
        <v xml:space="preserve"> Mr.  Alex</v>
      </c>
      <c r="C862">
        <v>4.96</v>
      </c>
      <c r="D862">
        <v>4.96</v>
      </c>
      <c r="E862" t="str">
        <v>yes</v>
      </c>
      <c r="F862" t="str">
        <v>No</v>
      </c>
      <c r="G862" t="str">
        <v>No</v>
      </c>
      <c r="H862" t="str">
        <v>yes</v>
      </c>
      <c r="I862" t="str">
        <v>No</v>
      </c>
      <c r="J862">
        <v>52.89</v>
      </c>
      <c r="K862">
        <v>4.96</v>
      </c>
      <c r="L862" t="str">
        <v>14Jul1979</v>
      </c>
      <c r="M862">
        <v>12408.29</v>
      </c>
      <c r="N862" t="str">
        <v>tier - 3</v>
      </c>
      <c r="O862" t="str">
        <v>tier - 1</v>
      </c>
      <c r="P862" t="str">
        <v>R1022</v>
      </c>
      <c r="AF862" s="16">
        <v>8932.08</v>
      </c>
      <c r="AG862" s="17">
        <v>38.880000000000003</v>
      </c>
      <c r="AH862" s="17">
        <v>1</v>
      </c>
    </row>
    <row r="863" spans="1:34" ht="15.75">
      <c r="A863" s="1" t="s">
        <v>2366</v>
      </c>
      <c r="B863" t="str">
        <v xml:space="preserve"> Ms.  Kathryn</v>
      </c>
      <c r="C863">
        <v>6.15</v>
      </c>
      <c r="D863">
        <v>6.15</v>
      </c>
      <c r="E863" t="str">
        <v>yes</v>
      </c>
      <c r="F863" t="str">
        <v>No</v>
      </c>
      <c r="G863" t="str">
        <v>No</v>
      </c>
      <c r="H863" t="str">
        <v>yes</v>
      </c>
      <c r="I863" t="str">
        <v>No</v>
      </c>
      <c r="J863">
        <v>32.965000000000003</v>
      </c>
      <c r="K863">
        <v>6.15</v>
      </c>
      <c r="L863" t="str">
        <v>21Aug1972</v>
      </c>
      <c r="M863">
        <v>12407.3</v>
      </c>
      <c r="N863" t="str">
        <v>tier - 3</v>
      </c>
      <c r="O863" t="str">
        <v>tier - 2</v>
      </c>
      <c r="P863" t="str">
        <v>R1021</v>
      </c>
      <c r="AF863" s="16">
        <v>8944.1200000000008</v>
      </c>
      <c r="AG863" s="17">
        <v>31.445</v>
      </c>
      <c r="AH863" s="17">
        <v>1</v>
      </c>
    </row>
    <row r="864" spans="1:34" ht="15.75">
      <c r="A864" s="1" t="s">
        <v>2368</v>
      </c>
      <c r="B864" t="str">
        <v xml:space="preserve"> Mr.  Jason L.</v>
      </c>
      <c r="C864">
        <v>4.62</v>
      </c>
      <c r="D864">
        <v>4.62</v>
      </c>
      <c r="E864" t="str">
        <v>No</v>
      </c>
      <c r="F864" t="str">
        <v>No</v>
      </c>
      <c r="G864" t="str">
        <v>Yes</v>
      </c>
      <c r="H864" t="str">
        <v>yes</v>
      </c>
      <c r="I864" t="str">
        <v>No</v>
      </c>
      <c r="J864">
        <v>36.799999999999997</v>
      </c>
      <c r="K864">
        <v>4.62</v>
      </c>
      <c r="L864" t="str">
        <v>29Dec1989</v>
      </c>
      <c r="M864">
        <v>12404.88</v>
      </c>
      <c r="N864" t="str">
        <v>tier - 3</v>
      </c>
      <c r="O864" t="str">
        <v>tier - 3</v>
      </c>
      <c r="P864" t="str">
        <v>R1016</v>
      </c>
      <c r="AF864" s="16">
        <v>8954.99</v>
      </c>
      <c r="AG864" s="17">
        <v>24.225000000000001</v>
      </c>
      <c r="AH864" s="17">
        <v>1</v>
      </c>
    </row>
    <row r="865" spans="1:34" ht="15.75">
      <c r="A865" s="1" t="s">
        <v>2371</v>
      </c>
      <c r="B865" t="str">
        <v xml:space="preserve"> Mr.  Benjamin J.</v>
      </c>
      <c r="C865">
        <v>4.87</v>
      </c>
      <c r="D865">
        <v>4.87</v>
      </c>
      <c r="E865" t="str">
        <v>No</v>
      </c>
      <c r="F865" t="str">
        <v>No</v>
      </c>
      <c r="G865" t="str">
        <v>No</v>
      </c>
      <c r="H865" t="str">
        <v>yes</v>
      </c>
      <c r="I865" t="str">
        <v>No</v>
      </c>
      <c r="J865">
        <v>34.299999999999997</v>
      </c>
      <c r="K865">
        <v>4.87</v>
      </c>
      <c r="L865" t="str">
        <v>26Sep1962</v>
      </c>
      <c r="M865">
        <v>12369.89</v>
      </c>
      <c r="N865" t="str">
        <v>tier - 3</v>
      </c>
      <c r="O865" t="str">
        <v>tier - 2</v>
      </c>
      <c r="P865" t="str">
        <v>R1024</v>
      </c>
      <c r="AF865" s="16">
        <v>8964.06</v>
      </c>
      <c r="AG865" s="17">
        <v>30.2</v>
      </c>
      <c r="AH865" s="17">
        <v>1</v>
      </c>
    </row>
    <row r="866" spans="1:34" ht="15.75">
      <c r="A866" s="1" t="s">
        <v>2374</v>
      </c>
      <c r="B866" t="str">
        <v xml:space="preserve"> Mr.  Steven M.</v>
      </c>
      <c r="C866">
        <v>4.63</v>
      </c>
      <c r="D866">
        <v>4.63</v>
      </c>
      <c r="E866" t="str">
        <v>No</v>
      </c>
      <c r="F866" t="str">
        <v>No</v>
      </c>
      <c r="G866" t="str">
        <v>No</v>
      </c>
      <c r="H866" t="str">
        <v>No major surgery</v>
      </c>
      <c r="I866" t="str">
        <v>No</v>
      </c>
      <c r="J866">
        <v>35.244999999999997</v>
      </c>
      <c r="K866">
        <v>4.63</v>
      </c>
      <c r="L866" t="str">
        <v>29Dec1966</v>
      </c>
      <c r="M866">
        <v>12363.55</v>
      </c>
      <c r="N866" t="str">
        <v>tier - 3</v>
      </c>
      <c r="O866" t="str">
        <v>tier - 3</v>
      </c>
      <c r="P866" t="str">
        <v>R1011</v>
      </c>
      <c r="AF866" s="16">
        <v>8965.7999999999993</v>
      </c>
      <c r="AG866" s="17">
        <v>37.29</v>
      </c>
      <c r="AH866" s="17">
        <v>1</v>
      </c>
    </row>
    <row r="867" spans="1:34" ht="15.75">
      <c r="A867" s="1" t="s">
        <v>2376</v>
      </c>
      <c r="B867" t="str">
        <v xml:space="preserve"> Mrs.  Erika</v>
      </c>
      <c r="C867">
        <v>11.93</v>
      </c>
      <c r="D867">
        <v>11.93</v>
      </c>
      <c r="E867" t="str">
        <v>No</v>
      </c>
      <c r="F867" t="str">
        <v>No</v>
      </c>
      <c r="G867" t="str">
        <v>No</v>
      </c>
      <c r="H867" t="str">
        <v>No major surgery</v>
      </c>
      <c r="I867" t="str">
        <v>No</v>
      </c>
      <c r="J867">
        <v>26.23</v>
      </c>
      <c r="K867">
        <v>11.93</v>
      </c>
      <c r="L867" t="str">
        <v>22Sep1963</v>
      </c>
      <c r="M867">
        <v>12347.17</v>
      </c>
      <c r="N867" t="str">
        <v>tier - 3</v>
      </c>
      <c r="O867" t="str">
        <v>tier - 3</v>
      </c>
      <c r="P867" t="str">
        <v>R1011</v>
      </c>
      <c r="AF867" s="16">
        <v>8968.33</v>
      </c>
      <c r="AG867" s="17">
        <v>29.925000000000001</v>
      </c>
      <c r="AH867" s="17">
        <v>1</v>
      </c>
    </row>
    <row r="868" spans="1:34" ht="15.75">
      <c r="A868" s="1" t="s">
        <v>2379</v>
      </c>
      <c r="B868" t="str">
        <v xml:space="preserve"> Mr.  Chad</v>
      </c>
      <c r="C868">
        <v>5.65</v>
      </c>
      <c r="D868">
        <v>5.65</v>
      </c>
      <c r="E868" t="str">
        <v>yes</v>
      </c>
      <c r="F868" t="str">
        <v>No</v>
      </c>
      <c r="G868" t="str">
        <v>No</v>
      </c>
      <c r="H868" t="str">
        <v>yes</v>
      </c>
      <c r="I868" t="str">
        <v>No</v>
      </c>
      <c r="J868">
        <v>36.1</v>
      </c>
      <c r="K868">
        <v>5.65</v>
      </c>
      <c r="L868" t="str">
        <v>2Aug1963</v>
      </c>
      <c r="M868">
        <v>12333.83</v>
      </c>
      <c r="N868" t="str">
        <v>tier - 3</v>
      </c>
      <c r="O868" t="str">
        <v>tier - 2</v>
      </c>
      <c r="P868" t="str">
        <v>R1011</v>
      </c>
      <c r="AF868" s="16">
        <v>8978.19</v>
      </c>
      <c r="AG868" s="17">
        <v>26.36</v>
      </c>
      <c r="AH868" s="17">
        <v>1</v>
      </c>
    </row>
    <row r="869" spans="1:34" ht="15.75">
      <c r="A869" s="1" t="s">
        <v>2382</v>
      </c>
      <c r="B869" t="str">
        <v xml:space="preserve"> Mr.  Mark</v>
      </c>
      <c r="C869">
        <v>11.21</v>
      </c>
      <c r="D869">
        <v>11.21</v>
      </c>
      <c r="E869" t="str">
        <v>yes</v>
      </c>
      <c r="F869" t="str">
        <v>No</v>
      </c>
      <c r="G869" t="str">
        <v>Yes</v>
      </c>
      <c r="H869" t="str">
        <v>yes</v>
      </c>
      <c r="I869" t="str">
        <v>No</v>
      </c>
      <c r="J869">
        <v>37.1</v>
      </c>
      <c r="K869">
        <v>11.21</v>
      </c>
      <c r="L869" t="str">
        <v>29Aug1963</v>
      </c>
      <c r="M869">
        <v>12323.94</v>
      </c>
      <c r="N869" t="str">
        <v>tier - 3</v>
      </c>
      <c r="O869" t="str">
        <v>tier - 3</v>
      </c>
      <c r="P869" t="str">
        <v>R1017</v>
      </c>
      <c r="AF869" s="16">
        <v>8988.16</v>
      </c>
      <c r="AG869" s="17">
        <v>39.799999999999997</v>
      </c>
      <c r="AH869" s="17">
        <v>1</v>
      </c>
    </row>
    <row r="870" spans="1:34" ht="15.75">
      <c r="A870" s="1" t="s">
        <v>2384</v>
      </c>
      <c r="B870" t="str">
        <v xml:space="preserve"> Mr.  David</v>
      </c>
      <c r="C870">
        <v>10.62</v>
      </c>
      <c r="D870">
        <v>10.62</v>
      </c>
      <c r="E870" t="str">
        <v>yes</v>
      </c>
      <c r="F870" t="str">
        <v>No</v>
      </c>
      <c r="G870" t="str">
        <v>Yes</v>
      </c>
      <c r="H870" t="str">
        <v>yes</v>
      </c>
      <c r="I870" t="str">
        <v>No</v>
      </c>
      <c r="J870">
        <v>27.5</v>
      </c>
      <c r="K870">
        <v>10.62</v>
      </c>
      <c r="L870" t="str">
        <v>28Oct1963</v>
      </c>
      <c r="M870">
        <v>12299.59</v>
      </c>
      <c r="N870" t="str">
        <v>tier - 3</v>
      </c>
      <c r="O870" t="str">
        <v>tier - 1</v>
      </c>
      <c r="P870" t="str">
        <v>R1025</v>
      </c>
      <c r="AF870" s="16">
        <v>8998.43</v>
      </c>
      <c r="AG870" s="17">
        <v>37.07</v>
      </c>
      <c r="AH870" s="17">
        <v>1</v>
      </c>
    </row>
    <row r="871" spans="1:34" ht="15.75">
      <c r="A871" s="1" t="s">
        <v>2386</v>
      </c>
      <c r="B871" t="str">
        <v xml:space="preserve"> Mr.  Matthew R</v>
      </c>
      <c r="C871">
        <v>10.7</v>
      </c>
      <c r="D871">
        <v>10.7</v>
      </c>
      <c r="E871" t="str">
        <v>yes</v>
      </c>
      <c r="F871" t="str">
        <v>No</v>
      </c>
      <c r="G871" t="str">
        <v>Yes</v>
      </c>
      <c r="H871" t="str">
        <v>yes</v>
      </c>
      <c r="I871" t="str">
        <v>No</v>
      </c>
      <c r="J871">
        <v>24.7</v>
      </c>
      <c r="K871">
        <v>10.7</v>
      </c>
      <c r="L871" t="str">
        <v>29Oct1990</v>
      </c>
      <c r="M871">
        <v>12282.38</v>
      </c>
      <c r="N871" t="str">
        <v>tier - 3</v>
      </c>
      <c r="O871" t="str">
        <v>tier - 1</v>
      </c>
      <c r="P871" t="str">
        <v>R1011</v>
      </c>
      <c r="AF871" s="16">
        <v>9010.2000000000007</v>
      </c>
      <c r="AG871" s="17">
        <v>44.77</v>
      </c>
      <c r="AH871" s="17">
        <v>1</v>
      </c>
    </row>
    <row r="872" spans="1:34" ht="15.75">
      <c r="A872" s="1" t="s">
        <v>2389</v>
      </c>
      <c r="B872" t="str">
        <v xml:space="preserve"> Mrs.  Orla</v>
      </c>
      <c r="C872">
        <v>10.02</v>
      </c>
      <c r="D872">
        <v>10.02</v>
      </c>
      <c r="E872" t="str">
        <v>yes</v>
      </c>
      <c r="F872" t="str">
        <v>No</v>
      </c>
      <c r="G872" t="str">
        <v>Yes</v>
      </c>
      <c r="H872" t="str">
        <v>yes</v>
      </c>
      <c r="I872" t="str">
        <v>No</v>
      </c>
      <c r="J872">
        <v>26.78</v>
      </c>
      <c r="K872">
        <v>10.02</v>
      </c>
      <c r="L872" t="str">
        <v>16Nov1966</v>
      </c>
      <c r="M872">
        <v>12282.03</v>
      </c>
      <c r="N872" t="str">
        <v>tier - 3</v>
      </c>
      <c r="O872" t="str">
        <v>tier - 1</v>
      </c>
      <c r="P872" t="str">
        <v>R1025</v>
      </c>
      <c r="AF872" s="16">
        <v>9048.0300000000007</v>
      </c>
      <c r="AG872" s="17">
        <v>25.175000000000001</v>
      </c>
      <c r="AH872" s="17">
        <v>1</v>
      </c>
    </row>
    <row r="873" spans="1:34" ht="15.75">
      <c r="A873" s="1" t="s">
        <v>2392</v>
      </c>
      <c r="B873" t="str">
        <v xml:space="preserve"> Ms.  Shaista S</v>
      </c>
      <c r="C873">
        <v>4.8499999999999996</v>
      </c>
      <c r="D873">
        <v>4.8499999999999996</v>
      </c>
      <c r="E873" t="str">
        <v>No</v>
      </c>
      <c r="F873" t="str">
        <v>No</v>
      </c>
      <c r="G873" t="str">
        <v>No</v>
      </c>
      <c r="H873" t="str">
        <v>No major surgery</v>
      </c>
      <c r="I873" t="str">
        <v>No</v>
      </c>
      <c r="J873">
        <v>45.8</v>
      </c>
      <c r="K873">
        <v>4.8499999999999996</v>
      </c>
      <c r="L873" t="str">
        <v>28Aug1967</v>
      </c>
      <c r="M873">
        <v>12269.69</v>
      </c>
      <c r="N873" t="str">
        <v>tier - 3</v>
      </c>
      <c r="O873" t="str">
        <v>tier - 2</v>
      </c>
      <c r="P873" t="str">
        <v>R1012</v>
      </c>
      <c r="AF873" s="16">
        <v>9058.73</v>
      </c>
      <c r="AG873" s="17">
        <v>21.68</v>
      </c>
      <c r="AH873" s="17">
        <v>1</v>
      </c>
    </row>
    <row r="874" spans="1:34" ht="15.75">
      <c r="A874" s="1" t="s">
        <v>2395</v>
      </c>
      <c r="B874" t="str">
        <v xml:space="preserve"> Mrs.  Emily</v>
      </c>
      <c r="C874">
        <v>4.3899999999999997</v>
      </c>
      <c r="D874">
        <v>4.3899999999999997</v>
      </c>
      <c r="E874" t="str">
        <v>yes</v>
      </c>
      <c r="F874" t="str">
        <v>No</v>
      </c>
      <c r="G874" t="str">
        <v>No</v>
      </c>
      <c r="H874" t="str">
        <v>yes</v>
      </c>
      <c r="I874" t="str">
        <v>No</v>
      </c>
      <c r="J874">
        <v>29</v>
      </c>
      <c r="K874">
        <v>4.3899999999999997</v>
      </c>
      <c r="L874" t="str">
        <v>30Dec1967</v>
      </c>
      <c r="M874">
        <v>12268.63</v>
      </c>
      <c r="N874" t="str">
        <v>tier - 3</v>
      </c>
      <c r="O874" t="str">
        <v>tier - 1</v>
      </c>
      <c r="P874" t="str">
        <v>R1012</v>
      </c>
      <c r="AF874" s="16">
        <v>9095.07</v>
      </c>
      <c r="AG874" s="17">
        <v>25.7</v>
      </c>
      <c r="AH874" s="17">
        <v>1</v>
      </c>
    </row>
    <row r="875" spans="1:34" ht="15.75">
      <c r="A875" s="1" t="s">
        <v>2398</v>
      </c>
      <c r="B875" t="str">
        <v xml:space="preserve"> Ms.  Julie A.</v>
      </c>
      <c r="C875">
        <v>8.24</v>
      </c>
      <c r="D875">
        <v>8.24</v>
      </c>
      <c r="E875" t="str">
        <v>yes</v>
      </c>
      <c r="F875" t="str">
        <v>No</v>
      </c>
      <c r="G875" t="str">
        <v>No</v>
      </c>
      <c r="H875" t="str">
        <v>No major surgery</v>
      </c>
      <c r="I875" t="str">
        <v>No</v>
      </c>
      <c r="J875">
        <v>33.534999999999997</v>
      </c>
      <c r="K875">
        <v>8.24</v>
      </c>
      <c r="L875" t="str">
        <v>6Dec1966</v>
      </c>
      <c r="M875">
        <v>12265.51</v>
      </c>
      <c r="N875" t="str">
        <v>tier - 3</v>
      </c>
      <c r="O875" t="str">
        <v>tier - 3</v>
      </c>
      <c r="P875" t="str">
        <v>R1013</v>
      </c>
      <c r="AF875" s="16">
        <v>9095.94</v>
      </c>
      <c r="AG875" s="17">
        <v>34.1</v>
      </c>
      <c r="AH875" s="17">
        <v>1</v>
      </c>
    </row>
    <row r="876" spans="1:34" ht="15.75">
      <c r="A876" s="1" t="s">
        <v>2401</v>
      </c>
      <c r="B876" t="str">
        <v xml:space="preserve"> Ms.  Megumi</v>
      </c>
      <c r="C876">
        <v>9.77</v>
      </c>
      <c r="D876">
        <v>9.77</v>
      </c>
      <c r="E876" t="str">
        <v>yes</v>
      </c>
      <c r="F876" t="str">
        <v>No</v>
      </c>
      <c r="G876" t="str">
        <v>No</v>
      </c>
      <c r="H876" t="str">
        <v>No major surgery</v>
      </c>
      <c r="I876" t="str">
        <v>No</v>
      </c>
      <c r="J876">
        <v>32.774999999999999</v>
      </c>
      <c r="K876">
        <v>9.77</v>
      </c>
      <c r="L876" t="str">
        <v>13Aug1986</v>
      </c>
      <c r="M876">
        <v>12255.04</v>
      </c>
      <c r="N876" t="str">
        <v>tier - 3</v>
      </c>
      <c r="O876" t="str">
        <v>tier - 2</v>
      </c>
      <c r="P876" t="str">
        <v>R1026</v>
      </c>
      <c r="AF876" s="16">
        <v>9101.7999999999993</v>
      </c>
      <c r="AG876" s="17">
        <v>36.700000000000003</v>
      </c>
      <c r="AH876" s="17">
        <v>1</v>
      </c>
    </row>
    <row r="877" spans="1:34" ht="15.75">
      <c r="A877" s="1" t="s">
        <v>2404</v>
      </c>
      <c r="B877" t="str">
        <v xml:space="preserve"> Ms.  Skylar</v>
      </c>
      <c r="C877">
        <v>5.5</v>
      </c>
      <c r="D877">
        <v>5.5</v>
      </c>
      <c r="E877" t="str">
        <v>yes</v>
      </c>
      <c r="F877" t="str">
        <v>No</v>
      </c>
      <c r="G877" t="str">
        <v>No</v>
      </c>
      <c r="H877" t="str">
        <v>yes</v>
      </c>
      <c r="I877" t="str">
        <v>No</v>
      </c>
      <c r="J877">
        <v>37.51</v>
      </c>
      <c r="K877">
        <v>5.5</v>
      </c>
      <c r="L877" t="str">
        <v>23Nov1989</v>
      </c>
      <c r="M877">
        <v>12254.44</v>
      </c>
      <c r="N877" t="str">
        <v>tier - 3</v>
      </c>
      <c r="O877" t="str">
        <v>tier - 3</v>
      </c>
      <c r="P877" t="str">
        <v>R1026</v>
      </c>
      <c r="AF877" s="16">
        <v>9140.9500000000007</v>
      </c>
      <c r="AG877" s="17">
        <v>28.71</v>
      </c>
      <c r="AH877" s="17">
        <v>1</v>
      </c>
    </row>
    <row r="878" spans="1:34" ht="15.75">
      <c r="A878" s="1" t="s">
        <v>2407</v>
      </c>
      <c r="B878" t="str">
        <v xml:space="preserve"> Mrs.  Victoria</v>
      </c>
      <c r="C878">
        <v>11.84</v>
      </c>
      <c r="D878">
        <v>11.84</v>
      </c>
      <c r="E878" t="str">
        <v>yes</v>
      </c>
      <c r="F878" t="str">
        <v>No</v>
      </c>
      <c r="G878" t="str">
        <v>No</v>
      </c>
      <c r="H878" t="str">
        <v>yes</v>
      </c>
      <c r="I878" t="str">
        <v>No</v>
      </c>
      <c r="J878">
        <v>39.86</v>
      </c>
      <c r="K878">
        <v>11.84</v>
      </c>
      <c r="L878" t="str">
        <v>23Jun1974</v>
      </c>
      <c r="M878">
        <v>12245.17</v>
      </c>
      <c r="N878" t="str">
        <v>tier - 3</v>
      </c>
      <c r="O878" t="str">
        <v>tier - 1</v>
      </c>
      <c r="P878" t="str">
        <v>R1012</v>
      </c>
      <c r="AF878" s="16">
        <v>9144.57</v>
      </c>
      <c r="AG878" s="17">
        <v>34.15</v>
      </c>
      <c r="AH878" s="17">
        <v>1</v>
      </c>
    </row>
    <row r="879" spans="1:34" ht="15.75">
      <c r="A879" s="1" t="s">
        <v>2410</v>
      </c>
      <c r="B879" t="str">
        <v xml:space="preserve"> Mrs.  Amanda L</v>
      </c>
      <c r="C879">
        <v>4.66</v>
      </c>
      <c r="D879">
        <v>4.66</v>
      </c>
      <c r="E879" t="str">
        <v>No</v>
      </c>
      <c r="F879" t="str">
        <v>No</v>
      </c>
      <c r="G879" t="str">
        <v>No</v>
      </c>
      <c r="H879" t="str">
        <v>No major surgery</v>
      </c>
      <c r="I879" t="str">
        <v>No</v>
      </c>
      <c r="J879">
        <v>42.13</v>
      </c>
      <c r="K879">
        <v>4.66</v>
      </c>
      <c r="L879" t="str">
        <v>17Jul1963</v>
      </c>
      <c r="M879">
        <v>12244.53</v>
      </c>
      <c r="N879" t="str">
        <v>tier - 3</v>
      </c>
      <c r="O879" t="str">
        <v>tier - 1</v>
      </c>
      <c r="P879" t="str">
        <v>R1013</v>
      </c>
      <c r="AF879" s="16">
        <v>9147.5</v>
      </c>
      <c r="AG879" s="17">
        <v>23.9</v>
      </c>
      <c r="AH879" s="17">
        <v>1</v>
      </c>
    </row>
    <row r="880" spans="1:34" ht="15.75">
      <c r="A880" s="1" t="s">
        <v>2413</v>
      </c>
      <c r="B880" t="str">
        <v xml:space="preserve"> Ms.  Renee</v>
      </c>
      <c r="C880">
        <v>11.11</v>
      </c>
      <c r="D880">
        <v>11.11</v>
      </c>
      <c r="E880" t="str">
        <v>No</v>
      </c>
      <c r="F880" t="str">
        <v>No</v>
      </c>
      <c r="G880" t="str">
        <v>No</v>
      </c>
      <c r="H880" t="str">
        <v>No major surgery</v>
      </c>
      <c r="I880" t="str">
        <v>No</v>
      </c>
      <c r="J880">
        <v>35.99</v>
      </c>
      <c r="K880">
        <v>11.11</v>
      </c>
      <c r="L880" t="str">
        <v>29Jul1966</v>
      </c>
      <c r="M880">
        <v>12237.73</v>
      </c>
      <c r="N880" t="str">
        <v>tier - 3</v>
      </c>
      <c r="O880" t="str">
        <v>tier - 3</v>
      </c>
      <c r="P880" t="str">
        <v>R1012</v>
      </c>
      <c r="AF880" s="16">
        <v>9159.51</v>
      </c>
      <c r="AG880" s="17">
        <v>31.635000000000002</v>
      </c>
      <c r="AH880" s="17">
        <v>1</v>
      </c>
    </row>
    <row r="881" spans="1:34" ht="15.75">
      <c r="A881" s="1" t="s">
        <v>2416</v>
      </c>
      <c r="B881" t="str">
        <v xml:space="preserve"> Ms.  Nellie A.</v>
      </c>
      <c r="C881">
        <v>7.72</v>
      </c>
      <c r="D881">
        <v>7.72</v>
      </c>
      <c r="E881" t="str">
        <v>yes</v>
      </c>
      <c r="F881" t="str">
        <v>No</v>
      </c>
      <c r="G881" t="str">
        <v>Yes</v>
      </c>
      <c r="H881" t="str">
        <v>yes</v>
      </c>
      <c r="I881" t="str">
        <v>No</v>
      </c>
      <c r="J881">
        <v>35.200000000000003</v>
      </c>
      <c r="K881">
        <v>7.72</v>
      </c>
      <c r="L881" t="str">
        <v>15Oct1964</v>
      </c>
      <c r="M881">
        <v>12235.84</v>
      </c>
      <c r="N881" t="str">
        <v>tier - 3</v>
      </c>
      <c r="O881" t="str">
        <v>tier - 3</v>
      </c>
      <c r="P881" t="str">
        <v>R1012</v>
      </c>
      <c r="AF881" s="16">
        <v>9171.75</v>
      </c>
      <c r="AG881" s="17">
        <v>21.3</v>
      </c>
      <c r="AH881" s="17">
        <v>1</v>
      </c>
    </row>
    <row r="882" spans="1:34" ht="15.75">
      <c r="A882" s="1" t="s">
        <v>2419</v>
      </c>
      <c r="B882" t="str">
        <v xml:space="preserve"> Ms.  Tamara</v>
      </c>
      <c r="C882">
        <v>5.55</v>
      </c>
      <c r="D882">
        <v>5.55</v>
      </c>
      <c r="E882" t="str">
        <v>yes</v>
      </c>
      <c r="F882" t="str">
        <v>No</v>
      </c>
      <c r="G882" t="str">
        <v>No</v>
      </c>
      <c r="H882" t="str">
        <v>yes</v>
      </c>
      <c r="I882" t="str">
        <v>No</v>
      </c>
      <c r="J882">
        <v>29.91</v>
      </c>
      <c r="K882">
        <v>5.55</v>
      </c>
      <c r="L882" t="str">
        <v>19Jul1963</v>
      </c>
      <c r="M882">
        <v>12233.83</v>
      </c>
      <c r="N882" t="str">
        <v>tier - 3</v>
      </c>
      <c r="O882" t="str">
        <v>tier - 1</v>
      </c>
      <c r="P882" t="str">
        <v>R1011</v>
      </c>
      <c r="AF882" s="16">
        <v>9174.14</v>
      </c>
      <c r="AG882" s="17">
        <v>19.95</v>
      </c>
      <c r="AH882" s="17">
        <v>1</v>
      </c>
    </row>
    <row r="883" spans="1:34" ht="15.75">
      <c r="A883" s="1" t="s">
        <v>2422</v>
      </c>
      <c r="B883" t="str">
        <v xml:space="preserve"> Ms.  Joan</v>
      </c>
      <c r="C883">
        <v>5.05</v>
      </c>
      <c r="D883">
        <v>5.05</v>
      </c>
      <c r="E883" t="str">
        <v>yes</v>
      </c>
      <c r="F883" t="str">
        <v>No</v>
      </c>
      <c r="G883" t="str">
        <v>No</v>
      </c>
      <c r="H883" t="str">
        <v>yes</v>
      </c>
      <c r="I883" t="str">
        <v>No</v>
      </c>
      <c r="J883">
        <v>36.479999999999997</v>
      </c>
      <c r="K883">
        <v>5.05</v>
      </c>
      <c r="L883" t="str">
        <v>24Jun1964</v>
      </c>
      <c r="M883">
        <v>12231.61</v>
      </c>
      <c r="N883" t="str">
        <v>tier - 3</v>
      </c>
      <c r="O883" t="str">
        <v>tier - 3</v>
      </c>
      <c r="P883" t="str">
        <v>R1012</v>
      </c>
      <c r="AF883" s="16">
        <v>9182.17</v>
      </c>
      <c r="AG883" s="17">
        <v>31.27</v>
      </c>
      <c r="AH883" s="17">
        <v>1</v>
      </c>
    </row>
    <row r="884" spans="1:34" ht="15.75">
      <c r="A884" s="1" t="s">
        <v>2424</v>
      </c>
      <c r="B884" t="str">
        <v xml:space="preserve"> Ms.  Aimee J.</v>
      </c>
      <c r="C884">
        <v>8.69</v>
      </c>
      <c r="D884">
        <v>8.69</v>
      </c>
      <c r="E884" t="str">
        <v>yes</v>
      </c>
      <c r="F884" t="str">
        <v>No</v>
      </c>
      <c r="G884" t="str">
        <v>Yes</v>
      </c>
      <c r="H884" t="str">
        <v>yes</v>
      </c>
      <c r="I884" t="str">
        <v>No</v>
      </c>
      <c r="J884">
        <v>27.5</v>
      </c>
      <c r="K884">
        <v>8.69</v>
      </c>
      <c r="L884" t="str">
        <v>2Jul1964</v>
      </c>
      <c r="M884">
        <v>12224.35</v>
      </c>
      <c r="N884" t="str">
        <v>tier - 3</v>
      </c>
      <c r="O884" t="str">
        <v>tier - 1</v>
      </c>
      <c r="P884" t="str">
        <v>R1012</v>
      </c>
      <c r="AF884" s="16">
        <v>9193.84</v>
      </c>
      <c r="AG884" s="17">
        <v>29.64</v>
      </c>
      <c r="AH884" s="17">
        <v>1</v>
      </c>
    </row>
    <row r="885" spans="1:34" ht="15.75">
      <c r="A885" s="1" t="s">
        <v>2427</v>
      </c>
      <c r="B885" t="str">
        <v xml:space="preserve"> Ms.  Suzanne</v>
      </c>
      <c r="C885">
        <v>5.9</v>
      </c>
      <c r="D885">
        <v>5.9</v>
      </c>
      <c r="E885" t="str">
        <v>yes</v>
      </c>
      <c r="F885" t="str">
        <v>No</v>
      </c>
      <c r="G885" t="str">
        <v>No</v>
      </c>
      <c r="H885" t="str">
        <v>yes</v>
      </c>
      <c r="I885" t="str">
        <v>No</v>
      </c>
      <c r="J885">
        <v>33.44</v>
      </c>
      <c r="K885">
        <v>5.9</v>
      </c>
      <c r="L885" t="str">
        <v>20Jul1964</v>
      </c>
      <c r="M885">
        <v>12222.9</v>
      </c>
      <c r="N885" t="str">
        <v>tier - 3</v>
      </c>
      <c r="O885" t="str">
        <v>tier - 2</v>
      </c>
      <c r="P885" t="str">
        <v>R1012</v>
      </c>
      <c r="AF885" s="16">
        <v>9210.06</v>
      </c>
      <c r="AG885" s="17">
        <v>25.46</v>
      </c>
      <c r="AH885" s="17">
        <v>1</v>
      </c>
    </row>
    <row r="886" spans="1:34" ht="15.75">
      <c r="A886" s="1" t="s">
        <v>2430</v>
      </c>
      <c r="B886" t="str">
        <v xml:space="preserve"> Ms.  Kristin A.</v>
      </c>
      <c r="C886">
        <v>6.29</v>
      </c>
      <c r="D886">
        <v>6.29</v>
      </c>
      <c r="E886" t="str">
        <v>yes</v>
      </c>
      <c r="F886" t="str">
        <v>No</v>
      </c>
      <c r="G886" t="str">
        <v>No</v>
      </c>
      <c r="H886" t="str">
        <v>yes</v>
      </c>
      <c r="I886" t="str">
        <v>No</v>
      </c>
      <c r="J886">
        <v>28.215</v>
      </c>
      <c r="K886">
        <v>6.29</v>
      </c>
      <c r="L886" t="str">
        <v>14Aug1977</v>
      </c>
      <c r="M886">
        <v>12218.7</v>
      </c>
      <c r="N886" t="str">
        <v>tier - 3</v>
      </c>
      <c r="O886" t="str">
        <v>tier - 1</v>
      </c>
      <c r="P886" t="str">
        <v>R1012</v>
      </c>
      <c r="AF886" s="16">
        <v>9222.4</v>
      </c>
      <c r="AG886" s="17">
        <v>28.24</v>
      </c>
      <c r="AH886" s="17">
        <v>1</v>
      </c>
    </row>
    <row r="887" spans="1:34" ht="15.75">
      <c r="A887" s="1" t="s">
        <v>2433</v>
      </c>
      <c r="B887" t="str">
        <v xml:space="preserve"> Ms.  Bronwyn</v>
      </c>
      <c r="C887">
        <v>5.84</v>
      </c>
      <c r="D887">
        <v>5.84</v>
      </c>
      <c r="E887" t="str">
        <v>yes</v>
      </c>
      <c r="F887" t="str">
        <v>No</v>
      </c>
      <c r="G887" t="str">
        <v>No</v>
      </c>
      <c r="H887" t="str">
        <v>yes</v>
      </c>
      <c r="I887" t="str">
        <v>No</v>
      </c>
      <c r="J887">
        <v>27.17</v>
      </c>
      <c r="K887">
        <v>5.84</v>
      </c>
      <c r="L887" t="str">
        <v>29Aug1991</v>
      </c>
      <c r="M887">
        <v>12198.64</v>
      </c>
      <c r="N887" t="str">
        <v>tier - 3</v>
      </c>
      <c r="O887" t="str">
        <v>tier - 3</v>
      </c>
      <c r="P887" t="str">
        <v>R1026</v>
      </c>
      <c r="AF887" s="16">
        <v>9225.26</v>
      </c>
      <c r="AG887" s="17">
        <v>28.88</v>
      </c>
      <c r="AH887" s="17">
        <v>1</v>
      </c>
    </row>
    <row r="888" spans="1:34" ht="15.75">
      <c r="A888" s="1" t="s">
        <v>2436</v>
      </c>
      <c r="B888" t="str">
        <v xml:space="preserve"> Ms.  Taylor J</v>
      </c>
      <c r="C888">
        <v>6.12</v>
      </c>
      <c r="D888">
        <v>6.12</v>
      </c>
      <c r="E888" t="str">
        <v>No</v>
      </c>
      <c r="F888" t="str">
        <v>No</v>
      </c>
      <c r="G888" t="str">
        <v>No</v>
      </c>
      <c r="H888" t="str">
        <v>No major surgery</v>
      </c>
      <c r="I888" t="str">
        <v>No</v>
      </c>
      <c r="J888">
        <v>35.380000000000003</v>
      </c>
      <c r="K888">
        <v>6.12</v>
      </c>
      <c r="L888" t="str">
        <v>5Oct1987</v>
      </c>
      <c r="M888">
        <v>12148.2</v>
      </c>
      <c r="N888" t="str">
        <v>tier - 3</v>
      </c>
      <c r="O888" t="str">
        <v>tier - 3</v>
      </c>
      <c r="P888" t="str">
        <v>R1012</v>
      </c>
      <c r="AF888" s="16">
        <v>9247.94</v>
      </c>
      <c r="AG888" s="17">
        <v>20.6</v>
      </c>
      <c r="AH888" s="17">
        <v>1</v>
      </c>
    </row>
    <row r="889" spans="1:34" ht="15.75">
      <c r="A889" s="1" t="s">
        <v>2439</v>
      </c>
      <c r="B889" t="str">
        <v xml:space="preserve"> Mrs.  Kimberly M.</v>
      </c>
      <c r="C889">
        <v>6.24</v>
      </c>
      <c r="D889">
        <v>6.24</v>
      </c>
      <c r="E889" t="str">
        <v>No</v>
      </c>
      <c r="F889" t="str">
        <v>No</v>
      </c>
      <c r="G889" t="str">
        <v>No</v>
      </c>
      <c r="H889" t="str">
        <v>No major surgery</v>
      </c>
      <c r="I889" t="str">
        <v>No</v>
      </c>
      <c r="J889">
        <v>43.48</v>
      </c>
      <c r="K889">
        <v>6.24</v>
      </c>
      <c r="L889" t="str">
        <v>15Sep1962</v>
      </c>
      <c r="M889">
        <v>12146.97</v>
      </c>
      <c r="N889" t="str">
        <v>tier - 3</v>
      </c>
      <c r="O889" t="str">
        <v>tier - 3</v>
      </c>
      <c r="P889" t="str">
        <v>R1011</v>
      </c>
      <c r="AF889" s="16">
        <v>9249.5</v>
      </c>
      <c r="AG889" s="17">
        <v>25.84</v>
      </c>
      <c r="AH889" s="17">
        <v>1</v>
      </c>
    </row>
    <row r="890" spans="1:34" ht="15.75">
      <c r="A890" s="1" t="s">
        <v>2442</v>
      </c>
      <c r="B890" t="str">
        <v xml:space="preserve"> Mr.  Joshua E.</v>
      </c>
      <c r="C890">
        <v>6.25</v>
      </c>
      <c r="D890">
        <v>6.25</v>
      </c>
      <c r="E890" t="str">
        <v>No</v>
      </c>
      <c r="F890" t="str">
        <v>No</v>
      </c>
      <c r="G890" t="str">
        <v>No</v>
      </c>
      <c r="H890" t="str">
        <v>yes</v>
      </c>
      <c r="I890" t="str">
        <v>No</v>
      </c>
      <c r="J890">
        <v>41.73</v>
      </c>
      <c r="K890">
        <v>6.25</v>
      </c>
      <c r="L890" t="str">
        <v>4Nov1962</v>
      </c>
      <c r="M890">
        <v>12142.58</v>
      </c>
      <c r="N890" t="str">
        <v>tier - 3</v>
      </c>
      <c r="O890" t="str">
        <v>tier - 2</v>
      </c>
      <c r="P890" t="str">
        <v>R1013</v>
      </c>
      <c r="AF890" s="16">
        <v>9264.7999999999993</v>
      </c>
      <c r="AG890" s="17">
        <v>34.1</v>
      </c>
      <c r="AH890" s="17">
        <v>1</v>
      </c>
    </row>
    <row r="891" spans="1:34" ht="15.75">
      <c r="A891" s="1" t="s">
        <v>2445</v>
      </c>
      <c r="B891" t="str">
        <v xml:space="preserve"> Mr.  Jeffrey</v>
      </c>
      <c r="C891">
        <v>11.96</v>
      </c>
      <c r="D891">
        <v>11.96</v>
      </c>
      <c r="E891" t="str">
        <v>No</v>
      </c>
      <c r="F891" t="str">
        <v>No</v>
      </c>
      <c r="G891" t="str">
        <v>No</v>
      </c>
      <c r="H891" t="str">
        <v>No major surgery</v>
      </c>
      <c r="I891" t="str">
        <v>No</v>
      </c>
      <c r="J891">
        <v>28.9</v>
      </c>
      <c r="K891">
        <v>11.96</v>
      </c>
      <c r="L891" t="str">
        <v>16Sep1974</v>
      </c>
      <c r="M891">
        <v>12137.6</v>
      </c>
      <c r="N891" t="str">
        <v>tier - 3</v>
      </c>
      <c r="O891" t="str">
        <v>tier - 3</v>
      </c>
      <c r="P891" t="str">
        <v>R1012</v>
      </c>
      <c r="AF891" s="16">
        <v>9282.48</v>
      </c>
      <c r="AG891" s="17">
        <v>25.49</v>
      </c>
      <c r="AH891" s="17">
        <v>1</v>
      </c>
    </row>
    <row r="892" spans="1:34" ht="15.75">
      <c r="A892" s="1" t="s">
        <v>2447</v>
      </c>
      <c r="B892" t="str">
        <v xml:space="preserve"> Mr.  Andrew R</v>
      </c>
      <c r="C892">
        <v>7.69</v>
      </c>
      <c r="D892">
        <v>7.69</v>
      </c>
      <c r="E892" t="str">
        <v>No</v>
      </c>
      <c r="F892" t="str">
        <v>No</v>
      </c>
      <c r="G892" t="str">
        <v>No</v>
      </c>
      <c r="H892" t="str">
        <v>No major surgery</v>
      </c>
      <c r="I892" t="str">
        <v>No</v>
      </c>
      <c r="J892">
        <v>25.74</v>
      </c>
      <c r="K892">
        <v>7.69</v>
      </c>
      <c r="L892" t="str">
        <v>6Nov1991</v>
      </c>
      <c r="M892">
        <v>12130.8</v>
      </c>
      <c r="N892" t="str">
        <v>tier - 3</v>
      </c>
      <c r="O892" t="str">
        <v>tier - 3</v>
      </c>
      <c r="P892" t="str">
        <v>R1026</v>
      </c>
      <c r="AF892" s="16">
        <v>9283.56</v>
      </c>
      <c r="AG892" s="17">
        <v>29.83</v>
      </c>
      <c r="AH892" s="17">
        <v>1</v>
      </c>
    </row>
    <row r="893" spans="1:34" ht="15.75">
      <c r="A893" s="1" t="s">
        <v>2450</v>
      </c>
      <c r="B893" t="str">
        <v xml:space="preserve"> Mr.  Francisco J. Sr.</v>
      </c>
      <c r="C893">
        <v>8.83</v>
      </c>
      <c r="D893">
        <v>8.83</v>
      </c>
      <c r="E893" t="str">
        <v>No</v>
      </c>
      <c r="F893" t="str">
        <v>No</v>
      </c>
      <c r="G893" t="str">
        <v>No</v>
      </c>
      <c r="H893" t="str">
        <v>No major surgery</v>
      </c>
      <c r="I893" t="str">
        <v>No</v>
      </c>
      <c r="J893">
        <v>36.06</v>
      </c>
      <c r="K893">
        <v>8.83</v>
      </c>
      <c r="L893" t="str">
        <v>4Jun1963</v>
      </c>
      <c r="M893">
        <v>12129.61</v>
      </c>
      <c r="N893" t="str">
        <v>tier - 3</v>
      </c>
      <c r="O893" t="str">
        <v>tier - 1</v>
      </c>
      <c r="P893" t="str">
        <v>R1012</v>
      </c>
      <c r="AF893" s="16">
        <v>9285.8700000000008</v>
      </c>
      <c r="AG893" s="17">
        <v>31.35</v>
      </c>
      <c r="AH893" s="17">
        <v>1</v>
      </c>
    </row>
    <row r="894" spans="1:34" ht="15.75">
      <c r="A894" s="1" t="s">
        <v>2453</v>
      </c>
      <c r="B894" t="str">
        <v xml:space="preserve"> Mrs.  Rhonda</v>
      </c>
      <c r="C894">
        <v>4.41</v>
      </c>
      <c r="D894">
        <v>4.41</v>
      </c>
      <c r="E894" t="str">
        <v>No</v>
      </c>
      <c r="F894" t="str">
        <v>No</v>
      </c>
      <c r="G894" t="str">
        <v>No</v>
      </c>
      <c r="H894" t="str">
        <v>No major surgery</v>
      </c>
      <c r="I894" t="str">
        <v>No</v>
      </c>
      <c r="J894">
        <v>43.28</v>
      </c>
      <c r="K894">
        <v>4.41</v>
      </c>
      <c r="L894" t="str">
        <v>20Jul1963</v>
      </c>
      <c r="M894">
        <v>12124.99</v>
      </c>
      <c r="N894" t="str">
        <v>tier - 3</v>
      </c>
      <c r="O894" t="str">
        <v>tier - 1</v>
      </c>
      <c r="P894" t="str">
        <v>R1012</v>
      </c>
      <c r="AF894" s="16">
        <v>9288.0300000000007</v>
      </c>
      <c r="AG894" s="17">
        <v>25.745000000000001</v>
      </c>
      <c r="AH894" s="17">
        <v>1</v>
      </c>
    </row>
    <row r="895" spans="1:34" ht="15.75">
      <c r="A895" s="1" t="s">
        <v>2456</v>
      </c>
      <c r="B895" t="str">
        <v xml:space="preserve"> Mr.  John</v>
      </c>
      <c r="C895">
        <v>9.1</v>
      </c>
      <c r="D895">
        <v>9.1</v>
      </c>
      <c r="E895" t="str">
        <v>yes</v>
      </c>
      <c r="F895" t="str">
        <v>No</v>
      </c>
      <c r="G895" t="str">
        <v>Yes</v>
      </c>
      <c r="H895" t="str">
        <v>yes</v>
      </c>
      <c r="I895" t="str">
        <v>No</v>
      </c>
      <c r="J895">
        <v>28.785</v>
      </c>
      <c r="K895">
        <v>9.1</v>
      </c>
      <c r="L895" t="str">
        <v>25Oct1968</v>
      </c>
      <c r="M895">
        <v>12105.32</v>
      </c>
      <c r="N895" t="str">
        <v>tier - 3</v>
      </c>
      <c r="O895" t="str">
        <v>tier - 3</v>
      </c>
      <c r="P895" t="str">
        <v>R1011</v>
      </c>
      <c r="AF895" s="16">
        <v>9290.14</v>
      </c>
      <c r="AG895" s="17">
        <v>37.51</v>
      </c>
      <c r="AH895" s="17">
        <v>1</v>
      </c>
    </row>
    <row r="896" spans="1:34" ht="15.75">
      <c r="A896" s="1" t="s">
        <v>2458</v>
      </c>
      <c r="B896" t="str">
        <v xml:space="preserve"> Mr.  Miles J.</v>
      </c>
      <c r="C896">
        <v>11.52</v>
      </c>
      <c r="D896">
        <v>11.52</v>
      </c>
      <c r="E896" t="str">
        <v>yes</v>
      </c>
      <c r="F896" t="str">
        <v>No</v>
      </c>
      <c r="G896" t="str">
        <v>Yes</v>
      </c>
      <c r="H896" t="str">
        <v>yes</v>
      </c>
      <c r="I896" t="str">
        <v>No</v>
      </c>
      <c r="J896">
        <v>25.46</v>
      </c>
      <c r="K896">
        <v>11.52</v>
      </c>
      <c r="L896" t="str">
        <v>9Dec1968</v>
      </c>
      <c r="M896">
        <v>12096.65</v>
      </c>
      <c r="N896" t="str">
        <v>tier - 3</v>
      </c>
      <c r="O896" t="str">
        <v>tier - 1</v>
      </c>
      <c r="P896" t="str">
        <v>R1024</v>
      </c>
      <c r="AF896" s="16">
        <v>9301.89</v>
      </c>
      <c r="AG896" s="17">
        <v>21.02</v>
      </c>
      <c r="AH896" s="17">
        <v>1</v>
      </c>
    </row>
    <row r="897" spans="1:34" ht="15.75">
      <c r="A897" s="1" t="s">
        <v>2461</v>
      </c>
      <c r="B897" t="str">
        <v xml:space="preserve"> Ms.  Justyna I.</v>
      </c>
      <c r="C897">
        <v>10.95</v>
      </c>
      <c r="D897">
        <v>10.95</v>
      </c>
      <c r="E897" t="str">
        <v>No</v>
      </c>
      <c r="F897" t="str">
        <v>No</v>
      </c>
      <c r="G897" t="str">
        <v>No</v>
      </c>
      <c r="H897" t="str">
        <v>No major surgery</v>
      </c>
      <c r="I897" t="str">
        <v>No</v>
      </c>
      <c r="J897">
        <v>30.8</v>
      </c>
      <c r="K897">
        <v>10.95</v>
      </c>
      <c r="L897" t="str">
        <v>21Jun1968</v>
      </c>
      <c r="M897">
        <v>12094.48</v>
      </c>
      <c r="N897" t="str">
        <v>tier - 3</v>
      </c>
      <c r="O897" t="str">
        <v>tier - 3</v>
      </c>
      <c r="P897" t="str">
        <v>R1011</v>
      </c>
      <c r="AF897" s="16">
        <v>9304.7000000000007</v>
      </c>
      <c r="AG897" s="17">
        <v>25.78</v>
      </c>
      <c r="AH897" s="17">
        <v>1</v>
      </c>
    </row>
    <row r="898" spans="1:34" ht="15.75">
      <c r="A898" s="1" t="s">
        <v>2464</v>
      </c>
      <c r="B898" t="str">
        <v xml:space="preserve"> Ms.  Lucille</v>
      </c>
      <c r="C898">
        <v>11.5</v>
      </c>
      <c r="D898">
        <v>11.5</v>
      </c>
      <c r="E898" t="str">
        <v>No</v>
      </c>
      <c r="F898" t="str">
        <v>No</v>
      </c>
      <c r="G898" t="str">
        <v>No</v>
      </c>
      <c r="H898" t="str">
        <v>No major surgery</v>
      </c>
      <c r="I898" t="str">
        <v>No</v>
      </c>
      <c r="J898">
        <v>28.88</v>
      </c>
      <c r="K898">
        <v>11.5</v>
      </c>
      <c r="L898" t="str">
        <v>2Sep1984</v>
      </c>
      <c r="M898">
        <v>12091.34</v>
      </c>
      <c r="N898" t="str">
        <v>tier - 3</v>
      </c>
      <c r="O898" t="str">
        <v>tier - 2</v>
      </c>
      <c r="P898" t="str">
        <v>R1022</v>
      </c>
      <c r="AF898" s="16">
        <v>9310.81</v>
      </c>
      <c r="AG898" s="17">
        <v>34.15</v>
      </c>
      <c r="AH898" s="17">
        <v>1</v>
      </c>
    </row>
    <row r="899" spans="1:34" ht="15.75">
      <c r="A899" s="1" t="s">
        <v>2466</v>
      </c>
      <c r="B899" t="str">
        <v xml:space="preserve"> Ms.  April</v>
      </c>
      <c r="C899">
        <v>9.8800000000000008</v>
      </c>
      <c r="D899">
        <v>9.8800000000000008</v>
      </c>
      <c r="E899" t="str">
        <v>No</v>
      </c>
      <c r="F899" t="str">
        <v>No</v>
      </c>
      <c r="G899" t="str">
        <v>No</v>
      </c>
      <c r="H899" t="str">
        <v>No major surgery</v>
      </c>
      <c r="I899" t="str">
        <v>No</v>
      </c>
      <c r="J899">
        <v>23</v>
      </c>
      <c r="K899">
        <v>9.8800000000000008</v>
      </c>
      <c r="L899" t="str">
        <v>7Sep1986</v>
      </c>
      <c r="M899">
        <v>12048.13</v>
      </c>
      <c r="N899" t="str">
        <v>tier - 3</v>
      </c>
      <c r="O899" t="str">
        <v>tier - 2</v>
      </c>
      <c r="P899" t="str">
        <v>R1026</v>
      </c>
      <c r="AF899" s="16">
        <v>9315.41</v>
      </c>
      <c r="AG899" s="17">
        <v>43.04</v>
      </c>
      <c r="AH899" s="17">
        <v>1</v>
      </c>
    </row>
    <row r="900" spans="1:34" ht="15.75">
      <c r="A900" s="1" t="s">
        <v>2469</v>
      </c>
      <c r="B900" t="str">
        <v xml:space="preserve"> Mr.  Robert</v>
      </c>
      <c r="C900">
        <v>6.2</v>
      </c>
      <c r="D900">
        <v>6.2</v>
      </c>
      <c r="E900" t="str">
        <v>No</v>
      </c>
      <c r="F900" t="str">
        <v>No</v>
      </c>
      <c r="G900" t="str">
        <v>No</v>
      </c>
      <c r="H900" t="str">
        <v>yes</v>
      </c>
      <c r="I900" t="str">
        <v>No</v>
      </c>
      <c r="J900">
        <v>38.25</v>
      </c>
      <c r="K900">
        <v>6.2</v>
      </c>
      <c r="L900" t="str">
        <v>24Nov1966</v>
      </c>
      <c r="M900">
        <v>12044.34</v>
      </c>
      <c r="N900" t="str">
        <v>tier - 3</v>
      </c>
      <c r="O900" t="str">
        <v>tier - 1</v>
      </c>
      <c r="P900" t="str">
        <v>R1012</v>
      </c>
      <c r="AF900" s="16">
        <v>9320.26</v>
      </c>
      <c r="AG900" s="17">
        <v>33.18</v>
      </c>
      <c r="AH900" s="17">
        <v>1</v>
      </c>
    </row>
    <row r="901" spans="1:34" ht="15.75">
      <c r="A901" s="1" t="s">
        <v>2470</v>
      </c>
      <c r="B901" t="str">
        <v xml:space="preserve"> Mrs.  Alyssa</v>
      </c>
      <c r="C901">
        <v>8.41</v>
      </c>
      <c r="D901">
        <v>8.41</v>
      </c>
      <c r="E901" t="str">
        <v>yes</v>
      </c>
      <c r="F901" t="str">
        <v>No</v>
      </c>
      <c r="G901" t="str">
        <v>No</v>
      </c>
      <c r="H901" t="str">
        <v>yes</v>
      </c>
      <c r="I901" t="str">
        <v>No</v>
      </c>
      <c r="J901">
        <v>39.25</v>
      </c>
      <c r="K901">
        <v>8.41</v>
      </c>
      <c r="L901" t="str">
        <v>16Oct1979</v>
      </c>
      <c r="M901">
        <v>12035.18</v>
      </c>
      <c r="N901" t="str">
        <v>tier - 3</v>
      </c>
      <c r="O901" t="str">
        <v>tier - 3</v>
      </c>
      <c r="P901" t="str">
        <v>R1021</v>
      </c>
      <c r="AF901" s="16">
        <v>9338.61</v>
      </c>
      <c r="AG901" s="17">
        <v>22.42</v>
      </c>
      <c r="AH901" s="17">
        <v>1</v>
      </c>
    </row>
    <row r="902" spans="1:34" ht="15.75">
      <c r="A902" s="1" t="s">
        <v>2472</v>
      </c>
      <c r="B902" t="str">
        <v xml:space="preserve"> Ms.  Jessica E.</v>
      </c>
      <c r="C902">
        <v>5.07</v>
      </c>
      <c r="D902">
        <v>5.07</v>
      </c>
      <c r="E902" t="str">
        <v>yes</v>
      </c>
      <c r="F902" t="str">
        <v>No</v>
      </c>
      <c r="G902" t="str">
        <v>No</v>
      </c>
      <c r="H902" t="str">
        <v>yes</v>
      </c>
      <c r="I902" t="str">
        <v>No</v>
      </c>
      <c r="J902">
        <v>26.6</v>
      </c>
      <c r="K902">
        <v>5.07</v>
      </c>
      <c r="L902" t="str">
        <v>29Oct1965</v>
      </c>
      <c r="M902">
        <v>12032.33</v>
      </c>
      <c r="N902" t="str">
        <v>tier - 3</v>
      </c>
      <c r="O902" t="str">
        <v>tier - 1</v>
      </c>
      <c r="P902" t="str">
        <v>R1011</v>
      </c>
      <c r="AF902" s="16">
        <v>9344.2000000000007</v>
      </c>
      <c r="AG902" s="17">
        <v>25.76</v>
      </c>
      <c r="AH902" s="17">
        <v>1</v>
      </c>
    </row>
    <row r="903" spans="1:34" ht="15.75">
      <c r="A903" s="1" t="s">
        <v>2475</v>
      </c>
      <c r="B903" t="str">
        <v xml:space="preserve"> Mr.  Patrick J.</v>
      </c>
      <c r="C903">
        <v>4.0599999999999996</v>
      </c>
      <c r="D903">
        <v>4.0599999999999996</v>
      </c>
      <c r="E903" t="str">
        <v>No</v>
      </c>
      <c r="F903" t="str">
        <v>No</v>
      </c>
      <c r="G903" t="str">
        <v>Yes</v>
      </c>
      <c r="H903" t="str">
        <v>yes</v>
      </c>
      <c r="I903" t="str">
        <v>No</v>
      </c>
      <c r="J903">
        <v>35.700000000000003</v>
      </c>
      <c r="K903">
        <v>4.0599999999999996</v>
      </c>
      <c r="L903" t="str">
        <v>9Jun1965</v>
      </c>
      <c r="M903">
        <v>12029.29</v>
      </c>
      <c r="N903" t="str">
        <v>tier - 3</v>
      </c>
      <c r="O903" t="str">
        <v>tier - 2</v>
      </c>
      <c r="P903" t="str">
        <v>R1024</v>
      </c>
      <c r="AF903" s="16">
        <v>9361.33</v>
      </c>
      <c r="AG903" s="17">
        <v>30.03</v>
      </c>
      <c r="AH903" s="17">
        <v>1</v>
      </c>
    </row>
    <row r="904" spans="1:34" ht="15.75">
      <c r="A904" s="1" t="s">
        <v>2477</v>
      </c>
      <c r="B904" t="str">
        <v xml:space="preserve"> Ms.  Emilie</v>
      </c>
      <c r="C904">
        <v>10.52</v>
      </c>
      <c r="D904">
        <v>10.52</v>
      </c>
      <c r="E904" t="str">
        <v>No</v>
      </c>
      <c r="F904" t="str">
        <v>No</v>
      </c>
      <c r="G904" t="str">
        <v>No</v>
      </c>
      <c r="H904" t="str">
        <v>No major surgery</v>
      </c>
      <c r="I904" t="str">
        <v>No</v>
      </c>
      <c r="J904">
        <v>20.100000000000001</v>
      </c>
      <c r="K904">
        <v>10.52</v>
      </c>
      <c r="L904" t="str">
        <v>17Oct1982</v>
      </c>
      <c r="M904">
        <v>12001.29</v>
      </c>
      <c r="N904" t="str">
        <v>tier - 3</v>
      </c>
      <c r="O904" t="str">
        <v>tier - 3</v>
      </c>
      <c r="P904" t="str">
        <v>R1021</v>
      </c>
      <c r="AF904" s="16">
        <v>9377.4500000000007</v>
      </c>
      <c r="AG904" s="17">
        <v>25.86</v>
      </c>
      <c r="AH904" s="17">
        <v>1</v>
      </c>
    </row>
    <row r="905" spans="1:34" ht="15.75">
      <c r="A905" s="1" t="s">
        <v>2480</v>
      </c>
      <c r="B905" t="str">
        <v xml:space="preserve"> Ms.  Caitlin B.</v>
      </c>
      <c r="C905">
        <v>9.65</v>
      </c>
      <c r="D905">
        <v>9.65</v>
      </c>
      <c r="E905" t="str">
        <v>No</v>
      </c>
      <c r="F905" t="str">
        <v>No</v>
      </c>
      <c r="G905" t="str">
        <v>No</v>
      </c>
      <c r="H905" t="str">
        <v>No major surgery</v>
      </c>
      <c r="I905" t="str">
        <v>No</v>
      </c>
      <c r="J905">
        <v>22.23</v>
      </c>
      <c r="K905">
        <v>9.65</v>
      </c>
      <c r="L905" t="str">
        <v>12Dec1993</v>
      </c>
      <c r="M905">
        <v>11994.89</v>
      </c>
      <c r="N905" t="str">
        <v>tier - 3</v>
      </c>
      <c r="O905" t="str">
        <v>tier - 2</v>
      </c>
      <c r="P905" t="str">
        <v>R1012</v>
      </c>
      <c r="AF905" s="16">
        <v>9377.9</v>
      </c>
      <c r="AG905" s="17">
        <v>35.97</v>
      </c>
      <c r="AH905" s="17">
        <v>1</v>
      </c>
    </row>
    <row r="906" spans="1:34" ht="15.75">
      <c r="A906" s="1" t="s">
        <v>2483</v>
      </c>
      <c r="B906" t="str">
        <v xml:space="preserve"> Mr.  Joseph W</v>
      </c>
      <c r="C906">
        <v>6.21</v>
      </c>
      <c r="D906">
        <v>6.21</v>
      </c>
      <c r="E906" t="str">
        <v>No</v>
      </c>
      <c r="F906" t="str">
        <v>No</v>
      </c>
      <c r="G906" t="str">
        <v>No</v>
      </c>
      <c r="H906" t="str">
        <v>No major surgery</v>
      </c>
      <c r="I906" t="str">
        <v>No</v>
      </c>
      <c r="J906">
        <v>36.47</v>
      </c>
      <c r="K906">
        <v>6.21</v>
      </c>
      <c r="L906" t="str">
        <v>4Jul1983</v>
      </c>
      <c r="M906">
        <v>11987.68</v>
      </c>
      <c r="N906" t="str">
        <v>tier - 3</v>
      </c>
      <c r="O906" t="str">
        <v>tier - 2</v>
      </c>
      <c r="P906" t="str">
        <v>R1026</v>
      </c>
      <c r="AF906" s="16">
        <v>9380.75</v>
      </c>
      <c r="AG906" s="17">
        <v>39.700000000000003</v>
      </c>
      <c r="AH906" s="17">
        <v>1</v>
      </c>
    </row>
    <row r="907" spans="1:34" ht="15.75">
      <c r="A907" s="1" t="s">
        <v>2486</v>
      </c>
      <c r="B907" t="str">
        <v xml:space="preserve"> Ms.  Wendy</v>
      </c>
      <c r="C907">
        <v>4.76</v>
      </c>
      <c r="D907">
        <v>4.76</v>
      </c>
      <c r="E907" t="str">
        <v>No</v>
      </c>
      <c r="F907" t="str">
        <v>No</v>
      </c>
      <c r="G907" t="str">
        <v>Yes</v>
      </c>
      <c r="H907" t="str">
        <v>yes</v>
      </c>
      <c r="I907" t="str">
        <v>No</v>
      </c>
      <c r="J907">
        <v>49.64</v>
      </c>
      <c r="K907">
        <v>4.76</v>
      </c>
      <c r="L907" t="str">
        <v>22Dec1967</v>
      </c>
      <c r="M907">
        <v>11987.17</v>
      </c>
      <c r="N907" t="str">
        <v>tier - 3</v>
      </c>
      <c r="O907" t="str">
        <v>tier - 3</v>
      </c>
      <c r="P907" t="str">
        <v>R1013</v>
      </c>
      <c r="AF907" s="16">
        <v>9386.16</v>
      </c>
      <c r="AG907" s="17">
        <v>32.299999999999997</v>
      </c>
      <c r="AH907" s="17">
        <v>1</v>
      </c>
    </row>
    <row r="908" spans="1:34" ht="15.75">
      <c r="A908" s="1" t="s">
        <v>2488</v>
      </c>
      <c r="B908" t="str">
        <v xml:space="preserve"> Mrs.  Leah L.</v>
      </c>
      <c r="C908">
        <v>5.73</v>
      </c>
      <c r="D908">
        <v>5.73</v>
      </c>
      <c r="E908" t="str">
        <v>yes</v>
      </c>
      <c r="F908" t="str">
        <v>No</v>
      </c>
      <c r="G908" t="str">
        <v>Yes</v>
      </c>
      <c r="H908" t="str">
        <v>yes</v>
      </c>
      <c r="I908" t="str">
        <v>No</v>
      </c>
      <c r="J908">
        <v>36.799999999999997</v>
      </c>
      <c r="K908">
        <v>5.73</v>
      </c>
      <c r="L908" t="str">
        <v>29Sep1964</v>
      </c>
      <c r="M908">
        <v>11946.63</v>
      </c>
      <c r="N908" t="str">
        <v>tier - 3</v>
      </c>
      <c r="O908" t="str">
        <v>tier - 2</v>
      </c>
      <c r="P908" t="str">
        <v>R1013</v>
      </c>
      <c r="AF908" s="16">
        <v>9391.35</v>
      </c>
      <c r="AG908" s="17">
        <v>30.8</v>
      </c>
      <c r="AH908" s="17">
        <v>1</v>
      </c>
    </row>
    <row r="909" spans="1:34" ht="15.75">
      <c r="A909" s="1" t="s">
        <v>2491</v>
      </c>
      <c r="B909" t="str">
        <v xml:space="preserve"> Mr.  Wayne L.</v>
      </c>
      <c r="C909">
        <v>10.78</v>
      </c>
      <c r="D909">
        <v>10.78</v>
      </c>
      <c r="E909" t="str">
        <v>yes</v>
      </c>
      <c r="F909" t="str">
        <v>No</v>
      </c>
      <c r="G909" t="str">
        <v>No</v>
      </c>
      <c r="H909" t="str">
        <v>No major surgery</v>
      </c>
      <c r="I909" t="str">
        <v>No</v>
      </c>
      <c r="J909">
        <v>33.880000000000003</v>
      </c>
      <c r="K909">
        <v>10.78</v>
      </c>
      <c r="L909" t="str">
        <v>1Nov1965</v>
      </c>
      <c r="M909">
        <v>11945.13</v>
      </c>
      <c r="N909" t="str">
        <v>tier - 3</v>
      </c>
      <c r="O909" t="str">
        <v>tier - 2</v>
      </c>
      <c r="P909" t="str">
        <v>R1012</v>
      </c>
      <c r="AF909" s="16">
        <v>9411.01</v>
      </c>
      <c r="AG909" s="17">
        <v>48.07</v>
      </c>
      <c r="AH909" s="17">
        <v>1</v>
      </c>
    </row>
    <row r="910" spans="1:34" ht="15.75">
      <c r="A910" s="1" t="s">
        <v>2494</v>
      </c>
      <c r="B910" t="str">
        <v xml:space="preserve"> Mr.  Jason M.</v>
      </c>
      <c r="C910">
        <v>5.08</v>
      </c>
      <c r="D910">
        <v>5.08</v>
      </c>
      <c r="E910" t="str">
        <v>yes</v>
      </c>
      <c r="F910" t="str">
        <v>No</v>
      </c>
      <c r="G910" t="str">
        <v>No</v>
      </c>
      <c r="H910" t="str">
        <v>yes</v>
      </c>
      <c r="I910" t="str">
        <v>No</v>
      </c>
      <c r="J910">
        <v>32.01</v>
      </c>
      <c r="K910">
        <v>5.08</v>
      </c>
      <c r="L910" t="str">
        <v>25Dec1964</v>
      </c>
      <c r="M910">
        <v>11944.59</v>
      </c>
      <c r="N910" t="str">
        <v>tier - 3</v>
      </c>
      <c r="O910" t="str">
        <v>tier - 2</v>
      </c>
      <c r="P910" t="str">
        <v>R1016</v>
      </c>
      <c r="AF910" s="16">
        <v>9414.92</v>
      </c>
      <c r="AG910" s="17">
        <v>27.265000000000001</v>
      </c>
      <c r="AH910" s="17">
        <v>1</v>
      </c>
    </row>
    <row r="911" spans="1:34" ht="15.75">
      <c r="A911" s="1" t="s">
        <v>2496</v>
      </c>
      <c r="B911" t="str">
        <v xml:space="preserve"> Mr.  Floris</v>
      </c>
      <c r="C911">
        <v>11.39</v>
      </c>
      <c r="D911">
        <v>11.39</v>
      </c>
      <c r="E911" t="str">
        <v>No</v>
      </c>
      <c r="F911" t="str">
        <v>No</v>
      </c>
      <c r="G911" t="str">
        <v>No</v>
      </c>
      <c r="H911" t="str">
        <v>No major surgery</v>
      </c>
      <c r="I911" t="str">
        <v>No</v>
      </c>
      <c r="J911">
        <v>33.630000000000003</v>
      </c>
      <c r="K911">
        <v>11.39</v>
      </c>
      <c r="L911" t="str">
        <v>19Oct1991</v>
      </c>
      <c r="M911">
        <v>11941.83</v>
      </c>
      <c r="N911" t="str">
        <v>tier - 3</v>
      </c>
      <c r="O911" t="str">
        <v>tier - 1</v>
      </c>
      <c r="P911" t="str">
        <v>R1023</v>
      </c>
      <c r="AF911" s="16">
        <v>9432.93</v>
      </c>
      <c r="AG911" s="17">
        <v>27.36</v>
      </c>
      <c r="AH911" s="17">
        <v>1</v>
      </c>
    </row>
    <row r="912" spans="1:34" ht="15.75">
      <c r="A912" s="1" t="s">
        <v>2499</v>
      </c>
      <c r="B912" t="str">
        <v xml:space="preserve"> Mr.  Marc</v>
      </c>
      <c r="C912">
        <v>5.35</v>
      </c>
      <c r="D912">
        <v>5.35</v>
      </c>
      <c r="E912" t="str">
        <v>yes</v>
      </c>
      <c r="F912" t="str">
        <v>No</v>
      </c>
      <c r="G912" t="str">
        <v>No</v>
      </c>
      <c r="H912" t="str">
        <v>yes</v>
      </c>
      <c r="I912" t="str">
        <v>No</v>
      </c>
      <c r="J912">
        <v>34.865000000000002</v>
      </c>
      <c r="K912">
        <v>5.35</v>
      </c>
      <c r="L912" t="str">
        <v>2Aug1964</v>
      </c>
      <c r="M912">
        <v>11938.26</v>
      </c>
      <c r="N912" t="str">
        <v>tier - 3</v>
      </c>
      <c r="O912" t="str">
        <v>tier - 3</v>
      </c>
      <c r="P912" t="str">
        <v>R1019</v>
      </c>
      <c r="AF912" s="16">
        <v>9447.25</v>
      </c>
      <c r="AG912" s="17">
        <v>32.729999999999997</v>
      </c>
      <c r="AH912" s="17">
        <v>1</v>
      </c>
    </row>
    <row r="913" spans="1:34" ht="15.75">
      <c r="A913" s="1" t="s">
        <v>2502</v>
      </c>
      <c r="B913" t="str">
        <v xml:space="preserve"> Mr.  Christopher</v>
      </c>
      <c r="C913">
        <v>5.6</v>
      </c>
      <c r="D913">
        <v>5.6</v>
      </c>
      <c r="E913" t="str">
        <v>No</v>
      </c>
      <c r="F913" t="str">
        <v>No</v>
      </c>
      <c r="G913" t="str">
        <v>No</v>
      </c>
      <c r="H913" t="str">
        <v>No major surgery</v>
      </c>
      <c r="I913" t="str">
        <v>No</v>
      </c>
      <c r="J913">
        <v>43.11</v>
      </c>
      <c r="K913">
        <v>5.6</v>
      </c>
      <c r="L913" t="str">
        <v>20Dec1964</v>
      </c>
      <c r="M913">
        <v>11931.13</v>
      </c>
      <c r="N913" t="str">
        <v>tier - 3</v>
      </c>
      <c r="O913" t="str">
        <v>tier - 1</v>
      </c>
      <c r="P913" t="str">
        <v>R1019</v>
      </c>
      <c r="AF913" s="16">
        <v>9447.3799999999992</v>
      </c>
      <c r="AG913" s="17">
        <v>28.09</v>
      </c>
      <c r="AH913" s="17">
        <v>1</v>
      </c>
    </row>
    <row r="914" spans="1:34" ht="15.75">
      <c r="A914" s="1" t="s">
        <v>2504</v>
      </c>
      <c r="B914" t="str">
        <v xml:space="preserve"> Mr.  Kevin</v>
      </c>
      <c r="C914">
        <v>4.2699999999999996</v>
      </c>
      <c r="D914">
        <v>4.2699999999999996</v>
      </c>
      <c r="E914" t="str">
        <v>yes</v>
      </c>
      <c r="F914" t="str">
        <v>No</v>
      </c>
      <c r="G914" t="str">
        <v>No</v>
      </c>
      <c r="H914" t="str">
        <v>yes</v>
      </c>
      <c r="I914" t="str">
        <v>No</v>
      </c>
      <c r="J914">
        <v>30.305</v>
      </c>
      <c r="K914">
        <v>4.2699999999999996</v>
      </c>
      <c r="L914" t="str">
        <v>19Nov1964</v>
      </c>
      <c r="M914">
        <v>11918.2</v>
      </c>
      <c r="N914" t="str">
        <v>tier - 3</v>
      </c>
      <c r="O914" t="str">
        <v>tier - 1</v>
      </c>
      <c r="P914" t="str">
        <v>R1021</v>
      </c>
      <c r="AF914" s="16">
        <v>9448.42</v>
      </c>
      <c r="AG914" s="17">
        <v>29.48</v>
      </c>
      <c r="AH914" s="17">
        <v>1</v>
      </c>
    </row>
    <row r="915" spans="1:34" ht="15.75">
      <c r="A915" s="1" t="s">
        <v>2506</v>
      </c>
      <c r="B915" t="str">
        <v xml:space="preserve"> Mr.  Aharon N</v>
      </c>
      <c r="C915">
        <v>5.57</v>
      </c>
      <c r="D915">
        <v>5.57</v>
      </c>
      <c r="E915" t="str">
        <v>yes</v>
      </c>
      <c r="F915" t="str">
        <v>No</v>
      </c>
      <c r="G915" t="str">
        <v>No</v>
      </c>
      <c r="H915" t="str">
        <v>yes</v>
      </c>
      <c r="I915" t="str">
        <v>No</v>
      </c>
      <c r="J915">
        <v>25.175000000000001</v>
      </c>
      <c r="K915">
        <v>5.57</v>
      </c>
      <c r="L915" t="str">
        <v>2Jun2004</v>
      </c>
      <c r="M915">
        <v>11884.05</v>
      </c>
      <c r="N915" t="str">
        <v>tier - 3</v>
      </c>
      <c r="O915" t="str">
        <v>tier - 3</v>
      </c>
      <c r="P915" t="str">
        <v>R1013</v>
      </c>
      <c r="AF915" s="16">
        <v>9453.92</v>
      </c>
      <c r="AG915" s="17">
        <v>24.795000000000002</v>
      </c>
      <c r="AH915" s="17">
        <v>1</v>
      </c>
    </row>
    <row r="916" spans="1:34" ht="15.75">
      <c r="A916" s="1" t="s">
        <v>2508</v>
      </c>
      <c r="B916" t="str">
        <v xml:space="preserve"> Mr.  Lawrence D.</v>
      </c>
      <c r="C916">
        <v>5.68</v>
      </c>
      <c r="D916">
        <v>5.68</v>
      </c>
      <c r="E916" t="str">
        <v>yes</v>
      </c>
      <c r="F916" t="str">
        <v>No</v>
      </c>
      <c r="G916" t="str">
        <v>No</v>
      </c>
      <c r="H916" t="str">
        <v>yes</v>
      </c>
      <c r="I916" t="str">
        <v>No</v>
      </c>
      <c r="J916">
        <v>26.8</v>
      </c>
      <c r="K916">
        <v>5.68</v>
      </c>
      <c r="L916" t="str">
        <v>29Oct1967</v>
      </c>
      <c r="M916">
        <v>11881.97</v>
      </c>
      <c r="N916" t="str">
        <v>tier - 3</v>
      </c>
      <c r="O916" t="str">
        <v>tier - 1</v>
      </c>
      <c r="P916" t="str">
        <v>R1013</v>
      </c>
      <c r="AF916" s="16">
        <v>9487.64</v>
      </c>
      <c r="AG916" s="17">
        <v>41.47</v>
      </c>
      <c r="AH916" s="17">
        <v>1</v>
      </c>
    </row>
    <row r="917" spans="1:34" ht="15.75">
      <c r="A917" s="1" t="s">
        <v>2511</v>
      </c>
      <c r="B917" t="str">
        <v xml:space="preserve"> Mr.  Malcolm</v>
      </c>
      <c r="C917">
        <v>5.3</v>
      </c>
      <c r="D917">
        <v>5.3</v>
      </c>
      <c r="E917" t="str">
        <v>No</v>
      </c>
      <c r="F917" t="str">
        <v>yes</v>
      </c>
      <c r="G917" t="str">
        <v>No</v>
      </c>
      <c r="H917" t="str">
        <v>yes</v>
      </c>
      <c r="I917" t="str">
        <v>No</v>
      </c>
      <c r="J917">
        <v>21.78</v>
      </c>
      <c r="K917">
        <v>5.3</v>
      </c>
      <c r="L917" t="str">
        <v>14Jul1967</v>
      </c>
      <c r="M917">
        <v>11881.36</v>
      </c>
      <c r="N917" t="str">
        <v>tier - 3</v>
      </c>
      <c r="O917" t="str">
        <v>tier - 2</v>
      </c>
      <c r="P917" t="str">
        <v>R1011</v>
      </c>
      <c r="AF917" s="16">
        <v>9500.57</v>
      </c>
      <c r="AG917" s="17">
        <v>41.55</v>
      </c>
      <c r="AH917" s="17">
        <v>1</v>
      </c>
    </row>
    <row r="918" spans="1:34" ht="15.75">
      <c r="A918" s="1" t="s">
        <v>2513</v>
      </c>
      <c r="B918" t="str">
        <v xml:space="preserve"> Ms.  Anna E.</v>
      </c>
      <c r="C918">
        <v>9.4499999999999993</v>
      </c>
      <c r="D918">
        <v>9.4499999999999993</v>
      </c>
      <c r="E918" t="str">
        <v>yes</v>
      </c>
      <c r="F918" t="str">
        <v>No</v>
      </c>
      <c r="G918" t="str">
        <v>No</v>
      </c>
      <c r="H918" t="str">
        <v>No major surgery</v>
      </c>
      <c r="I918" t="str">
        <v>No</v>
      </c>
      <c r="J918">
        <v>30.14</v>
      </c>
      <c r="K918">
        <v>9.4499999999999993</v>
      </c>
      <c r="L918" t="str">
        <v>24Aug1967</v>
      </c>
      <c r="M918">
        <v>11879.1</v>
      </c>
      <c r="N918" t="str">
        <v>tier - 3</v>
      </c>
      <c r="O918" t="str">
        <v>tier - 3</v>
      </c>
      <c r="P918" t="str">
        <v>R1024</v>
      </c>
      <c r="AF918" s="16">
        <v>9504.31</v>
      </c>
      <c r="AG918" s="17">
        <v>27.5</v>
      </c>
      <c r="AH918" s="17">
        <v>1</v>
      </c>
    </row>
    <row r="919" spans="1:34" ht="15.75">
      <c r="A919" s="1" t="s">
        <v>2516</v>
      </c>
      <c r="B919" t="str">
        <v xml:space="preserve"> Ms.  Jenny</v>
      </c>
      <c r="C919">
        <v>6.79</v>
      </c>
      <c r="D919">
        <v>6.79</v>
      </c>
      <c r="E919" t="str">
        <v>yes</v>
      </c>
      <c r="F919" t="str">
        <v>No</v>
      </c>
      <c r="G919" t="str">
        <v>No</v>
      </c>
      <c r="H919" t="str">
        <v>No major surgery</v>
      </c>
      <c r="I919" t="str">
        <v>No</v>
      </c>
      <c r="J919">
        <v>29.7</v>
      </c>
      <c r="K919">
        <v>6.79</v>
      </c>
      <c r="L919" t="str">
        <v>7Jul1974</v>
      </c>
      <c r="M919">
        <v>11858.56</v>
      </c>
      <c r="N919" t="str">
        <v>tier - 3</v>
      </c>
      <c r="O919" t="str">
        <v>tier - 3</v>
      </c>
      <c r="P919" t="str">
        <v>R1011</v>
      </c>
      <c r="AF919" s="16">
        <v>9507.68</v>
      </c>
      <c r="AG919" s="17">
        <v>26.6</v>
      </c>
      <c r="AH919" s="17">
        <v>1</v>
      </c>
    </row>
    <row r="920" spans="1:34" ht="15.75">
      <c r="A920" s="1" t="s">
        <v>2518</v>
      </c>
      <c r="B920" t="str">
        <v xml:space="preserve"> Ms.  Melissa L</v>
      </c>
      <c r="C920">
        <v>11.1</v>
      </c>
      <c r="D920">
        <v>11.1</v>
      </c>
      <c r="E920" t="str">
        <v>yes</v>
      </c>
      <c r="F920" t="str">
        <v>No</v>
      </c>
      <c r="G920" t="str">
        <v>No</v>
      </c>
      <c r="H920" t="str">
        <v>No major surgery</v>
      </c>
      <c r="I920" t="str">
        <v>No</v>
      </c>
      <c r="J920">
        <v>32.395000000000003</v>
      </c>
      <c r="K920">
        <v>11.1</v>
      </c>
      <c r="L920" t="str">
        <v>29Sep1964</v>
      </c>
      <c r="M920">
        <v>11856.41</v>
      </c>
      <c r="N920" t="str">
        <v>tier - 3</v>
      </c>
      <c r="O920" t="str">
        <v>tier - 2</v>
      </c>
      <c r="P920" t="str">
        <v>R1013</v>
      </c>
      <c r="AF920" s="16">
        <v>9528.9</v>
      </c>
      <c r="AG920" s="17">
        <v>26.33</v>
      </c>
      <c r="AH920" s="17">
        <v>1</v>
      </c>
    </row>
    <row r="921" spans="1:34" ht="15.75">
      <c r="A921" s="1" t="s">
        <v>2520</v>
      </c>
      <c r="B921" t="str">
        <v xml:space="preserve"> Ms.  Chia J.</v>
      </c>
      <c r="C921">
        <v>7.26</v>
      </c>
      <c r="D921">
        <v>7.26</v>
      </c>
      <c r="E921" t="str">
        <v>No</v>
      </c>
      <c r="F921" t="str">
        <v>No</v>
      </c>
      <c r="G921" t="str">
        <v>No</v>
      </c>
      <c r="H921" t="str">
        <v>No major surgery</v>
      </c>
      <c r="I921" t="str">
        <v>No</v>
      </c>
      <c r="J921">
        <v>36.64</v>
      </c>
      <c r="K921">
        <v>7.26</v>
      </c>
      <c r="L921" t="str">
        <v>27Jun1964</v>
      </c>
      <c r="M921">
        <v>11848.14</v>
      </c>
      <c r="N921" t="str">
        <v>tier - 3</v>
      </c>
      <c r="O921" t="str">
        <v>tier - 2</v>
      </c>
      <c r="P921" t="str">
        <v>R1011</v>
      </c>
      <c r="AF921" s="16">
        <v>9538.65</v>
      </c>
      <c r="AG921" s="17">
        <v>44.744999999999997</v>
      </c>
      <c r="AH921" s="17">
        <v>1</v>
      </c>
    </row>
    <row r="922" spans="1:34" ht="15.75">
      <c r="A922" s="1" t="s">
        <v>2523</v>
      </c>
      <c r="B922" t="str">
        <v xml:space="preserve"> Ms.  Laura A</v>
      </c>
      <c r="C922">
        <v>5.27</v>
      </c>
      <c r="D922">
        <v>5.27</v>
      </c>
      <c r="E922" t="str">
        <v>yes</v>
      </c>
      <c r="F922" t="str">
        <v>No</v>
      </c>
      <c r="G922" t="str">
        <v>No</v>
      </c>
      <c r="H922" t="str">
        <v>yes</v>
      </c>
      <c r="I922" t="str">
        <v>No</v>
      </c>
      <c r="J922">
        <v>39.049999999999997</v>
      </c>
      <c r="K922">
        <v>5.27</v>
      </c>
      <c r="L922" t="str">
        <v>10Nov1965</v>
      </c>
      <c r="M922">
        <v>11842.62</v>
      </c>
      <c r="N922" t="str">
        <v>tier - 3</v>
      </c>
      <c r="O922" t="str">
        <v>tier - 3</v>
      </c>
      <c r="P922" t="str">
        <v>R1012</v>
      </c>
      <c r="AF922" s="16">
        <v>9540.17</v>
      </c>
      <c r="AG922" s="17">
        <v>46.09</v>
      </c>
      <c r="AH922" s="17">
        <v>1</v>
      </c>
    </row>
    <row r="923" spans="1:34" ht="15.75">
      <c r="A923" s="1" t="s">
        <v>2526</v>
      </c>
      <c r="B923" t="str">
        <v xml:space="preserve"> Ms.  Aditi</v>
      </c>
      <c r="C923">
        <v>5.46</v>
      </c>
      <c r="D923">
        <v>5.46</v>
      </c>
      <c r="E923" t="str">
        <v>yes</v>
      </c>
      <c r="F923" t="str">
        <v>No</v>
      </c>
      <c r="G923" t="str">
        <v>No</v>
      </c>
      <c r="H923" t="str">
        <v>yes</v>
      </c>
      <c r="I923" t="str">
        <v>No</v>
      </c>
      <c r="J923">
        <v>33.1</v>
      </c>
      <c r="K923">
        <v>5.46</v>
      </c>
      <c r="L923" t="str">
        <v>11Jul1964</v>
      </c>
      <c r="M923">
        <v>11842.44</v>
      </c>
      <c r="N923" t="str">
        <v>tier - 3</v>
      </c>
      <c r="O923" t="str">
        <v>tier - 2</v>
      </c>
      <c r="P923" t="str">
        <v>R1011</v>
      </c>
      <c r="AF923" s="16">
        <v>9541.7000000000007</v>
      </c>
      <c r="AG923" s="17">
        <v>34.299999999999997</v>
      </c>
      <c r="AH923" s="17">
        <v>1</v>
      </c>
    </row>
    <row r="924" spans="1:34" ht="15.75">
      <c r="A924" s="1" t="s">
        <v>2529</v>
      </c>
      <c r="B924" t="str">
        <v xml:space="preserve"> Ms.  Leah A.</v>
      </c>
      <c r="C924">
        <v>8.1300000000000008</v>
      </c>
      <c r="D924">
        <v>8.1300000000000008</v>
      </c>
      <c r="E924" t="str">
        <v>No</v>
      </c>
      <c r="F924" t="str">
        <v>No</v>
      </c>
      <c r="G924" t="str">
        <v>No</v>
      </c>
      <c r="H924" t="str">
        <v>No major surgery</v>
      </c>
      <c r="I924" t="str">
        <v>No</v>
      </c>
      <c r="J924">
        <v>31.824999999999999</v>
      </c>
      <c r="K924">
        <v>8.1300000000000008</v>
      </c>
      <c r="L924" t="str">
        <v>25Sep1965</v>
      </c>
      <c r="M924">
        <v>11840.78</v>
      </c>
      <c r="N924" t="str">
        <v>tier - 3</v>
      </c>
      <c r="O924" t="str">
        <v>tier - 2</v>
      </c>
      <c r="P924" t="str">
        <v>R1012</v>
      </c>
      <c r="AF924" s="16">
        <v>9549.57</v>
      </c>
      <c r="AG924" s="17">
        <v>22.61</v>
      </c>
      <c r="AH924" s="17">
        <v>1</v>
      </c>
    </row>
    <row r="925" spans="1:34" ht="15.75">
      <c r="A925" s="1" t="s">
        <v>2532</v>
      </c>
      <c r="B925" t="str">
        <v xml:space="preserve"> Ms.  Marianne</v>
      </c>
      <c r="C925">
        <v>4.25</v>
      </c>
      <c r="D925">
        <v>4.25</v>
      </c>
      <c r="E925" t="str">
        <v>yes</v>
      </c>
      <c r="F925" t="str">
        <v>No</v>
      </c>
      <c r="G925" t="str">
        <v>No</v>
      </c>
      <c r="H925" t="str">
        <v>yes</v>
      </c>
      <c r="I925" t="str">
        <v>No</v>
      </c>
      <c r="J925">
        <v>29</v>
      </c>
      <c r="K925">
        <v>4.25</v>
      </c>
      <c r="L925" t="str">
        <v>11Sep1964</v>
      </c>
      <c r="M925">
        <v>11837.16</v>
      </c>
      <c r="N925" t="str">
        <v>tier - 3</v>
      </c>
      <c r="O925" t="str">
        <v>tier - 3</v>
      </c>
      <c r="P925" t="str">
        <v>R1011</v>
      </c>
      <c r="AF925" s="16">
        <v>9563.0300000000007</v>
      </c>
      <c r="AG925" s="17">
        <v>24.48</v>
      </c>
      <c r="AH925" s="17">
        <v>1</v>
      </c>
    </row>
    <row r="926" spans="1:34" ht="15.75">
      <c r="A926" s="1" t="s">
        <v>2535</v>
      </c>
      <c r="B926" t="str">
        <v xml:space="preserve"> Ms.  Carla</v>
      </c>
      <c r="C926">
        <v>8.68</v>
      </c>
      <c r="D926">
        <v>8.68</v>
      </c>
      <c r="E926" t="str">
        <v>No</v>
      </c>
      <c r="F926" t="str">
        <v>No</v>
      </c>
      <c r="G926" t="str">
        <v>No</v>
      </c>
      <c r="H926" t="str">
        <v>No major surgery</v>
      </c>
      <c r="I926" t="str">
        <v>No</v>
      </c>
      <c r="J926">
        <v>30.495000000000001</v>
      </c>
      <c r="K926">
        <v>8.68</v>
      </c>
      <c r="L926" t="str">
        <v>27Jun1964</v>
      </c>
      <c r="M926">
        <v>11833.78</v>
      </c>
      <c r="N926" t="str">
        <v>tier - 3</v>
      </c>
      <c r="O926" t="str">
        <v>tier - 3</v>
      </c>
      <c r="P926" t="str">
        <v>R1013</v>
      </c>
      <c r="AF926" s="16">
        <v>9566.99</v>
      </c>
      <c r="AG926" s="17">
        <v>34.770000000000003</v>
      </c>
      <c r="AH926" s="17">
        <v>1</v>
      </c>
    </row>
    <row r="927" spans="1:34" ht="15.75">
      <c r="A927" s="1" t="s">
        <v>2538</v>
      </c>
      <c r="B927" t="str">
        <v xml:space="preserve"> Ms.  Oksana</v>
      </c>
      <c r="C927">
        <v>6.25</v>
      </c>
      <c r="D927">
        <v>6.25</v>
      </c>
      <c r="E927" t="str">
        <v>yes</v>
      </c>
      <c r="F927" t="str">
        <v>No</v>
      </c>
      <c r="G927" t="str">
        <v>No</v>
      </c>
      <c r="H927" t="str">
        <v>yes</v>
      </c>
      <c r="I927" t="str">
        <v>No</v>
      </c>
      <c r="J927">
        <v>25.2</v>
      </c>
      <c r="K927">
        <v>6.25</v>
      </c>
      <c r="L927" t="str">
        <v>3Oct1965</v>
      </c>
      <c r="M927">
        <v>11830.61</v>
      </c>
      <c r="N927" t="str">
        <v>tier - 3</v>
      </c>
      <c r="O927" t="str">
        <v>tier - 1</v>
      </c>
      <c r="P927" t="str">
        <v>R1012</v>
      </c>
      <c r="AF927" s="16">
        <v>9582.5400000000009</v>
      </c>
      <c r="AG927" s="17">
        <v>31.39</v>
      </c>
      <c r="AH927" s="17">
        <v>1</v>
      </c>
    </row>
    <row r="928" spans="1:34" ht="15.75">
      <c r="A928" s="1" t="s">
        <v>2541</v>
      </c>
      <c r="B928" t="str">
        <v xml:space="preserve"> Ms.  Rebecca B.</v>
      </c>
      <c r="C928">
        <v>4.47</v>
      </c>
      <c r="D928">
        <v>4.47</v>
      </c>
      <c r="E928" t="str">
        <v>yes</v>
      </c>
      <c r="F928" t="str">
        <v>No</v>
      </c>
      <c r="G928" t="str">
        <v>No</v>
      </c>
      <c r="H928" t="str">
        <v>yes</v>
      </c>
      <c r="I928" t="str">
        <v>No</v>
      </c>
      <c r="J928">
        <v>22.77</v>
      </c>
      <c r="K928">
        <v>4.47</v>
      </c>
      <c r="L928" t="str">
        <v>20Nov1982</v>
      </c>
      <c r="M928">
        <v>11773.06</v>
      </c>
      <c r="N928" t="str">
        <v>tier - 3</v>
      </c>
      <c r="O928" t="str">
        <v>tier - 3</v>
      </c>
      <c r="P928" t="str">
        <v>R1026</v>
      </c>
      <c r="AF928" s="16">
        <v>9583.89</v>
      </c>
      <c r="AG928" s="17">
        <v>23.01</v>
      </c>
      <c r="AH928" s="17">
        <v>1</v>
      </c>
    </row>
    <row r="929" spans="1:34" ht="15.75">
      <c r="A929" s="1" t="s">
        <v>2544</v>
      </c>
      <c r="B929" t="str">
        <v xml:space="preserve"> Ms.  Maria A.</v>
      </c>
      <c r="C929">
        <v>8.31</v>
      </c>
      <c r="D929">
        <v>8.31</v>
      </c>
      <c r="E929" t="str">
        <v>No</v>
      </c>
      <c r="F929" t="str">
        <v>No</v>
      </c>
      <c r="G929" t="str">
        <v>No</v>
      </c>
      <c r="H929" t="str">
        <v>No major surgery</v>
      </c>
      <c r="I929" t="str">
        <v>No</v>
      </c>
      <c r="J929">
        <v>23.18</v>
      </c>
      <c r="K929">
        <v>8.31</v>
      </c>
      <c r="L929" t="str">
        <v>25Jul1966</v>
      </c>
      <c r="M929">
        <v>11763</v>
      </c>
      <c r="N929" t="str">
        <v>tier - 3</v>
      </c>
      <c r="O929" t="str">
        <v>tier - 3</v>
      </c>
      <c r="P929" t="str">
        <v>R1016</v>
      </c>
      <c r="AF929" s="16">
        <v>9584.0400000000009</v>
      </c>
      <c r="AG929" s="17">
        <v>27.454999999999998</v>
      </c>
      <c r="AH929" s="17">
        <v>1</v>
      </c>
    </row>
    <row r="930" spans="1:34" ht="15.75">
      <c r="A930" s="1" t="s">
        <v>2547</v>
      </c>
      <c r="B930" t="str">
        <v xml:space="preserve"> Mrs.  Lisa M</v>
      </c>
      <c r="C930">
        <v>5.68</v>
      </c>
      <c r="D930">
        <v>5.68</v>
      </c>
      <c r="E930" t="str">
        <v>No</v>
      </c>
      <c r="F930" t="str">
        <v>No</v>
      </c>
      <c r="G930" t="str">
        <v>No</v>
      </c>
      <c r="H930" t="str">
        <v>No major surgery</v>
      </c>
      <c r="I930" t="str">
        <v>No</v>
      </c>
      <c r="J930">
        <v>35.409999999999997</v>
      </c>
      <c r="K930">
        <v>5.68</v>
      </c>
      <c r="L930" t="str">
        <v>6Nov1979</v>
      </c>
      <c r="M930">
        <v>11752.68</v>
      </c>
      <c r="N930" t="str">
        <v>tier - 3</v>
      </c>
      <c r="O930" t="str">
        <v>tier - 1</v>
      </c>
      <c r="P930" t="str">
        <v>R1026</v>
      </c>
      <c r="AF930" s="16">
        <v>9597.6299999999992</v>
      </c>
      <c r="AG930" s="17">
        <v>29.06</v>
      </c>
      <c r="AH930" s="17">
        <v>1</v>
      </c>
    </row>
    <row r="931" spans="1:34" ht="15.75">
      <c r="A931" s="1" t="s">
        <v>2550</v>
      </c>
      <c r="B931" t="str">
        <v xml:space="preserve"> Mr.  Steve Jr.</v>
      </c>
      <c r="C931">
        <v>4.75</v>
      </c>
      <c r="D931">
        <v>4.75</v>
      </c>
      <c r="E931" t="str">
        <v>yes</v>
      </c>
      <c r="F931" t="str">
        <v>No</v>
      </c>
      <c r="G931" t="str">
        <v>No</v>
      </c>
      <c r="H931" t="str">
        <v>yes</v>
      </c>
      <c r="I931" t="str">
        <v>No</v>
      </c>
      <c r="J931">
        <v>32.11</v>
      </c>
      <c r="K931">
        <v>4.75</v>
      </c>
      <c r="L931" t="str">
        <v>2Dec1964</v>
      </c>
      <c r="M931">
        <v>11743.93</v>
      </c>
      <c r="N931" t="str">
        <v>tier - 3</v>
      </c>
      <c r="O931" t="str">
        <v>tier - 1</v>
      </c>
      <c r="P931" t="str">
        <v>R1012</v>
      </c>
      <c r="AF931" s="16">
        <v>9617.66</v>
      </c>
      <c r="AG931" s="17">
        <v>29.83</v>
      </c>
      <c r="AH931" s="17">
        <v>1</v>
      </c>
    </row>
    <row r="932" spans="1:34" ht="15.75">
      <c r="A932" s="1" t="s">
        <v>2553</v>
      </c>
      <c r="B932" t="str">
        <v xml:space="preserve"> Mrs.  Tiffany</v>
      </c>
      <c r="C932">
        <v>6.31</v>
      </c>
      <c r="D932">
        <v>6.31</v>
      </c>
      <c r="E932" t="str">
        <v>No</v>
      </c>
      <c r="F932" t="str">
        <v>No</v>
      </c>
      <c r="G932" t="str">
        <v>Yes</v>
      </c>
      <c r="H932" t="str">
        <v>yes</v>
      </c>
      <c r="I932" t="str">
        <v>No</v>
      </c>
      <c r="J932">
        <v>34.479999999999997</v>
      </c>
      <c r="K932">
        <v>6.31</v>
      </c>
      <c r="L932" t="str">
        <v>9Jun1963</v>
      </c>
      <c r="M932">
        <v>11743.3</v>
      </c>
      <c r="N932" t="str">
        <v>tier - 3</v>
      </c>
      <c r="O932" t="str">
        <v>tier - 3</v>
      </c>
      <c r="P932" t="str">
        <v>R1013</v>
      </c>
      <c r="AF932" s="16">
        <v>9619.18</v>
      </c>
      <c r="AG932" s="17">
        <v>31.2</v>
      </c>
      <c r="AH932" s="17">
        <v>1</v>
      </c>
    </row>
    <row r="933" spans="1:34" ht="15.75">
      <c r="A933" s="1" t="s">
        <v>2556</v>
      </c>
      <c r="B933" t="str">
        <v xml:space="preserve"> Mr.  Greg</v>
      </c>
      <c r="C933">
        <v>6.28</v>
      </c>
      <c r="D933">
        <v>6.28</v>
      </c>
      <c r="E933" t="str">
        <v>yes</v>
      </c>
      <c r="F933" t="str">
        <v>No</v>
      </c>
      <c r="G933" t="str">
        <v>No</v>
      </c>
      <c r="H933" t="str">
        <v>yes</v>
      </c>
      <c r="I933" t="str">
        <v>No</v>
      </c>
      <c r="J933">
        <v>34.39</v>
      </c>
      <c r="K933">
        <v>6.28</v>
      </c>
      <c r="L933" t="str">
        <v>12Nov1969</v>
      </c>
      <c r="M933">
        <v>11741.73</v>
      </c>
      <c r="N933" t="str">
        <v>tier - 3</v>
      </c>
      <c r="O933" t="str">
        <v>tier - 1</v>
      </c>
      <c r="P933" t="str">
        <v>R1011</v>
      </c>
      <c r="AF933" s="16">
        <v>9620.33</v>
      </c>
      <c r="AG933" s="17">
        <v>45.41</v>
      </c>
      <c r="AH933" s="17">
        <v>1</v>
      </c>
    </row>
    <row r="934" spans="1:34" ht="15.75">
      <c r="A934" s="1" t="s">
        <v>2558</v>
      </c>
      <c r="B934" t="str">
        <v xml:space="preserve"> Mr.  Dale</v>
      </c>
      <c r="C934">
        <v>9.2899999999999991</v>
      </c>
      <c r="D934">
        <v>9.2899999999999991</v>
      </c>
      <c r="E934" t="str">
        <v>yes</v>
      </c>
      <c r="F934" t="str">
        <v>No</v>
      </c>
      <c r="G934" t="str">
        <v>Yes</v>
      </c>
      <c r="H934" t="str">
        <v>yes</v>
      </c>
      <c r="I934" t="str">
        <v>No</v>
      </c>
      <c r="J934">
        <v>26.4</v>
      </c>
      <c r="K934">
        <v>9.2899999999999991</v>
      </c>
      <c r="L934" t="str">
        <v>5Sep1988</v>
      </c>
      <c r="M934">
        <v>11737.85</v>
      </c>
      <c r="N934" t="str">
        <v>tier - 3</v>
      </c>
      <c r="O934" t="str">
        <v>tier - 1</v>
      </c>
      <c r="P934" t="str">
        <v>R1011</v>
      </c>
      <c r="AF934" s="16">
        <v>9625.92</v>
      </c>
      <c r="AG934" s="17">
        <v>28.61</v>
      </c>
      <c r="AH934" s="17">
        <v>1</v>
      </c>
    </row>
    <row r="935" spans="1:34" ht="15.75">
      <c r="A935" s="1" t="s">
        <v>2561</v>
      </c>
      <c r="B935" t="str">
        <v xml:space="preserve"> Ms.  Brittany A.</v>
      </c>
      <c r="C935">
        <v>5.79</v>
      </c>
      <c r="D935">
        <v>5.79</v>
      </c>
      <c r="E935" t="str">
        <v>yes</v>
      </c>
      <c r="F935" t="str">
        <v>No</v>
      </c>
      <c r="G935" t="str">
        <v>Yes</v>
      </c>
      <c r="H935" t="str">
        <v>yes</v>
      </c>
      <c r="I935" t="str">
        <v>No</v>
      </c>
      <c r="J935">
        <v>28.1</v>
      </c>
      <c r="K935">
        <v>5.79</v>
      </c>
      <c r="L935" t="str">
        <v>9Nov1964</v>
      </c>
      <c r="M935">
        <v>11735.88</v>
      </c>
      <c r="N935" t="str">
        <v>tier - 3</v>
      </c>
      <c r="O935" t="str">
        <v>tier - 1</v>
      </c>
      <c r="P935" t="str">
        <v>R1012</v>
      </c>
      <c r="AF935" s="16">
        <v>9628.7900000000009</v>
      </c>
      <c r="AG935" s="17">
        <v>32.299999999999997</v>
      </c>
      <c r="AH935" s="17">
        <v>1</v>
      </c>
    </row>
    <row r="936" spans="1:34" ht="15.75">
      <c r="A936" s="1" t="s">
        <v>2563</v>
      </c>
      <c r="B936" t="str">
        <v xml:space="preserve"> Mr.  Robert S</v>
      </c>
      <c r="C936">
        <v>4.54</v>
      </c>
      <c r="D936">
        <v>4.54</v>
      </c>
      <c r="E936" t="str">
        <v>yes</v>
      </c>
      <c r="F936" t="str">
        <v>No</v>
      </c>
      <c r="G936" t="str">
        <v>No</v>
      </c>
      <c r="H936" t="str">
        <v>yes</v>
      </c>
      <c r="I936" t="str">
        <v>No</v>
      </c>
      <c r="J936">
        <v>27</v>
      </c>
      <c r="K936">
        <v>4.54</v>
      </c>
      <c r="L936" t="str">
        <v>26Nov1984</v>
      </c>
      <c r="M936">
        <v>11730.82</v>
      </c>
      <c r="N936" t="str">
        <v>tier - 3</v>
      </c>
      <c r="O936" t="str">
        <v>tier - 3</v>
      </c>
      <c r="P936" t="str">
        <v>R1026</v>
      </c>
      <c r="AF936" s="16">
        <v>9630.2999999999993</v>
      </c>
      <c r="AG936" s="17">
        <v>25.75</v>
      </c>
      <c r="AH936" s="17">
        <v>1</v>
      </c>
    </row>
    <row r="937" spans="1:34" ht="15.75">
      <c r="A937" s="1" t="s">
        <v>2566</v>
      </c>
      <c r="B937" t="str">
        <v xml:space="preserve"> Mr.  Cameron</v>
      </c>
      <c r="C937">
        <v>4.68</v>
      </c>
      <c r="D937">
        <v>4.68</v>
      </c>
      <c r="E937" t="str">
        <v>yes</v>
      </c>
      <c r="F937" t="str">
        <v>No</v>
      </c>
      <c r="G937" t="str">
        <v>No</v>
      </c>
      <c r="H937" t="str">
        <v>yes</v>
      </c>
      <c r="I937" t="str">
        <v>No</v>
      </c>
      <c r="J937">
        <v>28.594999999999999</v>
      </c>
      <c r="K937">
        <v>4.68</v>
      </c>
      <c r="L937" t="str">
        <v>12Oct1969</v>
      </c>
      <c r="M937">
        <v>11729.68</v>
      </c>
      <c r="N937" t="str">
        <v>tier - 3</v>
      </c>
      <c r="O937" t="str">
        <v>tier - 1</v>
      </c>
      <c r="P937" t="str">
        <v>R1024</v>
      </c>
      <c r="AF937" s="16">
        <v>9630.4</v>
      </c>
      <c r="AG937" s="17">
        <v>37.4</v>
      </c>
      <c r="AH937" s="17">
        <v>1</v>
      </c>
    </row>
    <row r="938" spans="1:34" ht="15.75">
      <c r="A938" s="1" t="s">
        <v>2568</v>
      </c>
      <c r="B938" t="str">
        <v xml:space="preserve"> Mrs.  Ulrike</v>
      </c>
      <c r="C938">
        <v>5.88</v>
      </c>
      <c r="D938">
        <v>5.88</v>
      </c>
      <c r="E938" t="str">
        <v>No</v>
      </c>
      <c r="F938" t="str">
        <v>No</v>
      </c>
      <c r="G938" t="str">
        <v>No</v>
      </c>
      <c r="H938" t="str">
        <v>yes</v>
      </c>
      <c r="I938" t="str">
        <v>No</v>
      </c>
      <c r="J938">
        <v>36.799999999999997</v>
      </c>
      <c r="K938">
        <v>5.88</v>
      </c>
      <c r="L938" t="str">
        <v>21Oct1982</v>
      </c>
      <c r="M938">
        <v>11712.97</v>
      </c>
      <c r="N938" t="str">
        <v>tier - 3</v>
      </c>
      <c r="O938" t="str">
        <v>tier - 2</v>
      </c>
      <c r="P938" t="str">
        <v>R1021</v>
      </c>
      <c r="AF938" s="16">
        <v>9630.91</v>
      </c>
      <c r="AG938" s="17">
        <v>18.05</v>
      </c>
      <c r="AH938" s="17">
        <v>1</v>
      </c>
    </row>
    <row r="939" spans="1:34" ht="15.75">
      <c r="A939" s="1" t="s">
        <v>2570</v>
      </c>
      <c r="B939" t="str">
        <v xml:space="preserve"> Ms.  Katlyn A.</v>
      </c>
      <c r="C939">
        <v>5.42</v>
      </c>
      <c r="D939">
        <v>5.42</v>
      </c>
      <c r="E939" t="str">
        <v>yes</v>
      </c>
      <c r="F939" t="str">
        <v>No</v>
      </c>
      <c r="G939" t="str">
        <v>Yes</v>
      </c>
      <c r="H939" t="str">
        <v>yes</v>
      </c>
      <c r="I939" t="str">
        <v>No</v>
      </c>
      <c r="J939">
        <v>23.75</v>
      </c>
      <c r="K939">
        <v>5.42</v>
      </c>
      <c r="L939" t="str">
        <v>1Dec1970</v>
      </c>
      <c r="M939">
        <v>11696.52</v>
      </c>
      <c r="N939" t="str">
        <v>tier - 3</v>
      </c>
      <c r="O939" t="str">
        <v>tier - 1</v>
      </c>
      <c r="P939" t="str">
        <v>R1021</v>
      </c>
      <c r="AF939" s="16">
        <v>9634.5400000000009</v>
      </c>
      <c r="AG939" s="17">
        <v>30.14</v>
      </c>
      <c r="AH939" s="17">
        <v>1</v>
      </c>
    </row>
    <row r="940" spans="1:34" ht="15.75">
      <c r="A940" s="1" t="s">
        <v>2573</v>
      </c>
      <c r="B940" t="str">
        <v xml:space="preserve"> Mr.  Morgan B.</v>
      </c>
      <c r="C940">
        <v>4.16</v>
      </c>
      <c r="D940">
        <v>4.16</v>
      </c>
      <c r="E940" t="str">
        <v>No</v>
      </c>
      <c r="F940" t="str">
        <v>No</v>
      </c>
      <c r="G940" t="str">
        <v>No</v>
      </c>
      <c r="H940" t="str">
        <v>No major surgery</v>
      </c>
      <c r="I940" t="str">
        <v>No</v>
      </c>
      <c r="J940">
        <v>35.619999999999997</v>
      </c>
      <c r="K940">
        <v>4.16</v>
      </c>
      <c r="L940" t="str">
        <v>9Nov1966</v>
      </c>
      <c r="M940">
        <v>11674.13</v>
      </c>
      <c r="N940" t="str">
        <v>tier - 3</v>
      </c>
      <c r="O940" t="str">
        <v>tier - 1</v>
      </c>
      <c r="P940" t="str">
        <v>R1011</v>
      </c>
      <c r="AF940" s="16">
        <v>9644.25</v>
      </c>
      <c r="AG940" s="17">
        <v>34.07</v>
      </c>
      <c r="AH940" s="17">
        <v>1</v>
      </c>
    </row>
    <row r="941" spans="1:34" ht="15.75">
      <c r="A941" s="1" t="s">
        <v>2576</v>
      </c>
      <c r="B941" t="str">
        <v xml:space="preserve"> Mr.  Peter</v>
      </c>
      <c r="C941">
        <v>7.05</v>
      </c>
      <c r="D941">
        <v>7.05</v>
      </c>
      <c r="E941" t="str">
        <v>yes</v>
      </c>
      <c r="F941" t="str">
        <v>No</v>
      </c>
      <c r="G941" t="str">
        <v>No</v>
      </c>
      <c r="H941" t="str">
        <v>yes</v>
      </c>
      <c r="I941" t="str">
        <v>No</v>
      </c>
      <c r="J941">
        <v>30.69</v>
      </c>
      <c r="K941">
        <v>7.05</v>
      </c>
      <c r="L941" t="str">
        <v>23Aug1966</v>
      </c>
      <c r="M941">
        <v>11658.38</v>
      </c>
      <c r="N941" t="str">
        <v>tier - 3</v>
      </c>
      <c r="O941" t="str">
        <v>tier - 3</v>
      </c>
      <c r="P941" t="str">
        <v>R1024</v>
      </c>
      <c r="AF941" s="16">
        <v>9653.81</v>
      </c>
      <c r="AG941" s="17">
        <v>24.78</v>
      </c>
      <c r="AH941" s="17">
        <v>1</v>
      </c>
    </row>
    <row r="942" spans="1:34" ht="15.75">
      <c r="A942" s="1" t="s">
        <v>2578</v>
      </c>
      <c r="B942" t="str">
        <v xml:space="preserve"> Ms.  Chandler</v>
      </c>
      <c r="C942">
        <v>5.63</v>
      </c>
      <c r="D942">
        <v>5.63</v>
      </c>
      <c r="E942" t="str">
        <v>yes</v>
      </c>
      <c r="F942" t="str">
        <v>No</v>
      </c>
      <c r="G942" t="str">
        <v>No</v>
      </c>
      <c r="H942" t="str">
        <v>yes</v>
      </c>
      <c r="I942" t="str">
        <v>No</v>
      </c>
      <c r="J942">
        <v>35.799999999999997</v>
      </c>
      <c r="K942">
        <v>5.63</v>
      </c>
      <c r="L942" t="str">
        <v>6Jul1966</v>
      </c>
      <c r="M942">
        <v>11658.12</v>
      </c>
      <c r="N942" t="str">
        <v>tier - 3</v>
      </c>
      <c r="O942" t="str">
        <v>tier - 1</v>
      </c>
      <c r="P942" t="str">
        <v>R1024</v>
      </c>
      <c r="AF942" s="16">
        <v>9664.34</v>
      </c>
      <c r="AG942" s="17">
        <v>22.92</v>
      </c>
      <c r="AH942" s="17">
        <v>1</v>
      </c>
    </row>
    <row r="943" spans="1:34" ht="15.75">
      <c r="A943" s="1" t="s">
        <v>2581</v>
      </c>
      <c r="B943" t="str">
        <v xml:space="preserve"> Ms.  Silvana M.</v>
      </c>
      <c r="C943">
        <v>4.24</v>
      </c>
      <c r="D943">
        <v>4.24</v>
      </c>
      <c r="E943" t="str">
        <v>yes</v>
      </c>
      <c r="F943" t="str">
        <v>No</v>
      </c>
      <c r="G943" t="str">
        <v>No</v>
      </c>
      <c r="H943" t="str">
        <v>yes</v>
      </c>
      <c r="I943" t="str">
        <v>No</v>
      </c>
      <c r="J943">
        <v>28.785</v>
      </c>
      <c r="K943">
        <v>4.24</v>
      </c>
      <c r="L943" t="str">
        <v>20Jul1994</v>
      </c>
      <c r="M943">
        <v>11657.81</v>
      </c>
      <c r="N943" t="str">
        <v>tier - 3</v>
      </c>
      <c r="O943" t="str">
        <v>tier - 2</v>
      </c>
      <c r="P943" t="str">
        <v>R1023</v>
      </c>
      <c r="AF943" s="16">
        <v>9684.2900000000009</v>
      </c>
      <c r="AG943" s="17">
        <v>39.994999999999997</v>
      </c>
      <c r="AH943" s="17">
        <v>1</v>
      </c>
    </row>
    <row r="944" spans="1:34" ht="15.75">
      <c r="A944" s="1" t="s">
        <v>2584</v>
      </c>
      <c r="B944" t="str">
        <v xml:space="preserve"> Ms.  Natty</v>
      </c>
      <c r="C944">
        <v>4.96</v>
      </c>
      <c r="D944">
        <v>4.96</v>
      </c>
      <c r="E944" t="str">
        <v>yes</v>
      </c>
      <c r="F944" t="str">
        <v>No</v>
      </c>
      <c r="G944" t="str">
        <v>No</v>
      </c>
      <c r="H944" t="str">
        <v>yes</v>
      </c>
      <c r="I944" t="str">
        <v>No</v>
      </c>
      <c r="J944">
        <v>28.594999999999999</v>
      </c>
      <c r="K944">
        <v>4.96</v>
      </c>
      <c r="L944" t="str">
        <v>4Oct1966</v>
      </c>
      <c r="M944">
        <v>11657.72</v>
      </c>
      <c r="N944" t="str">
        <v>tier - 3</v>
      </c>
      <c r="O944" t="str">
        <v>tier - 2</v>
      </c>
      <c r="P944" t="str">
        <v>R1024</v>
      </c>
      <c r="AF944" s="16">
        <v>9698.42</v>
      </c>
      <c r="AG944" s="17">
        <v>26.35</v>
      </c>
      <c r="AH944" s="17">
        <v>1</v>
      </c>
    </row>
    <row r="945" spans="1:34" ht="15.75">
      <c r="A945" s="1" t="s">
        <v>2587</v>
      </c>
      <c r="B945" t="str">
        <v xml:space="preserve"> Mr.  Nicholas T</v>
      </c>
      <c r="C945">
        <v>4.34</v>
      </c>
      <c r="D945">
        <v>4.34</v>
      </c>
      <c r="E945" t="str">
        <v>No</v>
      </c>
      <c r="F945" t="str">
        <v>No</v>
      </c>
      <c r="G945" t="str">
        <v>No</v>
      </c>
      <c r="H945" t="str">
        <v>No major surgery</v>
      </c>
      <c r="I945" t="str">
        <v>No</v>
      </c>
      <c r="J945">
        <v>48.75</v>
      </c>
      <c r="K945">
        <v>4.34</v>
      </c>
      <c r="L945" t="str">
        <v>17Jul1986</v>
      </c>
      <c r="M945">
        <v>11625.11</v>
      </c>
      <c r="N945" t="str">
        <v>tier - 3</v>
      </c>
      <c r="O945" t="str">
        <v>tier - 3</v>
      </c>
      <c r="P945" t="str">
        <v>R1022</v>
      </c>
      <c r="AF945" s="16">
        <v>9704.67</v>
      </c>
      <c r="AG945" s="17">
        <v>26.6</v>
      </c>
      <c r="AH945" s="17">
        <v>1</v>
      </c>
    </row>
    <row r="946" spans="1:34" ht="15.75">
      <c r="A946" s="1" t="s">
        <v>2589</v>
      </c>
      <c r="B946" t="str">
        <v xml:space="preserve"> Ms.  Rebecca</v>
      </c>
      <c r="C946">
        <v>5.43</v>
      </c>
      <c r="D946">
        <v>5.43</v>
      </c>
      <c r="E946" t="str">
        <v>yes</v>
      </c>
      <c r="F946" t="str">
        <v>No</v>
      </c>
      <c r="G946" t="str">
        <v>No</v>
      </c>
      <c r="H946" t="str">
        <v>yes</v>
      </c>
      <c r="I946" t="str">
        <v>No</v>
      </c>
      <c r="J946">
        <v>28.31</v>
      </c>
      <c r="K946">
        <v>5.43</v>
      </c>
      <c r="L946" t="str">
        <v>20Jun1964</v>
      </c>
      <c r="M946">
        <v>11602.75</v>
      </c>
      <c r="N946" t="str">
        <v>tier - 3</v>
      </c>
      <c r="O946" t="str">
        <v>tier - 1</v>
      </c>
      <c r="P946" t="str">
        <v>R1020</v>
      </c>
      <c r="AF946" s="16">
        <v>9710.7099999999991</v>
      </c>
      <c r="AG946" s="17">
        <v>33.25</v>
      </c>
      <c r="AH946" s="17">
        <v>1</v>
      </c>
    </row>
    <row r="947" spans="1:34" ht="15.75">
      <c r="A947" s="1" t="s">
        <v>2591</v>
      </c>
      <c r="B947" t="str">
        <v xml:space="preserve"> Mr.  John</v>
      </c>
      <c r="C947">
        <v>8.33</v>
      </c>
      <c r="D947">
        <v>8.33</v>
      </c>
      <c r="E947" t="str">
        <v>yes</v>
      </c>
      <c r="F947" t="str">
        <v>No</v>
      </c>
      <c r="G947" t="str">
        <v>No</v>
      </c>
      <c r="H947" t="str">
        <v>yes</v>
      </c>
      <c r="I947" t="str">
        <v>No</v>
      </c>
      <c r="J947">
        <v>38.39</v>
      </c>
      <c r="K947">
        <v>8.33</v>
      </c>
      <c r="L947" t="str">
        <v>6Nov1965</v>
      </c>
      <c r="M947">
        <v>11576.13</v>
      </c>
      <c r="N947" t="str">
        <v>tier - 3</v>
      </c>
      <c r="O947" t="str">
        <v>tier - 3</v>
      </c>
      <c r="P947" t="str">
        <v>R1011</v>
      </c>
      <c r="AF947" s="16">
        <v>9715.84</v>
      </c>
      <c r="AG947" s="17">
        <v>30.2</v>
      </c>
      <c r="AH947" s="17">
        <v>1</v>
      </c>
    </row>
    <row r="948" spans="1:34" ht="15.75">
      <c r="A948" s="1" t="s">
        <v>2593</v>
      </c>
      <c r="B948" t="str">
        <v xml:space="preserve"> Mr.  Antony G</v>
      </c>
      <c r="C948">
        <v>5.63</v>
      </c>
      <c r="D948">
        <v>5.63</v>
      </c>
      <c r="E948" t="str">
        <v>yes</v>
      </c>
      <c r="F948" t="str">
        <v>No</v>
      </c>
      <c r="G948" t="str">
        <v>No</v>
      </c>
      <c r="H948" t="str">
        <v>yes</v>
      </c>
      <c r="I948" t="str">
        <v>No</v>
      </c>
      <c r="J948">
        <v>25.87</v>
      </c>
      <c r="K948">
        <v>5.63</v>
      </c>
      <c r="L948" t="str">
        <v>25Dec1965</v>
      </c>
      <c r="M948">
        <v>11566.3</v>
      </c>
      <c r="N948" t="str">
        <v>tier - 3</v>
      </c>
      <c r="O948" t="str">
        <v>tier - 3</v>
      </c>
      <c r="P948" t="str">
        <v>R1016</v>
      </c>
      <c r="AF948" s="16">
        <v>9722.77</v>
      </c>
      <c r="AG948" s="17">
        <v>47.74</v>
      </c>
      <c r="AH948" s="17">
        <v>1</v>
      </c>
    </row>
    <row r="949" spans="1:34" ht="15.75">
      <c r="A949" s="1" t="s">
        <v>2595</v>
      </c>
      <c r="B949" t="str">
        <v xml:space="preserve"> Mr.  Eric</v>
      </c>
      <c r="C949">
        <v>7.23</v>
      </c>
      <c r="D949">
        <v>7.23</v>
      </c>
      <c r="E949" t="str">
        <v>No</v>
      </c>
      <c r="F949" t="str">
        <v>No</v>
      </c>
      <c r="G949" t="str">
        <v>No</v>
      </c>
      <c r="H949" t="str">
        <v>No major surgery</v>
      </c>
      <c r="I949" t="str">
        <v>No</v>
      </c>
      <c r="J949">
        <v>43.7</v>
      </c>
      <c r="K949">
        <v>7.23</v>
      </c>
      <c r="L949" t="str">
        <v>27Oct1965</v>
      </c>
      <c r="M949">
        <v>11554.22</v>
      </c>
      <c r="N949" t="str">
        <v>tier - 3</v>
      </c>
      <c r="O949" t="str">
        <v>tier - 1</v>
      </c>
      <c r="P949" t="str">
        <v>R1013</v>
      </c>
      <c r="AF949" s="16">
        <v>9724.5300000000007</v>
      </c>
      <c r="AG949" s="17">
        <v>49.09</v>
      </c>
      <c r="AH949" s="17">
        <v>1</v>
      </c>
    </row>
    <row r="950" spans="1:34" ht="15.75">
      <c r="A950" s="1" t="s">
        <v>2597</v>
      </c>
      <c r="B950" t="str">
        <v xml:space="preserve"> Mr.  Erik</v>
      </c>
      <c r="C950">
        <v>10.57</v>
      </c>
      <c r="D950">
        <v>10.57</v>
      </c>
      <c r="E950" t="str">
        <v>No</v>
      </c>
      <c r="F950" t="str">
        <v>No</v>
      </c>
      <c r="G950" t="str">
        <v>No</v>
      </c>
      <c r="H950" t="str">
        <v>No major surgery</v>
      </c>
      <c r="I950" t="str">
        <v>No</v>
      </c>
      <c r="J950">
        <v>40.945</v>
      </c>
      <c r="K950">
        <v>10.57</v>
      </c>
      <c r="L950" t="str">
        <v>23Jul1973</v>
      </c>
      <c r="M950">
        <v>11552.9</v>
      </c>
      <c r="N950" t="str">
        <v>tier - 3</v>
      </c>
      <c r="O950" t="str">
        <v>tier - 2</v>
      </c>
      <c r="P950" t="str">
        <v>R1011</v>
      </c>
      <c r="AF950" s="16">
        <v>9748.91</v>
      </c>
      <c r="AG950" s="17">
        <v>21.86</v>
      </c>
      <c r="AH950" s="17">
        <v>1</v>
      </c>
    </row>
    <row r="951" spans="1:34" ht="15.75">
      <c r="A951" s="1" t="s">
        <v>2599</v>
      </c>
      <c r="B951" t="str">
        <v xml:space="preserve"> Mr.  Matthew T</v>
      </c>
      <c r="C951">
        <v>7.92</v>
      </c>
      <c r="D951">
        <v>7.92</v>
      </c>
      <c r="E951" t="str">
        <v>No</v>
      </c>
      <c r="F951" t="str">
        <v>No</v>
      </c>
      <c r="G951" t="str">
        <v>No</v>
      </c>
      <c r="H951" t="str">
        <v>No major surgery</v>
      </c>
      <c r="I951" t="str">
        <v>No</v>
      </c>
      <c r="J951">
        <v>27.94</v>
      </c>
      <c r="K951">
        <v>7.92</v>
      </c>
      <c r="L951" t="str">
        <v>1Dec1971</v>
      </c>
      <c r="M951">
        <v>11540.25</v>
      </c>
      <c r="N951" t="str">
        <v>tier - 3</v>
      </c>
      <c r="O951" t="str">
        <v>tier - 1</v>
      </c>
      <c r="P951" t="str">
        <v>R1012</v>
      </c>
      <c r="AF951" s="16">
        <v>9753.49</v>
      </c>
      <c r="AG951" s="17">
        <v>30.78</v>
      </c>
      <c r="AH951" s="17">
        <v>1</v>
      </c>
    </row>
    <row r="952" spans="1:34" ht="15.75">
      <c r="A952" s="1" t="s">
        <v>2601</v>
      </c>
      <c r="B952" t="str">
        <v xml:space="preserve"> Ms.  Cassandra</v>
      </c>
      <c r="C952">
        <v>10.119999999999999</v>
      </c>
      <c r="D952">
        <v>10.119999999999999</v>
      </c>
      <c r="E952" t="str">
        <v>No</v>
      </c>
      <c r="F952" t="str">
        <v>No</v>
      </c>
      <c r="G952" t="str">
        <v>No</v>
      </c>
      <c r="H952" t="str">
        <v>yes</v>
      </c>
      <c r="I952" t="str">
        <v>No</v>
      </c>
      <c r="J952">
        <v>31.9</v>
      </c>
      <c r="K952">
        <v>10.119999999999999</v>
      </c>
      <c r="L952" t="str">
        <v>14Nov1968</v>
      </c>
      <c r="M952">
        <v>11538.42</v>
      </c>
      <c r="N952" t="str">
        <v>tier - 3</v>
      </c>
      <c r="O952" t="str">
        <v>tier - 1</v>
      </c>
      <c r="P952" t="str">
        <v>R1011</v>
      </c>
      <c r="AF952" s="16">
        <v>9764.08</v>
      </c>
      <c r="AG952" s="17">
        <v>44.75</v>
      </c>
      <c r="AH952" s="17">
        <v>1</v>
      </c>
    </row>
    <row r="953" spans="1:34" ht="15.75">
      <c r="A953" s="1" t="s">
        <v>2604</v>
      </c>
      <c r="B953" t="str">
        <v xml:space="preserve"> Ms.  Rosemary C</v>
      </c>
      <c r="C953">
        <v>7.91</v>
      </c>
      <c r="D953">
        <v>7.91</v>
      </c>
      <c r="E953" t="str">
        <v>No</v>
      </c>
      <c r="F953" t="str">
        <v>No</v>
      </c>
      <c r="G953" t="str">
        <v>No</v>
      </c>
      <c r="H953" t="str">
        <v>No major surgery</v>
      </c>
      <c r="I953" t="str">
        <v>No</v>
      </c>
      <c r="J953">
        <v>31.64</v>
      </c>
      <c r="K953">
        <v>7.91</v>
      </c>
      <c r="L953" t="str">
        <v>3Oct1965</v>
      </c>
      <c r="M953">
        <v>11534.87</v>
      </c>
      <c r="N953" t="str">
        <v>tier - 3</v>
      </c>
      <c r="O953" t="str">
        <v>tier - 1</v>
      </c>
      <c r="P953" t="str">
        <v>R1017</v>
      </c>
      <c r="AF953" s="16">
        <v>9778.35</v>
      </c>
      <c r="AG953" s="17">
        <v>24.31</v>
      </c>
      <c r="AH953" s="17">
        <v>1</v>
      </c>
    </row>
    <row r="954" spans="1:34" ht="15.75">
      <c r="A954" s="1" t="s">
        <v>2606</v>
      </c>
      <c r="B954" t="str">
        <v xml:space="preserve"> Ms.  Carrie A.</v>
      </c>
      <c r="C954">
        <v>10.9</v>
      </c>
      <c r="D954">
        <v>10.9</v>
      </c>
      <c r="E954" t="str">
        <v>No</v>
      </c>
      <c r="F954" t="str">
        <v>No</v>
      </c>
      <c r="G954" t="str">
        <v>No</v>
      </c>
      <c r="H954" t="str">
        <v>No major surgery</v>
      </c>
      <c r="I954" t="str">
        <v>No</v>
      </c>
      <c r="J954">
        <v>46.7</v>
      </c>
      <c r="K954">
        <v>10.9</v>
      </c>
      <c r="L954" t="str">
        <v>23Jul1970</v>
      </c>
      <c r="M954">
        <v>11530.12</v>
      </c>
      <c r="N954" t="str">
        <v>tier - 3</v>
      </c>
      <c r="O954" t="str">
        <v>tier - 1</v>
      </c>
      <c r="P954" t="str">
        <v>R1012</v>
      </c>
      <c r="AF954" s="16">
        <v>9787.32</v>
      </c>
      <c r="AG954" s="17">
        <v>42.68</v>
      </c>
      <c r="AH954" s="17">
        <v>1</v>
      </c>
    </row>
    <row r="955" spans="1:34" ht="15.75">
      <c r="A955" s="1" t="s">
        <v>2609</v>
      </c>
      <c r="B955" t="str">
        <v xml:space="preserve"> Mr.  Gerardo Sr.</v>
      </c>
      <c r="C955">
        <v>11.83</v>
      </c>
      <c r="D955">
        <v>11.83</v>
      </c>
      <c r="E955" t="str">
        <v>No</v>
      </c>
      <c r="F955" t="str">
        <v>No</v>
      </c>
      <c r="G955" t="str">
        <v>No</v>
      </c>
      <c r="H955" t="str">
        <v>No major surgery</v>
      </c>
      <c r="I955" t="str">
        <v>No</v>
      </c>
      <c r="J955">
        <v>18.335000000000001</v>
      </c>
      <c r="K955">
        <v>11.83</v>
      </c>
      <c r="L955" t="str">
        <v>12Jun1988</v>
      </c>
      <c r="M955">
        <v>11524.25</v>
      </c>
      <c r="N955" t="str">
        <v>tier - 3</v>
      </c>
      <c r="O955" t="str">
        <v>tier - 1</v>
      </c>
      <c r="P955" t="str">
        <v>R1026</v>
      </c>
      <c r="AF955" s="16">
        <v>9788.8700000000008</v>
      </c>
      <c r="AG955" s="17">
        <v>26.67</v>
      </c>
      <c r="AH955" s="17">
        <v>1</v>
      </c>
    </row>
    <row r="956" spans="1:34" ht="15.75">
      <c r="A956" s="1" t="s">
        <v>2612</v>
      </c>
      <c r="B956" t="str">
        <v xml:space="preserve"> Mr.  Matthew R.</v>
      </c>
      <c r="C956">
        <v>7.42</v>
      </c>
      <c r="D956">
        <v>7.42</v>
      </c>
      <c r="E956" t="str">
        <v>yes</v>
      </c>
      <c r="F956" t="str">
        <v>No</v>
      </c>
      <c r="G956" t="str">
        <v>No</v>
      </c>
      <c r="H956" t="str">
        <v>yes</v>
      </c>
      <c r="I956" t="str">
        <v>No</v>
      </c>
      <c r="J956">
        <v>31.24</v>
      </c>
      <c r="K956">
        <v>7.42</v>
      </c>
      <c r="L956" t="str">
        <v>19Dec1971</v>
      </c>
      <c r="M956">
        <v>11520.1</v>
      </c>
      <c r="N956" t="str">
        <v>tier - 3</v>
      </c>
      <c r="O956" t="str">
        <v>tier - 1</v>
      </c>
      <c r="P956" t="str">
        <v>R1012</v>
      </c>
      <c r="AF956" s="16">
        <v>9800.89</v>
      </c>
      <c r="AG956" s="17">
        <v>26.72</v>
      </c>
      <c r="AH956" s="17">
        <v>1</v>
      </c>
    </row>
    <row r="957" spans="1:34" ht="15.75">
      <c r="A957" s="1" t="s">
        <v>2615</v>
      </c>
      <c r="B957" t="str">
        <v xml:space="preserve"> Mrs.  Meghan E</v>
      </c>
      <c r="C957">
        <v>5.62</v>
      </c>
      <c r="D957">
        <v>5.62</v>
      </c>
      <c r="E957" t="str">
        <v>yes</v>
      </c>
      <c r="F957" t="str">
        <v>No</v>
      </c>
      <c r="G957" t="str">
        <v>No</v>
      </c>
      <c r="H957" t="str">
        <v>yes</v>
      </c>
      <c r="I957" t="str">
        <v>No</v>
      </c>
      <c r="J957">
        <v>39.22</v>
      </c>
      <c r="K957">
        <v>5.62</v>
      </c>
      <c r="L957" t="str">
        <v>24Jun1968</v>
      </c>
      <c r="M957">
        <v>11512.41</v>
      </c>
      <c r="N957" t="str">
        <v>tier - 3</v>
      </c>
      <c r="O957" t="str">
        <v>tier - 1</v>
      </c>
      <c r="P957" t="str">
        <v>R1024</v>
      </c>
      <c r="AF957" s="16">
        <v>9819.25</v>
      </c>
      <c r="AG957" s="17">
        <v>42.93</v>
      </c>
      <c r="AH957" s="17">
        <v>1</v>
      </c>
    </row>
    <row r="958" spans="1:34" ht="15.75">
      <c r="A958" s="1" t="s">
        <v>2618</v>
      </c>
      <c r="B958" t="str">
        <v xml:space="preserve"> Mr.  Eric</v>
      </c>
      <c r="C958">
        <v>7.16</v>
      </c>
      <c r="D958">
        <v>7.16</v>
      </c>
      <c r="E958" t="str">
        <v>No</v>
      </c>
      <c r="F958" t="str">
        <v>No</v>
      </c>
      <c r="G958" t="str">
        <v>No</v>
      </c>
      <c r="H958" t="str">
        <v>No major surgery</v>
      </c>
      <c r="I958" t="str">
        <v>No</v>
      </c>
      <c r="J958">
        <v>24.414999999999999</v>
      </c>
      <c r="K958">
        <v>7.16</v>
      </c>
      <c r="L958" t="str">
        <v>6Oct1989</v>
      </c>
      <c r="M958">
        <v>11511.61</v>
      </c>
      <c r="N958" t="str">
        <v>tier - 3</v>
      </c>
      <c r="O958" t="str">
        <v>tier - 3</v>
      </c>
      <c r="P958" t="str">
        <v>R1026</v>
      </c>
      <c r="AF958" s="16">
        <v>9836.2099999999991</v>
      </c>
      <c r="AG958" s="17">
        <v>31.6</v>
      </c>
      <c r="AH958" s="17">
        <v>1</v>
      </c>
    </row>
    <row r="959" spans="1:34" ht="15.75">
      <c r="A959" s="1" t="s">
        <v>2619</v>
      </c>
      <c r="B959" t="str">
        <v xml:space="preserve"> Ms.  Lisa B</v>
      </c>
      <c r="C959">
        <v>9.89</v>
      </c>
      <c r="D959">
        <v>9.89</v>
      </c>
      <c r="E959" t="str">
        <v>No</v>
      </c>
      <c r="F959" t="str">
        <v>No</v>
      </c>
      <c r="G959" t="str">
        <v>No</v>
      </c>
      <c r="H959" t="str">
        <v>No major surgery</v>
      </c>
      <c r="I959" t="str">
        <v>No</v>
      </c>
      <c r="J959">
        <v>32.299999999999997</v>
      </c>
      <c r="K959">
        <v>9.89</v>
      </c>
      <c r="L959" t="str">
        <v>11Aug1969</v>
      </c>
      <c r="M959">
        <v>11497.69</v>
      </c>
      <c r="N959" t="str">
        <v>tier - 3</v>
      </c>
      <c r="O959" t="str">
        <v>tier - 1</v>
      </c>
      <c r="P959" t="str">
        <v>R1012</v>
      </c>
      <c r="AF959" s="16">
        <v>9844.4500000000007</v>
      </c>
      <c r="AG959" s="17">
        <v>21.56</v>
      </c>
      <c r="AH959" s="17">
        <v>1</v>
      </c>
    </row>
    <row r="960" spans="1:34" ht="15.75">
      <c r="A960" s="1" t="s">
        <v>2622</v>
      </c>
      <c r="B960" t="str">
        <v xml:space="preserve"> Mrs.  Jane R.</v>
      </c>
      <c r="C960">
        <v>5.14</v>
      </c>
      <c r="D960">
        <v>5.14</v>
      </c>
      <c r="E960" t="str">
        <v>No</v>
      </c>
      <c r="F960" t="str">
        <v>No</v>
      </c>
      <c r="G960" t="str">
        <v>No</v>
      </c>
      <c r="H960" t="str">
        <v>No major surgery</v>
      </c>
      <c r="I960" t="str">
        <v>No</v>
      </c>
      <c r="J960">
        <v>39.94</v>
      </c>
      <c r="K960">
        <v>5.14</v>
      </c>
      <c r="L960" t="str">
        <v>7Jun1983</v>
      </c>
      <c r="M960">
        <v>11492.46</v>
      </c>
      <c r="N960" t="str">
        <v>tier - 3</v>
      </c>
      <c r="O960" t="str">
        <v>tier - 3</v>
      </c>
      <c r="P960" t="str">
        <v>R1026</v>
      </c>
      <c r="AF960" s="16">
        <v>9850.43</v>
      </c>
      <c r="AG960" s="17">
        <v>25.8</v>
      </c>
      <c r="AH960" s="17">
        <v>1</v>
      </c>
    </row>
    <row r="961" spans="1:34" ht="15.75">
      <c r="A961" s="1" t="s">
        <v>2625</v>
      </c>
      <c r="B961" t="str">
        <v xml:space="preserve"> Ms.  Allison M</v>
      </c>
      <c r="C961">
        <v>5.61</v>
      </c>
      <c r="D961">
        <v>5.61</v>
      </c>
      <c r="E961" t="str">
        <v>yes</v>
      </c>
      <c r="F961" t="str">
        <v>No</v>
      </c>
      <c r="G961" t="str">
        <v>Yes</v>
      </c>
      <c r="H961" t="str">
        <v>yes</v>
      </c>
      <c r="I961" t="str">
        <v>No</v>
      </c>
      <c r="J961">
        <v>30</v>
      </c>
      <c r="K961">
        <v>5.61</v>
      </c>
      <c r="L961" t="str">
        <v>13Oct1970</v>
      </c>
      <c r="M961">
        <v>11488.32</v>
      </c>
      <c r="N961" t="str">
        <v>tier - 3</v>
      </c>
      <c r="O961" t="str">
        <v>tier - 1</v>
      </c>
      <c r="P961" t="str">
        <v>R1014</v>
      </c>
      <c r="AF961" s="16">
        <v>9855.1299999999992</v>
      </c>
      <c r="AG961" s="17">
        <v>24.32</v>
      </c>
      <c r="AH961" s="17">
        <v>1</v>
      </c>
    </row>
    <row r="962" spans="1:34" ht="15.75">
      <c r="A962" s="1" t="s">
        <v>2628</v>
      </c>
      <c r="B962" t="str">
        <v xml:space="preserve"> Mrs.  Sarah E.</v>
      </c>
      <c r="C962">
        <v>5.51</v>
      </c>
      <c r="D962">
        <v>5.51</v>
      </c>
      <c r="E962" t="str">
        <v>yes</v>
      </c>
      <c r="F962" t="str">
        <v>No</v>
      </c>
      <c r="G962" t="str">
        <v>Yes</v>
      </c>
      <c r="H962" t="str">
        <v>yes</v>
      </c>
      <c r="I962" t="str">
        <v>No</v>
      </c>
      <c r="J962">
        <v>35.340000000000003</v>
      </c>
      <c r="K962">
        <v>5.51</v>
      </c>
      <c r="L962" t="str">
        <v>10Sep2004</v>
      </c>
      <c r="M962">
        <v>11482.63</v>
      </c>
      <c r="N962" t="str">
        <v>tier - 3</v>
      </c>
      <c r="O962" t="str">
        <v>tier - 2</v>
      </c>
      <c r="P962" t="str">
        <v>R1013</v>
      </c>
      <c r="AF962" s="16">
        <v>9861.0300000000007</v>
      </c>
      <c r="AG962" s="17">
        <v>33.914999999999999</v>
      </c>
      <c r="AH962" s="17">
        <v>1</v>
      </c>
    </row>
    <row r="963" spans="1:34" ht="15.75">
      <c r="A963" s="1" t="s">
        <v>2631</v>
      </c>
      <c r="B963" t="str">
        <v xml:space="preserve"> Mr.  Philip J</v>
      </c>
      <c r="C963">
        <v>8.3800000000000008</v>
      </c>
      <c r="D963">
        <v>8.3800000000000008</v>
      </c>
      <c r="E963" t="str">
        <v>yes</v>
      </c>
      <c r="F963" t="str">
        <v>No</v>
      </c>
      <c r="G963" t="str">
        <v>No</v>
      </c>
      <c r="H963" t="str">
        <v>yes</v>
      </c>
      <c r="I963" t="str">
        <v>No</v>
      </c>
      <c r="J963">
        <v>32.204999999999998</v>
      </c>
      <c r="K963">
        <v>8.3800000000000008</v>
      </c>
      <c r="L963" t="str">
        <v>7Sep1966</v>
      </c>
      <c r="M963">
        <v>11478.14</v>
      </c>
      <c r="N963" t="str">
        <v>tier - 3</v>
      </c>
      <c r="O963" t="str">
        <v>tier - 2</v>
      </c>
      <c r="P963" t="str">
        <v>R1025</v>
      </c>
      <c r="AF963" s="16">
        <v>9863.4699999999993</v>
      </c>
      <c r="AG963" s="17">
        <v>28.88</v>
      </c>
      <c r="AH963" s="17">
        <v>1</v>
      </c>
    </row>
    <row r="964" spans="1:34" ht="15.75">
      <c r="A964" s="1" t="s">
        <v>2633</v>
      </c>
      <c r="B964" t="str">
        <v xml:space="preserve"> Ms.  Jillian A.</v>
      </c>
      <c r="C964">
        <v>4.68</v>
      </c>
      <c r="D964">
        <v>4.68</v>
      </c>
      <c r="E964" t="str">
        <v>No</v>
      </c>
      <c r="F964" t="str">
        <v>yes</v>
      </c>
      <c r="G964" t="str">
        <v>No</v>
      </c>
      <c r="H964" t="str">
        <v>yes</v>
      </c>
      <c r="I964" t="str">
        <v>No</v>
      </c>
      <c r="J964">
        <v>33.880000000000003</v>
      </c>
      <c r="K964">
        <v>4.68</v>
      </c>
      <c r="L964" t="str">
        <v>23Jun1965</v>
      </c>
      <c r="M964">
        <v>11455.28</v>
      </c>
      <c r="N964" t="str">
        <v>tier - 3</v>
      </c>
      <c r="O964" t="str">
        <v>tier - 2</v>
      </c>
      <c r="P964" t="str">
        <v>R1011</v>
      </c>
      <c r="AF964" s="16">
        <v>9866.2999999999993</v>
      </c>
      <c r="AG964" s="17">
        <v>46.51</v>
      </c>
      <c r="AH964" s="17">
        <v>1</v>
      </c>
    </row>
    <row r="965" spans="1:34" ht="15.75">
      <c r="A965" s="1" t="s">
        <v>2636</v>
      </c>
      <c r="B965" t="str">
        <v xml:space="preserve"> Mrs.  Laura D</v>
      </c>
      <c r="C965">
        <v>4.3600000000000003</v>
      </c>
      <c r="D965">
        <v>4.3600000000000003</v>
      </c>
      <c r="E965" t="str">
        <v>yes</v>
      </c>
      <c r="F965" t="str">
        <v>No</v>
      </c>
      <c r="G965" t="str">
        <v>No</v>
      </c>
      <c r="H965" t="str">
        <v>yes</v>
      </c>
      <c r="I965" t="str">
        <v>No</v>
      </c>
      <c r="J965">
        <v>26.63</v>
      </c>
      <c r="K965">
        <v>4.3600000000000003</v>
      </c>
      <c r="L965" t="str">
        <v>14Jun1966</v>
      </c>
      <c r="M965">
        <v>11454.02</v>
      </c>
      <c r="N965" t="str">
        <v>tier - 3</v>
      </c>
      <c r="O965" t="str">
        <v>tier - 1</v>
      </c>
      <c r="P965" t="str">
        <v>R1012</v>
      </c>
      <c r="AF965" s="16">
        <v>9869.81</v>
      </c>
      <c r="AG965" s="17">
        <v>34.200000000000003</v>
      </c>
      <c r="AH965" s="17">
        <v>1</v>
      </c>
    </row>
    <row r="966" spans="1:34" ht="15.75">
      <c r="A966" s="1" t="s">
        <v>2639</v>
      </c>
      <c r="B966" t="str">
        <v xml:space="preserve"> Ms.  Megan E.</v>
      </c>
      <c r="C966">
        <v>7.74</v>
      </c>
      <c r="D966">
        <v>7.74</v>
      </c>
      <c r="E966" t="str">
        <v>No</v>
      </c>
      <c r="F966" t="str">
        <v>No</v>
      </c>
      <c r="G966" t="str">
        <v>No</v>
      </c>
      <c r="H966" t="str">
        <v>No major surgery</v>
      </c>
      <c r="I966" t="str">
        <v>No</v>
      </c>
      <c r="J966">
        <v>28.7</v>
      </c>
      <c r="K966">
        <v>7.74</v>
      </c>
      <c r="L966" t="str">
        <v>12Sep1971</v>
      </c>
      <c r="M966">
        <v>11436.74</v>
      </c>
      <c r="N966" t="str">
        <v>tier - 3</v>
      </c>
      <c r="O966" t="str">
        <v>tier - 3</v>
      </c>
      <c r="P966" t="str">
        <v>R1012</v>
      </c>
      <c r="AF966" s="16">
        <v>9870.59</v>
      </c>
      <c r="AG966" s="17">
        <v>40.659999999999997</v>
      </c>
      <c r="AH966" s="17">
        <v>1</v>
      </c>
    </row>
    <row r="967" spans="1:34" ht="15.75">
      <c r="A967" s="1" t="s">
        <v>2642</v>
      </c>
      <c r="B967" t="str">
        <v xml:space="preserve"> Ms.  Shannon J.</v>
      </c>
      <c r="C967">
        <v>4.05</v>
      </c>
      <c r="D967">
        <v>4.05</v>
      </c>
      <c r="E967" t="str">
        <v>yes</v>
      </c>
      <c r="F967" t="str">
        <v>No</v>
      </c>
      <c r="G967" t="str">
        <v>No</v>
      </c>
      <c r="H967" t="str">
        <v>yes</v>
      </c>
      <c r="I967" t="str">
        <v>No</v>
      </c>
      <c r="J967">
        <v>25.65</v>
      </c>
      <c r="K967">
        <v>4.05</v>
      </c>
      <c r="L967" t="str">
        <v>17Jul1980</v>
      </c>
      <c r="M967">
        <v>11435.74</v>
      </c>
      <c r="N967" t="str">
        <v>tier - 3</v>
      </c>
      <c r="O967" t="str">
        <v>tier - 3</v>
      </c>
      <c r="P967" t="str">
        <v>R1021</v>
      </c>
      <c r="AF967" s="16">
        <v>9872.7000000000007</v>
      </c>
      <c r="AG967" s="17">
        <v>37.729999999999997</v>
      </c>
      <c r="AH967" s="17">
        <v>1</v>
      </c>
    </row>
    <row r="968" spans="1:34" ht="15.75">
      <c r="A968" s="1" t="s">
        <v>2645</v>
      </c>
      <c r="B968" t="str">
        <v xml:space="preserve"> Ms.  Rachelle M</v>
      </c>
      <c r="C968">
        <v>11.49</v>
      </c>
      <c r="D968">
        <v>11.49</v>
      </c>
      <c r="E968" t="str">
        <v>No</v>
      </c>
      <c r="F968" t="str">
        <v>No</v>
      </c>
      <c r="G968" t="str">
        <v>No</v>
      </c>
      <c r="H968" t="str">
        <v>No major surgery</v>
      </c>
      <c r="I968" t="str">
        <v>No</v>
      </c>
      <c r="J968">
        <v>36.384999999999998</v>
      </c>
      <c r="K968">
        <v>11.49</v>
      </c>
      <c r="L968" t="str">
        <v>9Jun1985</v>
      </c>
      <c r="M968">
        <v>11419.49</v>
      </c>
      <c r="N968" t="str">
        <v>tier - 3</v>
      </c>
      <c r="O968" t="str">
        <v>tier - 1</v>
      </c>
      <c r="P968" t="str">
        <v>R1012</v>
      </c>
      <c r="AF968" s="16">
        <v>9875.68</v>
      </c>
      <c r="AG968" s="17">
        <v>39.5</v>
      </c>
      <c r="AH968" s="17">
        <v>1</v>
      </c>
    </row>
    <row r="969" spans="1:34" ht="15.75">
      <c r="A969" s="1" t="s">
        <v>2648</v>
      </c>
      <c r="B969" t="str">
        <v xml:space="preserve"> Mr.  Casey</v>
      </c>
      <c r="C969">
        <v>5.65</v>
      </c>
      <c r="D969">
        <v>5.65</v>
      </c>
      <c r="E969" t="str">
        <v>No</v>
      </c>
      <c r="F969" t="str">
        <v>No</v>
      </c>
      <c r="G969" t="str">
        <v>No</v>
      </c>
      <c r="H969" t="str">
        <v>No major surgery</v>
      </c>
      <c r="I969" t="str">
        <v>No</v>
      </c>
      <c r="J969">
        <v>34.69</v>
      </c>
      <c r="K969">
        <v>5.65</v>
      </c>
      <c r="L969" t="str">
        <v>23Oct1983</v>
      </c>
      <c r="M969">
        <v>11412.02</v>
      </c>
      <c r="N969" t="str">
        <v>tier - 3</v>
      </c>
      <c r="O969" t="str">
        <v>tier - 1</v>
      </c>
      <c r="P969" t="str">
        <v>R1021</v>
      </c>
      <c r="AF969" s="16">
        <v>9877.61</v>
      </c>
      <c r="AG969" s="17">
        <v>25</v>
      </c>
      <c r="AH969" s="17">
        <v>1</v>
      </c>
    </row>
    <row r="970" spans="1:34" ht="15.75">
      <c r="A970" s="1" t="s">
        <v>2651</v>
      </c>
      <c r="B970" t="str">
        <v xml:space="preserve"> Ms.  Jessica L</v>
      </c>
      <c r="C970">
        <v>4.29</v>
      </c>
      <c r="D970">
        <v>4.29</v>
      </c>
      <c r="E970" t="str">
        <v>yes</v>
      </c>
      <c r="F970" t="str">
        <v>No</v>
      </c>
      <c r="G970" t="str">
        <v>No</v>
      </c>
      <c r="H970" t="str">
        <v>No major surgery</v>
      </c>
      <c r="I970" t="str">
        <v>No</v>
      </c>
      <c r="J970">
        <v>37.68</v>
      </c>
      <c r="K970">
        <v>4.29</v>
      </c>
      <c r="L970" t="str">
        <v>7Oct1970</v>
      </c>
      <c r="M970">
        <v>11411.69</v>
      </c>
      <c r="N970" t="str">
        <v>tier - 3</v>
      </c>
      <c r="O970" t="str">
        <v>tier - 2</v>
      </c>
      <c r="P970" t="str">
        <v>R1011</v>
      </c>
      <c r="AF970" s="16">
        <v>9880.07</v>
      </c>
      <c r="AG970" s="17">
        <v>45.72</v>
      </c>
      <c r="AH970" s="17">
        <v>1</v>
      </c>
    </row>
    <row r="971" spans="1:34" ht="15.75">
      <c r="A971" s="1" t="s">
        <v>2653</v>
      </c>
      <c r="B971" t="str">
        <v xml:space="preserve"> Mr.  Brandon F</v>
      </c>
      <c r="C971">
        <v>4.74</v>
      </c>
      <c r="D971">
        <v>4.74</v>
      </c>
      <c r="E971" t="str">
        <v>yes</v>
      </c>
      <c r="F971" t="str">
        <v>No</v>
      </c>
      <c r="G971" t="str">
        <v>Yes</v>
      </c>
      <c r="H971" t="str">
        <v>yes</v>
      </c>
      <c r="I971" t="str">
        <v>No</v>
      </c>
      <c r="J971">
        <v>35.49</v>
      </c>
      <c r="K971">
        <v>4.74</v>
      </c>
      <c r="L971" t="str">
        <v>2Oct1970</v>
      </c>
      <c r="M971">
        <v>11396.9</v>
      </c>
      <c r="N971" t="str">
        <v>tier - 3</v>
      </c>
      <c r="O971" t="str">
        <v>tier - 3</v>
      </c>
      <c r="P971" t="str">
        <v>R1024</v>
      </c>
      <c r="AF971" s="16">
        <v>9890.23</v>
      </c>
      <c r="AG971" s="17">
        <v>22.41</v>
      </c>
      <c r="AH971" s="17">
        <v>1</v>
      </c>
    </row>
    <row r="972" spans="1:34" ht="15.75">
      <c r="A972" s="1" t="s">
        <v>2656</v>
      </c>
      <c r="B972" t="str">
        <v xml:space="preserve"> Ms.  Melissa</v>
      </c>
      <c r="C972">
        <v>7.6</v>
      </c>
      <c r="D972">
        <v>7.6</v>
      </c>
      <c r="E972" t="str">
        <v>yes</v>
      </c>
      <c r="F972" t="str">
        <v>No</v>
      </c>
      <c r="G972" t="str">
        <v>No</v>
      </c>
      <c r="H972" t="str">
        <v>yes</v>
      </c>
      <c r="I972" t="str">
        <v>No</v>
      </c>
      <c r="J972">
        <v>44.7</v>
      </c>
      <c r="K972">
        <v>7.6</v>
      </c>
      <c r="L972" t="str">
        <v>19Dec1967</v>
      </c>
      <c r="M972">
        <v>11394.07</v>
      </c>
      <c r="N972" t="str">
        <v>tier - 3</v>
      </c>
      <c r="O972" t="str">
        <v>tier - 1</v>
      </c>
      <c r="P972" t="str">
        <v>R1018</v>
      </c>
      <c r="AF972" s="16">
        <v>9894.69</v>
      </c>
      <c r="AG972" s="17">
        <v>30.114999999999998</v>
      </c>
      <c r="AH972" s="17">
        <v>1</v>
      </c>
    </row>
    <row r="973" spans="1:34" ht="15.75">
      <c r="A973" s="1" t="s">
        <v>2658</v>
      </c>
      <c r="B973" t="str">
        <v xml:space="preserve"> Ms.  Danielle N</v>
      </c>
      <c r="C973">
        <v>8.5</v>
      </c>
      <c r="D973">
        <v>8.5</v>
      </c>
      <c r="E973" t="str">
        <v>yes</v>
      </c>
      <c r="F973" t="str">
        <v>No</v>
      </c>
      <c r="G973" t="str">
        <v>No</v>
      </c>
      <c r="H973" t="str">
        <v>yes</v>
      </c>
      <c r="I973" t="str">
        <v>No</v>
      </c>
      <c r="J973">
        <v>38.380000000000003</v>
      </c>
      <c r="K973">
        <v>8.5</v>
      </c>
      <c r="L973" t="str">
        <v>28Jul1997</v>
      </c>
      <c r="M973">
        <v>11388.27</v>
      </c>
      <c r="N973" t="str">
        <v>tier - 3</v>
      </c>
      <c r="O973" t="str">
        <v>tier - 2</v>
      </c>
      <c r="P973" t="str">
        <v>R1026</v>
      </c>
      <c r="AF973" s="16">
        <v>9907.83</v>
      </c>
      <c r="AG973" s="17">
        <v>32.25</v>
      </c>
      <c r="AH973" s="17">
        <v>1</v>
      </c>
    </row>
    <row r="974" spans="1:34" ht="15.75">
      <c r="A974" s="1" t="s">
        <v>2661</v>
      </c>
      <c r="B974" t="str">
        <v xml:space="preserve"> Mr.  Matthew</v>
      </c>
      <c r="C974">
        <v>11.22</v>
      </c>
      <c r="D974">
        <v>11.22</v>
      </c>
      <c r="E974" t="str">
        <v>yes</v>
      </c>
      <c r="F974" t="str">
        <v>No</v>
      </c>
      <c r="G974" t="str">
        <v>No</v>
      </c>
      <c r="H974" t="str">
        <v>No major surgery</v>
      </c>
      <c r="I974" t="str">
        <v>No</v>
      </c>
      <c r="J974">
        <v>35.244999999999997</v>
      </c>
      <c r="K974">
        <v>11.22</v>
      </c>
      <c r="L974" t="str">
        <v>13Jun1964</v>
      </c>
      <c r="M974">
        <v>11381.33</v>
      </c>
      <c r="N974" t="str">
        <v>tier - 3</v>
      </c>
      <c r="O974" t="str">
        <v>tier - 2</v>
      </c>
      <c r="P974" t="str">
        <v>R1013</v>
      </c>
      <c r="AF974" s="16">
        <v>9910.36</v>
      </c>
      <c r="AG974" s="17">
        <v>31.78</v>
      </c>
      <c r="AH974" s="17">
        <v>1</v>
      </c>
    </row>
    <row r="975" spans="1:34" ht="15.75">
      <c r="A975" s="1" t="s">
        <v>2663</v>
      </c>
      <c r="B975" t="str">
        <v xml:space="preserve"> Mrs.  Bettina</v>
      </c>
      <c r="C975">
        <v>5.0999999999999996</v>
      </c>
      <c r="D975">
        <v>5.0999999999999996</v>
      </c>
      <c r="E975" t="str">
        <v>yes</v>
      </c>
      <c r="F975" t="str">
        <v>No</v>
      </c>
      <c r="G975" t="str">
        <v>Yes</v>
      </c>
      <c r="H975" t="str">
        <v>yes</v>
      </c>
      <c r="I975" t="str">
        <v>No</v>
      </c>
      <c r="J975">
        <v>49.84</v>
      </c>
      <c r="K975">
        <v>5.0999999999999996</v>
      </c>
      <c r="L975" t="str">
        <v>6Dec1972</v>
      </c>
      <c r="M975">
        <v>11378.57</v>
      </c>
      <c r="N975" t="str">
        <v>tier - 3</v>
      </c>
      <c r="O975" t="str">
        <v>tier - 2</v>
      </c>
      <c r="P975" t="str">
        <v>R1025</v>
      </c>
      <c r="AF975" s="16">
        <v>9930.64</v>
      </c>
      <c r="AG975" s="17">
        <v>24</v>
      </c>
      <c r="AH975" s="17">
        <v>1</v>
      </c>
    </row>
    <row r="976" spans="1:34" ht="15.75">
      <c r="A976" s="1" t="s">
        <v>2665</v>
      </c>
      <c r="B976" t="str">
        <v xml:space="preserve"> Mr.  Alexander</v>
      </c>
      <c r="C976">
        <v>5.43</v>
      </c>
      <c r="D976">
        <v>5.43</v>
      </c>
      <c r="E976" t="str">
        <v>yes</v>
      </c>
      <c r="F976" t="str">
        <v>No</v>
      </c>
      <c r="G976" t="str">
        <v>No</v>
      </c>
      <c r="H976" t="str">
        <v>yes</v>
      </c>
      <c r="I976" t="str">
        <v>No</v>
      </c>
      <c r="J976">
        <v>49.06</v>
      </c>
      <c r="K976">
        <v>5.43</v>
      </c>
      <c r="L976" t="str">
        <v>7Jun1979</v>
      </c>
      <c r="M976">
        <v>11369.39</v>
      </c>
      <c r="N976" t="str">
        <v>tier - 3</v>
      </c>
      <c r="O976" t="str">
        <v>tier - 1</v>
      </c>
      <c r="P976" t="str">
        <v>R1026</v>
      </c>
      <c r="AF976" s="16">
        <v>9931.9599999999991</v>
      </c>
      <c r="AG976" s="17">
        <v>27.74</v>
      </c>
      <c r="AH976" s="17">
        <v>1</v>
      </c>
    </row>
    <row r="977" spans="1:34" ht="15.75">
      <c r="A977" s="1" t="s">
        <v>2667</v>
      </c>
      <c r="B977" t="str">
        <v xml:space="preserve"> Mrs.  Holli</v>
      </c>
      <c r="C977">
        <v>5.82</v>
      </c>
      <c r="D977">
        <v>5.82</v>
      </c>
      <c r="E977" t="str">
        <v>No</v>
      </c>
      <c r="F977" t="str">
        <v>No</v>
      </c>
      <c r="G977" t="str">
        <v>No</v>
      </c>
      <c r="H977" t="str">
        <v>yes</v>
      </c>
      <c r="I977" t="str">
        <v>No</v>
      </c>
      <c r="J977">
        <v>30.88</v>
      </c>
      <c r="K977">
        <v>5.82</v>
      </c>
      <c r="L977" t="str">
        <v>13Dec1964</v>
      </c>
      <c r="M977">
        <v>11365.95</v>
      </c>
      <c r="N977" t="str">
        <v>tier - 3</v>
      </c>
      <c r="O977" t="str">
        <v>tier - 2</v>
      </c>
      <c r="P977" t="str">
        <v>R1011</v>
      </c>
      <c r="AF977" s="16">
        <v>9933.44</v>
      </c>
      <c r="AG977" s="17">
        <v>32.299999999999997</v>
      </c>
      <c r="AH977" s="17">
        <v>1</v>
      </c>
    </row>
    <row r="978" spans="1:34" ht="15.75">
      <c r="A978" s="1" t="s">
        <v>2670</v>
      </c>
      <c r="B978" t="str">
        <v xml:space="preserve"> Mrs.  Heather C</v>
      </c>
      <c r="C978">
        <v>6.05</v>
      </c>
      <c r="D978">
        <v>6.05</v>
      </c>
      <c r="E978" t="str">
        <v>No</v>
      </c>
      <c r="F978" t="str">
        <v>No</v>
      </c>
      <c r="G978" t="str">
        <v>Yes</v>
      </c>
      <c r="H978" t="str">
        <v>yes</v>
      </c>
      <c r="I978" t="str">
        <v>No</v>
      </c>
      <c r="J978">
        <v>33.35</v>
      </c>
      <c r="K978">
        <v>6.05</v>
      </c>
      <c r="L978" t="str">
        <v>3Jul1964</v>
      </c>
      <c r="M978">
        <v>11363.28</v>
      </c>
      <c r="N978" t="str">
        <v>tier - 3</v>
      </c>
      <c r="O978" t="str">
        <v>tier - 1</v>
      </c>
      <c r="P978" t="str">
        <v>R1013</v>
      </c>
      <c r="AF978" s="16">
        <v>9957.7199999999993</v>
      </c>
      <c r="AG978" s="17">
        <v>18.335000000000001</v>
      </c>
      <c r="AH978" s="17">
        <v>1</v>
      </c>
    </row>
    <row r="979" spans="1:34" ht="15.75">
      <c r="A979" s="1" t="s">
        <v>2672</v>
      </c>
      <c r="B979" t="str">
        <v xml:space="preserve"> Mr.  Kyle</v>
      </c>
      <c r="C979">
        <v>6.38</v>
      </c>
      <c r="D979">
        <v>6.38</v>
      </c>
      <c r="E979" t="str">
        <v>yes</v>
      </c>
      <c r="F979" t="str">
        <v>No</v>
      </c>
      <c r="G979" t="str">
        <v>No</v>
      </c>
      <c r="H979" t="str">
        <v>yes</v>
      </c>
      <c r="I979" t="str">
        <v>No</v>
      </c>
      <c r="J979">
        <v>38</v>
      </c>
      <c r="K979">
        <v>6.38</v>
      </c>
      <c r="L979" t="str">
        <v>4Jul1964</v>
      </c>
      <c r="M979">
        <v>11362.76</v>
      </c>
      <c r="N979" t="str">
        <v>tier - 3</v>
      </c>
      <c r="O979" t="str">
        <v>tier - 1</v>
      </c>
      <c r="P979" t="str">
        <v>R1011</v>
      </c>
      <c r="AF979" s="16">
        <v>9964.06</v>
      </c>
      <c r="AG979" s="17">
        <v>34.76</v>
      </c>
      <c r="AH979" s="17">
        <v>1</v>
      </c>
    </row>
    <row r="980" spans="1:34" ht="15.75">
      <c r="A980" s="1" t="s">
        <v>2674</v>
      </c>
      <c r="B980" t="str">
        <v xml:space="preserve"> Mr.  Thomas J</v>
      </c>
      <c r="C980">
        <v>5.73</v>
      </c>
      <c r="D980">
        <v>5.73</v>
      </c>
      <c r="E980" t="str">
        <v>yes</v>
      </c>
      <c r="F980" t="str">
        <v>No</v>
      </c>
      <c r="G980" t="str">
        <v>No</v>
      </c>
      <c r="H980" t="str">
        <v>yes</v>
      </c>
      <c r="I980" t="str">
        <v>No</v>
      </c>
      <c r="J980">
        <v>36.08</v>
      </c>
      <c r="K980">
        <v>5.73</v>
      </c>
      <c r="L980" t="str">
        <v>26Sep1965</v>
      </c>
      <c r="M980">
        <v>11356.66</v>
      </c>
      <c r="N980" t="str">
        <v>tier - 3</v>
      </c>
      <c r="O980" t="str">
        <v>tier - 3</v>
      </c>
      <c r="P980" t="str">
        <v>R1012</v>
      </c>
      <c r="AF980" s="16">
        <v>9991.0400000000009</v>
      </c>
      <c r="AG980" s="17">
        <v>29.78</v>
      </c>
      <c r="AH980" s="17">
        <v>1</v>
      </c>
    </row>
    <row r="981" spans="1:34" ht="15.75">
      <c r="A981" s="1" t="s">
        <v>2677</v>
      </c>
      <c r="B981" t="str">
        <v xml:space="preserve"> Mr.  Chris</v>
      </c>
      <c r="C981">
        <v>5.47</v>
      </c>
      <c r="D981">
        <v>5.47</v>
      </c>
      <c r="E981" t="str">
        <v>yes</v>
      </c>
      <c r="F981" t="str">
        <v>No</v>
      </c>
      <c r="G981" t="str">
        <v>No</v>
      </c>
      <c r="H981" t="str">
        <v>yes</v>
      </c>
      <c r="I981" t="str">
        <v>No</v>
      </c>
      <c r="J981">
        <v>35.700000000000003</v>
      </c>
      <c r="K981">
        <v>5.47</v>
      </c>
      <c r="L981" t="str">
        <v>29Nov1965</v>
      </c>
      <c r="M981">
        <v>11353.23</v>
      </c>
      <c r="N981" t="str">
        <v>tier - 3</v>
      </c>
      <c r="O981" t="str">
        <v>tier - 1</v>
      </c>
      <c r="P981" t="str">
        <v>R1012</v>
      </c>
      <c r="AF981" s="16">
        <v>10011.44</v>
      </c>
      <c r="AG981" s="17">
        <v>32.299999999999997</v>
      </c>
      <c r="AH981" s="17">
        <v>1</v>
      </c>
    </row>
    <row r="982" spans="1:34" ht="15.75">
      <c r="A982" s="1" t="s">
        <v>2679</v>
      </c>
      <c r="B982" t="str">
        <v xml:space="preserve"> Mr.  Graham</v>
      </c>
      <c r="C982">
        <v>11.3</v>
      </c>
      <c r="D982">
        <v>11.3</v>
      </c>
      <c r="E982" t="str">
        <v>No</v>
      </c>
      <c r="F982" t="str">
        <v>No</v>
      </c>
      <c r="G982" t="str">
        <v>No</v>
      </c>
      <c r="H982" t="str">
        <v>No major surgery</v>
      </c>
      <c r="I982" t="str">
        <v>No</v>
      </c>
      <c r="J982">
        <v>34.01</v>
      </c>
      <c r="K982">
        <v>11.3</v>
      </c>
      <c r="L982" t="str">
        <v>12Jul1964</v>
      </c>
      <c r="M982">
        <v>11345.52</v>
      </c>
      <c r="N982" t="str">
        <v>tier - 3</v>
      </c>
      <c r="O982" t="str">
        <v>tier - 3</v>
      </c>
      <c r="P982" t="str">
        <v>R1011</v>
      </c>
      <c r="AF982" s="16">
        <v>10027.15</v>
      </c>
      <c r="AG982" s="17">
        <v>21.4</v>
      </c>
      <c r="AH982" s="17">
        <v>1</v>
      </c>
    </row>
    <row r="983" spans="1:34" ht="15.75">
      <c r="A983" s="1" t="s">
        <v>2682</v>
      </c>
      <c r="B983" t="str">
        <v xml:space="preserve"> Mr.  Garrett</v>
      </c>
      <c r="C983">
        <v>6.72</v>
      </c>
      <c r="D983">
        <v>6.72</v>
      </c>
      <c r="E983" t="str">
        <v>No</v>
      </c>
      <c r="F983" t="str">
        <v>No</v>
      </c>
      <c r="G983" t="str">
        <v>No</v>
      </c>
      <c r="H983" t="str">
        <v>No major surgery</v>
      </c>
      <c r="I983" t="str">
        <v>No</v>
      </c>
      <c r="J983">
        <v>31.54</v>
      </c>
      <c r="K983">
        <v>6.72</v>
      </c>
      <c r="L983" t="str">
        <v>2Nov1968</v>
      </c>
      <c r="M983">
        <v>11344.32</v>
      </c>
      <c r="N983" t="str">
        <v>tier - 3</v>
      </c>
      <c r="O983" t="str">
        <v>tier - 2</v>
      </c>
      <c r="P983" t="str">
        <v>R1025</v>
      </c>
      <c r="AF983" s="16">
        <v>10043.25</v>
      </c>
      <c r="AG983" s="17">
        <v>30.495000000000001</v>
      </c>
      <c r="AH983" s="17">
        <v>1</v>
      </c>
    </row>
    <row r="984" spans="1:34" ht="15.75">
      <c r="A984" s="1" t="s">
        <v>2685</v>
      </c>
      <c r="B984" t="str">
        <v xml:space="preserve"> Mr.  Andrew</v>
      </c>
      <c r="C984">
        <v>5.36</v>
      </c>
      <c r="D984">
        <v>5.36</v>
      </c>
      <c r="E984" t="str">
        <v>yes</v>
      </c>
      <c r="F984" t="str">
        <v>No</v>
      </c>
      <c r="G984" t="str">
        <v>No</v>
      </c>
      <c r="H984" t="str">
        <v>yes</v>
      </c>
      <c r="I984" t="str">
        <v>No</v>
      </c>
      <c r="J984">
        <v>23.3</v>
      </c>
      <c r="K984">
        <v>5.36</v>
      </c>
      <c r="L984" t="str">
        <v>19Aug1989</v>
      </c>
      <c r="M984">
        <v>11326.71</v>
      </c>
      <c r="N984" t="str">
        <v>tier - 3</v>
      </c>
      <c r="O984" t="str">
        <v>tier - 3</v>
      </c>
      <c r="P984" t="str">
        <v>R1013</v>
      </c>
      <c r="AF984" s="16">
        <v>10065.41</v>
      </c>
      <c r="AG984" s="17">
        <v>36.1</v>
      </c>
      <c r="AH984" s="17">
        <v>1</v>
      </c>
    </row>
    <row r="985" spans="1:34" ht="15.75">
      <c r="A985" s="1" t="s">
        <v>2687</v>
      </c>
      <c r="B985" t="str">
        <v xml:space="preserve"> Mrs.  Annabelle M</v>
      </c>
      <c r="C985">
        <v>9.8800000000000008</v>
      </c>
      <c r="D985">
        <v>9.8800000000000008</v>
      </c>
      <c r="E985" t="str">
        <v>No</v>
      </c>
      <c r="F985" t="str">
        <v>No</v>
      </c>
      <c r="G985" t="str">
        <v>No</v>
      </c>
      <c r="H985" t="str">
        <v>No major surgery</v>
      </c>
      <c r="I985" t="str">
        <v>No</v>
      </c>
      <c r="J985">
        <v>27.75</v>
      </c>
      <c r="K985">
        <v>9.8800000000000008</v>
      </c>
      <c r="L985" t="str">
        <v>20Sep2002</v>
      </c>
      <c r="M985">
        <v>11321.49</v>
      </c>
      <c r="N985" t="str">
        <v>tier - 3</v>
      </c>
      <c r="O985" t="str">
        <v>tier - 3</v>
      </c>
      <c r="P985" t="str">
        <v>R1012</v>
      </c>
      <c r="AF985" s="16">
        <v>10072.06</v>
      </c>
      <c r="AG985" s="17">
        <v>25.8</v>
      </c>
      <c r="AH985" s="17">
        <v>1</v>
      </c>
    </row>
    <row r="986" spans="1:34" ht="15.75">
      <c r="A986" s="1" t="s">
        <v>2690</v>
      </c>
      <c r="B986" t="str">
        <v xml:space="preserve"> Mr.  Daniel T.</v>
      </c>
      <c r="C986">
        <v>4.1100000000000003</v>
      </c>
      <c r="D986">
        <v>4.1100000000000003</v>
      </c>
      <c r="E986" t="str">
        <v>No</v>
      </c>
      <c r="F986" t="str">
        <v>No</v>
      </c>
      <c r="G986" t="str">
        <v>No</v>
      </c>
      <c r="H986" t="str">
        <v>No major surgery</v>
      </c>
      <c r="I986" t="str">
        <v>No</v>
      </c>
      <c r="J986">
        <v>42.46</v>
      </c>
      <c r="K986">
        <v>4.1100000000000003</v>
      </c>
      <c r="L986" t="str">
        <v>11Jul1963</v>
      </c>
      <c r="M986">
        <v>11319.12</v>
      </c>
      <c r="N986" t="str">
        <v>tier - 3</v>
      </c>
      <c r="O986" t="str">
        <v>tier - 1</v>
      </c>
      <c r="P986" t="str">
        <v>R1012</v>
      </c>
      <c r="AF986" s="16">
        <v>10085.85</v>
      </c>
      <c r="AG986" s="17">
        <v>27.074999999999999</v>
      </c>
      <c r="AH986" s="17">
        <v>1</v>
      </c>
    </row>
    <row r="987" spans="1:34" ht="15.75">
      <c r="A987" s="1" t="s">
        <v>2693</v>
      </c>
      <c r="B987" t="str">
        <v xml:space="preserve"> Ms.  Deanne</v>
      </c>
      <c r="C987">
        <v>7.48</v>
      </c>
      <c r="D987">
        <v>7.48</v>
      </c>
      <c r="E987" t="str">
        <v>No</v>
      </c>
      <c r="F987" t="str">
        <v>No</v>
      </c>
      <c r="G987" t="str">
        <v>No</v>
      </c>
      <c r="H987" t="str">
        <v>No major surgery</v>
      </c>
      <c r="I987" t="str">
        <v>No</v>
      </c>
      <c r="J987">
        <v>54.47</v>
      </c>
      <c r="K987">
        <v>7.48</v>
      </c>
      <c r="L987" t="str">
        <v>10Dec1995</v>
      </c>
      <c r="M987">
        <v>11318.57</v>
      </c>
      <c r="N987" t="str">
        <v>tier - 3</v>
      </c>
      <c r="O987" t="str">
        <v>tier - 2</v>
      </c>
      <c r="P987" t="str">
        <v>R1026</v>
      </c>
      <c r="AF987" s="16">
        <v>10096.969999999999</v>
      </c>
      <c r="AG987" s="17">
        <v>23.54</v>
      </c>
      <c r="AH987" s="17">
        <v>1</v>
      </c>
    </row>
    <row r="988" spans="1:34" ht="15.75">
      <c r="A988" s="1" t="s">
        <v>2696</v>
      </c>
      <c r="B988" t="str">
        <v xml:space="preserve"> Ms.  Carrie</v>
      </c>
      <c r="C988">
        <v>9.18</v>
      </c>
      <c r="D988">
        <v>9.18</v>
      </c>
      <c r="E988" t="str">
        <v>yes</v>
      </c>
      <c r="F988" t="str">
        <v>No</v>
      </c>
      <c r="G988" t="str">
        <v>Yes</v>
      </c>
      <c r="H988" t="str">
        <v>yes</v>
      </c>
      <c r="I988" t="str">
        <v>No</v>
      </c>
      <c r="J988">
        <v>24.93</v>
      </c>
      <c r="K988">
        <v>9.18</v>
      </c>
      <c r="L988" t="str">
        <v>22Nov1963</v>
      </c>
      <c r="M988">
        <v>11312.33</v>
      </c>
      <c r="N988" t="str">
        <v>tier - 3</v>
      </c>
      <c r="O988" t="str">
        <v>tier - 3</v>
      </c>
      <c r="P988" t="str">
        <v>R1012</v>
      </c>
      <c r="AF988" s="16">
        <v>10106.129999999999</v>
      </c>
      <c r="AG988" s="17">
        <v>33.914999999999999</v>
      </c>
      <c r="AH988" s="17">
        <v>1</v>
      </c>
    </row>
    <row r="989" spans="1:34" ht="15.75">
      <c r="A989" s="1" t="s">
        <v>2697</v>
      </c>
      <c r="B989" t="str">
        <v xml:space="preserve"> Mrs.  Suzanne</v>
      </c>
      <c r="C989">
        <v>4.51</v>
      </c>
      <c r="D989">
        <v>4.51</v>
      </c>
      <c r="E989" t="str">
        <v>yes</v>
      </c>
      <c r="F989" t="str">
        <v>No</v>
      </c>
      <c r="G989" t="str">
        <v>No</v>
      </c>
      <c r="H989" t="str">
        <v>yes</v>
      </c>
      <c r="I989" t="str">
        <v>No</v>
      </c>
      <c r="J989">
        <v>48.12</v>
      </c>
      <c r="K989">
        <v>4.51</v>
      </c>
      <c r="L989" t="str">
        <v>6Oct1968</v>
      </c>
      <c r="M989">
        <v>11305.93</v>
      </c>
      <c r="N989" t="str">
        <v>tier - 3</v>
      </c>
      <c r="O989" t="str">
        <v>tier - 1</v>
      </c>
      <c r="P989" t="str">
        <v>R1012</v>
      </c>
      <c r="AF989" s="16">
        <v>10107.219999999999</v>
      </c>
      <c r="AG989" s="17">
        <v>31.6</v>
      </c>
      <c r="AH989" s="17">
        <v>1</v>
      </c>
    </row>
    <row r="990" spans="1:34" ht="15.75">
      <c r="A990" s="1" t="s">
        <v>2700</v>
      </c>
      <c r="B990" t="str">
        <v xml:space="preserve"> Ms.  Jasmine P.</v>
      </c>
      <c r="C990">
        <v>7.33</v>
      </c>
      <c r="D990">
        <v>7.33</v>
      </c>
      <c r="E990" t="str">
        <v>yes</v>
      </c>
      <c r="F990" t="str">
        <v>No</v>
      </c>
      <c r="G990" t="str">
        <v>Yes</v>
      </c>
      <c r="H990" t="str">
        <v>yes</v>
      </c>
      <c r="I990" t="str">
        <v>No</v>
      </c>
      <c r="J990">
        <v>24.91</v>
      </c>
      <c r="K990">
        <v>7.33</v>
      </c>
      <c r="L990" t="str">
        <v>25Sep1972</v>
      </c>
      <c r="M990">
        <v>11299.34</v>
      </c>
      <c r="N990" t="str">
        <v>tier - 3</v>
      </c>
      <c r="O990" t="str">
        <v>tier - 2</v>
      </c>
      <c r="P990" t="str">
        <v>R1011</v>
      </c>
      <c r="AF990" s="16">
        <v>10115.01</v>
      </c>
      <c r="AG990" s="17">
        <v>47.2</v>
      </c>
      <c r="AH990" s="17">
        <v>1</v>
      </c>
    </row>
    <row r="991" spans="1:34" ht="15.75">
      <c r="A991" s="1" t="s">
        <v>2703</v>
      </c>
      <c r="B991" t="str">
        <v xml:space="preserve"> Ms.  Jennifer</v>
      </c>
      <c r="C991">
        <v>10.56</v>
      </c>
      <c r="D991">
        <v>10.56</v>
      </c>
      <c r="E991" t="str">
        <v>No</v>
      </c>
      <c r="F991" t="str">
        <v>No</v>
      </c>
      <c r="G991" t="str">
        <v>No</v>
      </c>
      <c r="H991" t="str">
        <v>No major surgery</v>
      </c>
      <c r="I991" t="str">
        <v>No</v>
      </c>
      <c r="J991">
        <v>27.645</v>
      </c>
      <c r="K991">
        <v>10.56</v>
      </c>
      <c r="L991" t="str">
        <v>14Nov1988</v>
      </c>
      <c r="M991">
        <v>11294.57</v>
      </c>
      <c r="N991" t="str">
        <v>tier - 3</v>
      </c>
      <c r="O991" t="str">
        <v>tier - 1</v>
      </c>
      <c r="P991" t="str">
        <v>R1022</v>
      </c>
      <c r="AF991" s="16">
        <v>10118.42</v>
      </c>
      <c r="AG991" s="17">
        <v>30.78</v>
      </c>
      <c r="AH991" s="17">
        <v>1</v>
      </c>
    </row>
    <row r="992" spans="1:34" ht="15.75">
      <c r="A992" s="1" t="s">
        <v>2705</v>
      </c>
      <c r="B992" t="str">
        <v xml:space="preserve"> Ms.  Tracie</v>
      </c>
      <c r="C992">
        <v>4.01</v>
      </c>
      <c r="D992">
        <v>4.01</v>
      </c>
      <c r="E992" t="str">
        <v>No</v>
      </c>
      <c r="F992" t="str">
        <v>No</v>
      </c>
      <c r="G992" t="str">
        <v>No</v>
      </c>
      <c r="H992" t="str">
        <v>yes</v>
      </c>
      <c r="I992" t="str">
        <v>No</v>
      </c>
      <c r="J992">
        <v>33.700000000000003</v>
      </c>
      <c r="K992">
        <v>4.01</v>
      </c>
      <c r="L992" t="str">
        <v>22Jun1970</v>
      </c>
      <c r="M992">
        <v>11289.11</v>
      </c>
      <c r="N992" t="str">
        <v>tier - 3</v>
      </c>
      <c r="O992" t="str">
        <v>tier - 1</v>
      </c>
      <c r="P992" t="str">
        <v>R1012</v>
      </c>
      <c r="AF992" s="16">
        <v>10139.84</v>
      </c>
      <c r="AG992" s="17">
        <v>32.659999999999997</v>
      </c>
      <c r="AH992" s="17">
        <v>1</v>
      </c>
    </row>
    <row r="993" spans="1:34" ht="15.75">
      <c r="A993" s="1" t="s">
        <v>2708</v>
      </c>
      <c r="B993" t="str">
        <v xml:space="preserve"> Mr.  Tristan D.</v>
      </c>
      <c r="C993">
        <v>5.64</v>
      </c>
      <c r="D993">
        <v>5.64</v>
      </c>
      <c r="E993" t="str">
        <v>yes</v>
      </c>
      <c r="F993" t="str">
        <v>No</v>
      </c>
      <c r="G993" t="str">
        <v>No</v>
      </c>
      <c r="H993" t="str">
        <v>yes</v>
      </c>
      <c r="I993" t="str">
        <v>No</v>
      </c>
      <c r="J993">
        <v>38.93</v>
      </c>
      <c r="K993">
        <v>5.64</v>
      </c>
      <c r="L993" t="str">
        <v>14Jun1967</v>
      </c>
      <c r="M993">
        <v>11286.54</v>
      </c>
      <c r="N993" t="str">
        <v>tier - 3</v>
      </c>
      <c r="O993" t="str">
        <v>tier - 3</v>
      </c>
      <c r="P993" t="str">
        <v>R1024</v>
      </c>
      <c r="AF993" s="16">
        <v>10141.14</v>
      </c>
      <c r="AG993" s="17">
        <v>23.18</v>
      </c>
      <c r="AH993" s="17">
        <v>1</v>
      </c>
    </row>
    <row r="994" spans="1:34" ht="15.75">
      <c r="A994" s="1" t="s">
        <v>2710</v>
      </c>
      <c r="B994" t="str">
        <v xml:space="preserve"> Mr.  Peiweng</v>
      </c>
      <c r="C994">
        <v>8.02</v>
      </c>
      <c r="D994">
        <v>8.02</v>
      </c>
      <c r="E994" t="str">
        <v>yes</v>
      </c>
      <c r="F994" t="str">
        <v>No</v>
      </c>
      <c r="G994" t="str">
        <v>No</v>
      </c>
      <c r="H994" t="str">
        <v>yes</v>
      </c>
      <c r="I994" t="str">
        <v>No</v>
      </c>
      <c r="J994">
        <v>32.774999999999999</v>
      </c>
      <c r="K994">
        <v>8.02</v>
      </c>
      <c r="L994" t="str">
        <v>4Oct2004</v>
      </c>
      <c r="M994">
        <v>11272.33</v>
      </c>
      <c r="N994" t="str">
        <v>tier - 3</v>
      </c>
      <c r="O994" t="str">
        <v>tier - 2</v>
      </c>
      <c r="P994" t="str">
        <v>R1019</v>
      </c>
      <c r="AF994" s="16">
        <v>10146.129999999999</v>
      </c>
      <c r="AG994" s="17">
        <v>27.29</v>
      </c>
      <c r="AH994" s="17">
        <v>1</v>
      </c>
    </row>
    <row r="995" spans="1:34" ht="15.75">
      <c r="A995" s="1" t="s">
        <v>2713</v>
      </c>
      <c r="B995" t="str">
        <v xml:space="preserve"> Ms.  Theresa M.</v>
      </c>
      <c r="C995">
        <v>7.2</v>
      </c>
      <c r="D995">
        <v>7.2</v>
      </c>
      <c r="E995" t="str">
        <v>yes</v>
      </c>
      <c r="F995" t="str">
        <v>No</v>
      </c>
      <c r="G995" t="str">
        <v>No</v>
      </c>
      <c r="H995" t="str">
        <v>No major surgery</v>
      </c>
      <c r="I995" t="str">
        <v>No</v>
      </c>
      <c r="J995">
        <v>29.83</v>
      </c>
      <c r="K995">
        <v>7.2</v>
      </c>
      <c r="L995" t="str">
        <v>26Dec1971</v>
      </c>
      <c r="M995">
        <v>11265.71</v>
      </c>
      <c r="N995" t="str">
        <v>tier - 3</v>
      </c>
      <c r="O995" t="str">
        <v>tier - 1</v>
      </c>
      <c r="P995" t="str">
        <v>R1025</v>
      </c>
      <c r="AF995" s="16">
        <v>10156.780000000001</v>
      </c>
      <c r="AG995" s="17">
        <v>33.020000000000003</v>
      </c>
      <c r="AH995" s="17">
        <v>1</v>
      </c>
    </row>
    <row r="996" spans="1:34" ht="15.75">
      <c r="A996" s="1" t="s">
        <v>2716</v>
      </c>
      <c r="B996" t="str">
        <v xml:space="preserve"> Mr.  Daniel J</v>
      </c>
      <c r="C996">
        <v>4.55</v>
      </c>
      <c r="D996">
        <v>4.55</v>
      </c>
      <c r="E996" t="str">
        <v>No</v>
      </c>
      <c r="F996" t="str">
        <v>yes</v>
      </c>
      <c r="G996" t="str">
        <v>No</v>
      </c>
      <c r="H996" t="str">
        <v>yes</v>
      </c>
      <c r="I996" t="str">
        <v>No</v>
      </c>
      <c r="J996">
        <v>28.31</v>
      </c>
      <c r="K996">
        <v>4.55</v>
      </c>
      <c r="L996" t="str">
        <v>11Oct1969</v>
      </c>
      <c r="M996">
        <v>11264.54</v>
      </c>
      <c r="N996" t="str">
        <v>tier - 3</v>
      </c>
      <c r="O996" t="str">
        <v>tier - 2</v>
      </c>
      <c r="P996" t="str">
        <v>R1011</v>
      </c>
      <c r="AF996" s="16">
        <v>10160.870000000001</v>
      </c>
      <c r="AG996" s="17">
        <v>23.18</v>
      </c>
      <c r="AH996" s="17">
        <v>1</v>
      </c>
    </row>
    <row r="997" spans="1:34" ht="15.75">
      <c r="A997" s="1" t="s">
        <v>2718</v>
      </c>
      <c r="B997" t="str">
        <v xml:space="preserve"> Mrs.  Courtney M.</v>
      </c>
      <c r="C997">
        <v>9.0299999999999994</v>
      </c>
      <c r="D997">
        <v>9.0299999999999994</v>
      </c>
      <c r="E997" t="str">
        <v>No</v>
      </c>
      <c r="F997" t="str">
        <v>No</v>
      </c>
      <c r="G997" t="str">
        <v>No</v>
      </c>
      <c r="H997" t="str">
        <v>No major surgery</v>
      </c>
      <c r="I997" t="str">
        <v>No</v>
      </c>
      <c r="J997">
        <v>29.79</v>
      </c>
      <c r="K997">
        <v>9.0299999999999994</v>
      </c>
      <c r="L997" t="str">
        <v>2Oct1981</v>
      </c>
      <c r="M997">
        <v>11255.29</v>
      </c>
      <c r="N997" t="str">
        <v>tier - 3</v>
      </c>
      <c r="O997" t="str">
        <v>tier - 1</v>
      </c>
      <c r="P997" t="str">
        <v>R1026</v>
      </c>
      <c r="AF997" s="16">
        <v>10191.82</v>
      </c>
      <c r="AG997" s="17">
        <v>29.9</v>
      </c>
      <c r="AH997" s="17">
        <v>1</v>
      </c>
    </row>
    <row r="998" spans="1:34" ht="15.75">
      <c r="A998" s="1" t="s">
        <v>2721</v>
      </c>
      <c r="B998" t="str">
        <v xml:space="preserve"> Mr.  Jose A.</v>
      </c>
      <c r="C998">
        <v>5.2</v>
      </c>
      <c r="D998">
        <v>5.2</v>
      </c>
      <c r="E998" t="str">
        <v>yes</v>
      </c>
      <c r="F998" t="str">
        <v>No</v>
      </c>
      <c r="G998" t="str">
        <v>Yes</v>
      </c>
      <c r="H998" t="str">
        <v>yes</v>
      </c>
      <c r="I998" t="str">
        <v>No</v>
      </c>
      <c r="J998">
        <v>36.6</v>
      </c>
      <c r="K998">
        <v>5.2</v>
      </c>
      <c r="L998" t="str">
        <v>20Aug1969</v>
      </c>
      <c r="M998">
        <v>11253.42</v>
      </c>
      <c r="N998" t="str">
        <v>tier - 3</v>
      </c>
      <c r="O998" t="str">
        <v>tier - 1</v>
      </c>
      <c r="P998" t="str">
        <v>R1011</v>
      </c>
      <c r="AF998" s="16">
        <v>10197.77</v>
      </c>
      <c r="AG998" s="17">
        <v>38.28</v>
      </c>
      <c r="AH998" s="17">
        <v>1</v>
      </c>
    </row>
    <row r="999" spans="1:34" ht="15.75">
      <c r="A999" s="1" t="s">
        <v>2723</v>
      </c>
      <c r="B999" t="str">
        <v xml:space="preserve"> Mrs.  Lauren</v>
      </c>
      <c r="C999">
        <v>8.3000000000000007</v>
      </c>
      <c r="D999">
        <v>8.3000000000000007</v>
      </c>
      <c r="E999" t="str">
        <v>yes</v>
      </c>
      <c r="F999" t="str">
        <v>No</v>
      </c>
      <c r="G999" t="str">
        <v>No</v>
      </c>
      <c r="H999" t="str">
        <v>No major surgery</v>
      </c>
      <c r="I999" t="str">
        <v>No</v>
      </c>
      <c r="J999">
        <v>35.93</v>
      </c>
      <c r="K999">
        <v>8.3000000000000007</v>
      </c>
      <c r="L999" t="str">
        <v>17Dec1989</v>
      </c>
      <c r="M999">
        <v>11250.43</v>
      </c>
      <c r="N999" t="str">
        <v>tier - 3</v>
      </c>
      <c r="O999" t="str">
        <v>tier - 2</v>
      </c>
      <c r="P999" t="str">
        <v>R1026</v>
      </c>
      <c r="AF999" s="16">
        <v>10214.64</v>
      </c>
      <c r="AG999" s="17">
        <v>30.21</v>
      </c>
      <c r="AH999" s="17">
        <v>1</v>
      </c>
    </row>
    <row r="1000" spans="1:34" ht="15.75">
      <c r="A1000" s="1" t="s">
        <v>2725</v>
      </c>
      <c r="B1000" t="str">
        <v xml:space="preserve"> Mr.  Jonathon M.</v>
      </c>
      <c r="C1000">
        <v>5.56</v>
      </c>
      <c r="D1000">
        <v>5.56</v>
      </c>
      <c r="E1000" t="str">
        <v>yes</v>
      </c>
      <c r="F1000" t="str">
        <v>No</v>
      </c>
      <c r="G1000" t="str">
        <v>Yes</v>
      </c>
      <c r="H1000" t="str">
        <v>yes</v>
      </c>
      <c r="I1000" t="str">
        <v>No</v>
      </c>
      <c r="J1000">
        <v>28.6</v>
      </c>
      <c r="K1000">
        <v>5.56</v>
      </c>
      <c r="L1000" t="str">
        <v>30Dec1969</v>
      </c>
      <c r="M1000">
        <v>11244.38</v>
      </c>
      <c r="N1000" t="str">
        <v>tier - 3</v>
      </c>
      <c r="O1000" t="str">
        <v>tier - 1</v>
      </c>
      <c r="P1000" t="str">
        <v>R1016</v>
      </c>
      <c r="AF1000" s="16">
        <v>10226.280000000001</v>
      </c>
      <c r="AG1000" s="17">
        <v>31.28</v>
      </c>
      <c r="AH1000" s="17">
        <v>1</v>
      </c>
    </row>
    <row r="1001" spans="1:34" ht="15.75">
      <c r="A1001" s="1" t="s">
        <v>2727</v>
      </c>
      <c r="B1001" t="str">
        <v xml:space="preserve"> Mrs.  Stephanie A</v>
      </c>
      <c r="C1001">
        <v>4.1500000000000004</v>
      </c>
      <c r="D1001">
        <v>4.1500000000000004</v>
      </c>
      <c r="E1001" t="str">
        <v>No</v>
      </c>
      <c r="F1001" t="str">
        <v>No</v>
      </c>
      <c r="G1001" t="str">
        <v>No</v>
      </c>
      <c r="H1001" t="str">
        <v>No major surgery</v>
      </c>
      <c r="I1001" t="str">
        <v>No</v>
      </c>
      <c r="J1001">
        <v>39.17</v>
      </c>
      <c r="K1001">
        <v>4.1500000000000004</v>
      </c>
      <c r="L1001" t="str">
        <v>28Jun1976</v>
      </c>
      <c r="M1001">
        <v>11217.35</v>
      </c>
      <c r="N1001" t="str">
        <v>tier - 3</v>
      </c>
      <c r="O1001" t="str">
        <v>tier - 2</v>
      </c>
      <c r="P1001" t="str">
        <v>R1025</v>
      </c>
      <c r="AF1001" s="16">
        <v>10231.5</v>
      </c>
      <c r="AG1001" s="17">
        <v>28.69</v>
      </c>
      <c r="AH1001" s="17">
        <v>1</v>
      </c>
    </row>
    <row r="1002" spans="1:34" ht="15.75">
      <c r="A1002" s="1" t="s">
        <v>2730</v>
      </c>
      <c r="B1002" t="str">
        <v xml:space="preserve"> Mr.  Patrick</v>
      </c>
      <c r="C1002">
        <v>5.99</v>
      </c>
      <c r="D1002">
        <v>5.99</v>
      </c>
      <c r="E1002" t="str">
        <v>yes</v>
      </c>
      <c r="F1002" t="str">
        <v>No</v>
      </c>
      <c r="G1002" t="str">
        <v>Yes</v>
      </c>
      <c r="H1002" t="str">
        <v>yes</v>
      </c>
      <c r="I1002" t="str">
        <v>No</v>
      </c>
      <c r="J1002">
        <v>26.41</v>
      </c>
      <c r="K1002">
        <v>5.99</v>
      </c>
      <c r="L1002" t="str">
        <v>14Jun1970</v>
      </c>
      <c r="M1002">
        <v>11187.66</v>
      </c>
      <c r="N1002" t="str">
        <v>tier - 3</v>
      </c>
      <c r="O1002" t="str">
        <v>tier - 2</v>
      </c>
      <c r="P1002" t="str">
        <v>R1012</v>
      </c>
      <c r="AF1002" s="16">
        <v>10259.129999999999</v>
      </c>
      <c r="AG1002" s="17">
        <v>32.299999999999997</v>
      </c>
      <c r="AH1002" s="17">
        <v>1</v>
      </c>
    </row>
    <row r="1003" spans="1:34" ht="15.75">
      <c r="A1003" s="1" t="s">
        <v>2732</v>
      </c>
      <c r="B1003" t="str">
        <v xml:space="preserve"> Mrs.  Krista</v>
      </c>
      <c r="C1003">
        <v>5.8</v>
      </c>
      <c r="D1003">
        <v>5.8</v>
      </c>
      <c r="E1003" t="str">
        <v>yes</v>
      </c>
      <c r="F1003" t="str">
        <v>No</v>
      </c>
      <c r="G1003" t="str">
        <v>No</v>
      </c>
      <c r="H1003" t="str">
        <v>No major surgery</v>
      </c>
      <c r="I1003" t="str">
        <v>No</v>
      </c>
      <c r="J1003">
        <v>30.63</v>
      </c>
      <c r="K1003">
        <v>5.8</v>
      </c>
      <c r="L1003" t="str">
        <v>3Sep1972</v>
      </c>
      <c r="M1003">
        <v>11186.2</v>
      </c>
      <c r="N1003" t="str">
        <v>tier - 3</v>
      </c>
      <c r="O1003" t="str">
        <v>tier - 2</v>
      </c>
      <c r="P1003" t="str">
        <v>R1021</v>
      </c>
      <c r="AF1003" s="16">
        <v>10264.44</v>
      </c>
      <c r="AG1003" s="17">
        <v>26.11</v>
      </c>
      <c r="AH1003" s="17">
        <v>1</v>
      </c>
    </row>
    <row r="1004" spans="1:34" ht="15.75">
      <c r="A1004" s="1" t="s">
        <v>2735</v>
      </c>
      <c r="B1004" t="str">
        <v xml:space="preserve"> Ms.  Jenessa</v>
      </c>
      <c r="C1004">
        <v>7.32</v>
      </c>
      <c r="D1004">
        <v>7.32</v>
      </c>
      <c r="E1004" t="str">
        <v>yes</v>
      </c>
      <c r="F1004" t="str">
        <v>No</v>
      </c>
      <c r="G1004" t="str">
        <v>No</v>
      </c>
      <c r="H1004" t="str">
        <v>yes</v>
      </c>
      <c r="I1004" t="str">
        <v>No</v>
      </c>
      <c r="J1004">
        <v>31.73</v>
      </c>
      <c r="K1004">
        <v>7.32</v>
      </c>
      <c r="L1004" t="str">
        <v>6Aug1966</v>
      </c>
      <c r="M1004">
        <v>11165.42</v>
      </c>
      <c r="N1004" t="str">
        <v>tier - 3</v>
      </c>
      <c r="O1004" t="str">
        <v>tier - 1</v>
      </c>
      <c r="P1004" t="str">
        <v>R1016</v>
      </c>
      <c r="AF1004" s="16">
        <v>10269.459999999999</v>
      </c>
      <c r="AG1004" s="17">
        <v>35.93</v>
      </c>
      <c r="AH1004" s="17">
        <v>1</v>
      </c>
    </row>
    <row r="1005" spans="1:34" ht="15.75">
      <c r="A1005" s="1" t="s">
        <v>2738</v>
      </c>
      <c r="B1005" t="str">
        <v xml:space="preserve"> Mr.  Ryan M.</v>
      </c>
      <c r="C1005">
        <v>5.16</v>
      </c>
      <c r="D1005">
        <v>5.16</v>
      </c>
      <c r="E1005" t="str">
        <v>No</v>
      </c>
      <c r="F1005" t="str">
        <v>No</v>
      </c>
      <c r="G1005" t="str">
        <v>No</v>
      </c>
      <c r="H1005" t="str">
        <v>yes</v>
      </c>
      <c r="I1005" t="str">
        <v>No</v>
      </c>
      <c r="J1005">
        <v>30.7</v>
      </c>
      <c r="K1005">
        <v>5.16</v>
      </c>
      <c r="L1005" t="str">
        <v>25Jun1969</v>
      </c>
      <c r="M1005">
        <v>11163.57</v>
      </c>
      <c r="N1005" t="str">
        <v>tier - 3</v>
      </c>
      <c r="O1005" t="str">
        <v>tier - 2</v>
      </c>
      <c r="P1005" t="str">
        <v>R1011</v>
      </c>
      <c r="AF1005" s="16">
        <v>10274.33</v>
      </c>
      <c r="AG1005" s="17">
        <v>23.96</v>
      </c>
      <c r="AH1005" s="17">
        <v>1</v>
      </c>
    </row>
    <row r="1006" spans="1:34" ht="15.75">
      <c r="A1006" s="1" t="s">
        <v>2741</v>
      </c>
      <c r="B1006" t="str">
        <v xml:space="preserve"> Mr.  Thomas</v>
      </c>
      <c r="C1006">
        <v>5.96</v>
      </c>
      <c r="D1006">
        <v>5.96</v>
      </c>
      <c r="E1006" t="str">
        <v>yes</v>
      </c>
      <c r="F1006" t="str">
        <v>No</v>
      </c>
      <c r="G1006" t="str">
        <v>No</v>
      </c>
      <c r="H1006" t="str">
        <v>yes</v>
      </c>
      <c r="I1006" t="str">
        <v>No</v>
      </c>
      <c r="J1006">
        <v>25.934999999999999</v>
      </c>
      <c r="K1006">
        <v>5.96</v>
      </c>
      <c r="L1006" t="str">
        <v>30Nov1969</v>
      </c>
      <c r="M1006">
        <v>11150.78</v>
      </c>
      <c r="N1006" t="str">
        <v>tier - 3</v>
      </c>
      <c r="O1006" t="str">
        <v>tier - 2</v>
      </c>
      <c r="P1006" t="str">
        <v>R1011</v>
      </c>
      <c r="AF1006" s="16">
        <v>10276.99</v>
      </c>
      <c r="AG1006" s="17">
        <v>21.2</v>
      </c>
      <c r="AH1006" s="17">
        <v>1</v>
      </c>
    </row>
    <row r="1007" spans="1:34" ht="15.75">
      <c r="A1007" s="1" t="s">
        <v>2743</v>
      </c>
      <c r="B1007" t="str">
        <v xml:space="preserve"> Ms.  Amanda N.</v>
      </c>
      <c r="C1007">
        <v>4.8499999999999996</v>
      </c>
      <c r="D1007">
        <v>4.8499999999999996</v>
      </c>
      <c r="E1007" t="str">
        <v>yes</v>
      </c>
      <c r="F1007" t="str">
        <v>No</v>
      </c>
      <c r="G1007" t="str">
        <v>Yes</v>
      </c>
      <c r="H1007" t="str">
        <v>yes</v>
      </c>
      <c r="I1007" t="str">
        <v>No</v>
      </c>
      <c r="J1007">
        <v>35.9</v>
      </c>
      <c r="K1007">
        <v>4.8499999999999996</v>
      </c>
      <c r="L1007" t="str">
        <v>20Aug1980</v>
      </c>
      <c r="M1007">
        <v>11103.33</v>
      </c>
      <c r="N1007" t="str">
        <v>tier - 3</v>
      </c>
      <c r="O1007" t="str">
        <v>tier - 1</v>
      </c>
      <c r="P1007" t="str">
        <v>R1021</v>
      </c>
      <c r="AF1007" s="16">
        <v>10308.040000000001</v>
      </c>
      <c r="AG1007" s="17">
        <v>38.97</v>
      </c>
      <c r="AH1007" s="17">
        <v>1</v>
      </c>
    </row>
    <row r="1008" spans="1:34" ht="15.75">
      <c r="A1008" s="1" t="s">
        <v>2746</v>
      </c>
      <c r="B1008" t="str">
        <v xml:space="preserve"> Ms.  Teresa P.</v>
      </c>
      <c r="C1008">
        <v>5.09</v>
      </c>
      <c r="D1008">
        <v>5.09</v>
      </c>
      <c r="E1008" t="str">
        <v>yes</v>
      </c>
      <c r="F1008" t="str">
        <v>No</v>
      </c>
      <c r="G1008" t="str">
        <v>Yes</v>
      </c>
      <c r="H1008" t="str">
        <v>yes</v>
      </c>
      <c r="I1008" t="str">
        <v>No</v>
      </c>
      <c r="J1008">
        <v>26.7</v>
      </c>
      <c r="K1008">
        <v>5.09</v>
      </c>
      <c r="L1008" t="str">
        <v>5Jul1966</v>
      </c>
      <c r="M1008">
        <v>11093.62</v>
      </c>
      <c r="N1008" t="str">
        <v>tier - 3</v>
      </c>
      <c r="O1008" t="str">
        <v>tier - 1</v>
      </c>
      <c r="P1008" t="str">
        <v>R1013</v>
      </c>
      <c r="AF1008" s="16">
        <v>10310.780000000001</v>
      </c>
      <c r="AG1008" s="17">
        <v>37.950000000000003</v>
      </c>
      <c r="AH1008" s="17">
        <v>1</v>
      </c>
    </row>
    <row r="1009" spans="1:34" ht="15.75">
      <c r="A1009" s="1" t="s">
        <v>2748</v>
      </c>
      <c r="B1009" t="str">
        <v xml:space="preserve"> Mr.  Dorian</v>
      </c>
      <c r="C1009">
        <v>4.9400000000000004</v>
      </c>
      <c r="D1009">
        <v>4.9400000000000004</v>
      </c>
      <c r="E1009" t="str">
        <v>No</v>
      </c>
      <c r="F1009" t="str">
        <v>No</v>
      </c>
      <c r="G1009" t="str">
        <v>No</v>
      </c>
      <c r="H1009" t="str">
        <v>No major surgery</v>
      </c>
      <c r="I1009" t="str">
        <v>No</v>
      </c>
      <c r="J1009">
        <v>33.71</v>
      </c>
      <c r="K1009">
        <v>4.9400000000000004</v>
      </c>
      <c r="L1009" t="str">
        <v>9Sep1966</v>
      </c>
      <c r="M1009">
        <v>11090.72</v>
      </c>
      <c r="N1009" t="str">
        <v>tier - 3</v>
      </c>
      <c r="O1009" t="str">
        <v>tier - 1</v>
      </c>
      <c r="P1009" t="str">
        <v>R1013</v>
      </c>
      <c r="AF1009" s="16">
        <v>10315.91</v>
      </c>
      <c r="AG1009" s="17">
        <v>38.6</v>
      </c>
      <c r="AH1009" s="17">
        <v>1</v>
      </c>
    </row>
    <row r="1010" spans="1:34" ht="15.75">
      <c r="A1010" s="1" t="s">
        <v>2751</v>
      </c>
      <c r="B1010" t="str">
        <v xml:space="preserve"> Ms.  Amy</v>
      </c>
      <c r="C1010">
        <v>4.92</v>
      </c>
      <c r="D1010">
        <v>4.92</v>
      </c>
      <c r="E1010" t="str">
        <v>yes</v>
      </c>
      <c r="F1010" t="str">
        <v>No</v>
      </c>
      <c r="G1010" t="str">
        <v>No</v>
      </c>
      <c r="H1010" t="str">
        <v>yes</v>
      </c>
      <c r="I1010" t="str">
        <v>No</v>
      </c>
      <c r="J1010">
        <v>41.91</v>
      </c>
      <c r="K1010">
        <v>4.92</v>
      </c>
      <c r="L1010" t="str">
        <v>7Oct1972</v>
      </c>
      <c r="M1010">
        <v>11085.59</v>
      </c>
      <c r="N1010" t="str">
        <v>tier - 3</v>
      </c>
      <c r="O1010" t="str">
        <v>tier - 2</v>
      </c>
      <c r="P1010" t="str">
        <v>R1012</v>
      </c>
      <c r="AF1010" s="16">
        <v>10322.9</v>
      </c>
      <c r="AG1010" s="17">
        <v>31.54</v>
      </c>
      <c r="AH1010" s="17">
        <v>1</v>
      </c>
    </row>
    <row r="1011" spans="1:34" ht="15.75">
      <c r="A1011" s="1" t="s">
        <v>2753</v>
      </c>
      <c r="B1011" t="str">
        <v xml:space="preserve"> Ms.  Aberu</v>
      </c>
      <c r="C1011">
        <v>6.05</v>
      </c>
      <c r="D1011">
        <v>6.05</v>
      </c>
      <c r="E1011" t="str">
        <v>yes</v>
      </c>
      <c r="F1011" t="str">
        <v>No</v>
      </c>
      <c r="G1011" t="str">
        <v>No</v>
      </c>
      <c r="H1011" t="str">
        <v>yes</v>
      </c>
      <c r="I1011" t="str">
        <v>No</v>
      </c>
      <c r="J1011">
        <v>39.82</v>
      </c>
      <c r="K1011">
        <v>6.05</v>
      </c>
      <c r="L1011" t="str">
        <v>4Sep1967</v>
      </c>
      <c r="M1011">
        <v>11082.58</v>
      </c>
      <c r="N1011" t="str">
        <v>tier - 3</v>
      </c>
      <c r="O1011" t="str">
        <v>tier - 2</v>
      </c>
      <c r="P1011" t="str">
        <v>R1012</v>
      </c>
      <c r="AF1011" s="16">
        <v>10325.209999999999</v>
      </c>
      <c r="AG1011" s="17">
        <v>31.24</v>
      </c>
      <c r="AH1011" s="17">
        <v>1</v>
      </c>
    </row>
    <row r="1012" spans="1:34" ht="15.75">
      <c r="A1012" s="1" t="s">
        <v>2756</v>
      </c>
      <c r="B1012" t="str">
        <v xml:space="preserve"> Ms.  Ashley</v>
      </c>
      <c r="C1012">
        <v>4.67</v>
      </c>
      <c r="D1012">
        <v>4.67</v>
      </c>
      <c r="E1012" t="str">
        <v>No</v>
      </c>
      <c r="F1012" t="str">
        <v>No</v>
      </c>
      <c r="G1012" t="str">
        <v>No</v>
      </c>
      <c r="H1012" t="str">
        <v>yes</v>
      </c>
      <c r="I1012" t="str">
        <v>No</v>
      </c>
      <c r="J1012">
        <v>28.12</v>
      </c>
      <c r="K1012">
        <v>4.67</v>
      </c>
      <c r="L1012" t="str">
        <v>20Nov1966</v>
      </c>
      <c r="M1012">
        <v>11073.18</v>
      </c>
      <c r="N1012" t="str">
        <v>tier - 3</v>
      </c>
      <c r="O1012" t="str">
        <v>tier - 3</v>
      </c>
      <c r="P1012" t="str">
        <v>R1011</v>
      </c>
      <c r="AF1012" s="16">
        <v>10329.06</v>
      </c>
      <c r="AG1012" s="17">
        <v>28.98</v>
      </c>
      <c r="AH1012" s="17">
        <v>1</v>
      </c>
    </row>
    <row r="1013" spans="1:34" ht="15.75">
      <c r="A1013" s="1" t="s">
        <v>2758</v>
      </c>
      <c r="B1013" t="str">
        <v xml:space="preserve"> Ms.  Anna E</v>
      </c>
      <c r="C1013">
        <v>9.81</v>
      </c>
      <c r="D1013">
        <v>9.81</v>
      </c>
      <c r="E1013" t="str">
        <v>yes</v>
      </c>
      <c r="F1013" t="str">
        <v>No</v>
      </c>
      <c r="G1013" t="str">
        <v>No</v>
      </c>
      <c r="H1013" t="str">
        <v>No major surgery</v>
      </c>
      <c r="I1013" t="str">
        <v>No</v>
      </c>
      <c r="J1013">
        <v>26.98</v>
      </c>
      <c r="K1013">
        <v>9.81</v>
      </c>
      <c r="L1013" t="str">
        <v>7Nov1966</v>
      </c>
      <c r="M1013">
        <v>11070.54</v>
      </c>
      <c r="N1013" t="str">
        <v>tier - 3</v>
      </c>
      <c r="O1013" t="str">
        <v>tier - 3</v>
      </c>
      <c r="P1013" t="str">
        <v>R1011</v>
      </c>
      <c r="AF1013" s="16">
        <v>10338.93</v>
      </c>
      <c r="AG1013" s="17">
        <v>30.41</v>
      </c>
      <c r="AH1013" s="17">
        <v>1</v>
      </c>
    </row>
    <row r="1014" spans="1:34" ht="15.75">
      <c r="A1014" s="1" t="s">
        <v>2761</v>
      </c>
      <c r="B1014" t="str">
        <v xml:space="preserve"> Ms.  Tania K.</v>
      </c>
      <c r="C1014">
        <v>6.06</v>
      </c>
      <c r="D1014">
        <v>6.06</v>
      </c>
      <c r="E1014" t="str">
        <v>yes</v>
      </c>
      <c r="F1014" t="str">
        <v>No</v>
      </c>
      <c r="G1014" t="str">
        <v>No</v>
      </c>
      <c r="H1014" t="str">
        <v>yes</v>
      </c>
      <c r="I1014" t="str">
        <v>No</v>
      </c>
      <c r="J1014">
        <v>27.2</v>
      </c>
      <c r="K1014">
        <v>6.06</v>
      </c>
      <c r="L1014" t="str">
        <v>9Nov1971</v>
      </c>
      <c r="M1014">
        <v>11068.77</v>
      </c>
      <c r="N1014" t="str">
        <v>tier - 3</v>
      </c>
      <c r="O1014" t="str">
        <v>tier - 2</v>
      </c>
      <c r="P1014" t="str">
        <v>R1012</v>
      </c>
      <c r="AF1014" s="16">
        <v>10345.93</v>
      </c>
      <c r="AG1014" s="17">
        <v>26.6</v>
      </c>
      <c r="AH1014" s="17">
        <v>1</v>
      </c>
    </row>
    <row r="1015" spans="1:34" ht="15.75">
      <c r="A1015" s="1" t="s">
        <v>2764</v>
      </c>
      <c r="B1015" t="str">
        <v xml:space="preserve"> Ms.  Ashley E</v>
      </c>
      <c r="C1015">
        <v>5.19</v>
      </c>
      <c r="D1015">
        <v>5.19</v>
      </c>
      <c r="E1015" t="str">
        <v>yes</v>
      </c>
      <c r="F1015" t="str">
        <v>No</v>
      </c>
      <c r="G1015" t="str">
        <v>No</v>
      </c>
      <c r="H1015" t="str">
        <v>yes</v>
      </c>
      <c r="I1015" t="str">
        <v>No</v>
      </c>
      <c r="J1015">
        <v>25.3</v>
      </c>
      <c r="K1015">
        <v>5.19</v>
      </c>
      <c r="L1015" t="str">
        <v>18Sep2000</v>
      </c>
      <c r="M1015">
        <v>11068.7</v>
      </c>
      <c r="N1015" t="str">
        <v>tier - 3</v>
      </c>
      <c r="O1015" t="str">
        <v>tier - 1</v>
      </c>
      <c r="P1015" t="str">
        <v>R1011</v>
      </c>
      <c r="AF1015" s="16">
        <v>10352.48</v>
      </c>
      <c r="AG1015" s="17">
        <v>27.11</v>
      </c>
      <c r="AH1015" s="17">
        <v>1</v>
      </c>
    </row>
    <row r="1016" spans="1:34" ht="15.75">
      <c r="A1016" s="1" t="s">
        <v>2767</v>
      </c>
      <c r="B1016" t="str">
        <v xml:space="preserve"> Ms.  Aleksandra</v>
      </c>
      <c r="C1016">
        <v>10.16</v>
      </c>
      <c r="D1016">
        <v>10.16</v>
      </c>
      <c r="E1016" t="str">
        <v>No</v>
      </c>
      <c r="F1016" t="str">
        <v>No</v>
      </c>
      <c r="G1016" t="str">
        <v>No</v>
      </c>
      <c r="H1016" t="str">
        <v>No major surgery</v>
      </c>
      <c r="I1016" t="str">
        <v>No</v>
      </c>
      <c r="J1016">
        <v>30.25</v>
      </c>
      <c r="K1016">
        <v>10.16</v>
      </c>
      <c r="L1016" t="str">
        <v>17Dec2001</v>
      </c>
      <c r="M1016">
        <v>11046.02</v>
      </c>
      <c r="N1016" t="str">
        <v>tier - 3</v>
      </c>
      <c r="O1016" t="str">
        <v>tier - 1</v>
      </c>
      <c r="P1016" t="str">
        <v>R1026</v>
      </c>
      <c r="AF1016" s="16">
        <v>10355.64</v>
      </c>
      <c r="AG1016" s="17">
        <v>33.344999999999999</v>
      </c>
      <c r="AH1016" s="17">
        <v>1</v>
      </c>
    </row>
    <row r="1017" spans="1:34" ht="15.75">
      <c r="A1017" s="1" t="s">
        <v>2769</v>
      </c>
      <c r="B1017" t="str">
        <v xml:space="preserve"> Ms.  Valery L</v>
      </c>
      <c r="C1017">
        <v>4.68</v>
      </c>
      <c r="D1017">
        <v>4.68</v>
      </c>
      <c r="E1017" t="str">
        <v>yes</v>
      </c>
      <c r="F1017" t="str">
        <v>yes</v>
      </c>
      <c r="G1017" t="str">
        <v>No</v>
      </c>
      <c r="H1017" t="str">
        <v>yes</v>
      </c>
      <c r="I1017" t="str">
        <v>No</v>
      </c>
      <c r="J1017">
        <v>54</v>
      </c>
      <c r="K1017">
        <v>4.68</v>
      </c>
      <c r="L1017" t="str">
        <v>30Aug1974</v>
      </c>
      <c r="M1017">
        <v>11037.85</v>
      </c>
      <c r="N1017" t="str">
        <v>tier - 3</v>
      </c>
      <c r="O1017" t="str">
        <v>tier - 2</v>
      </c>
      <c r="P1017" t="str">
        <v>R1025</v>
      </c>
      <c r="AF1017" s="16">
        <v>10356.67</v>
      </c>
      <c r="AG1017" s="17">
        <v>36.630000000000003</v>
      </c>
      <c r="AH1017" s="17">
        <v>1</v>
      </c>
    </row>
    <row r="1018" spans="1:34" ht="15.75">
      <c r="A1018" s="1" t="s">
        <v>2772</v>
      </c>
      <c r="B1018" t="str">
        <v xml:space="preserve"> Mrs.  Joanna G.</v>
      </c>
      <c r="C1018">
        <v>5.32</v>
      </c>
      <c r="D1018">
        <v>5.32</v>
      </c>
      <c r="E1018" t="str">
        <v>yes</v>
      </c>
      <c r="F1018" t="str">
        <v>No</v>
      </c>
      <c r="G1018" t="str">
        <v>No</v>
      </c>
      <c r="H1018" t="str">
        <v>No major surgery</v>
      </c>
      <c r="I1018" t="str">
        <v>No</v>
      </c>
      <c r="J1018">
        <v>51.86</v>
      </c>
      <c r="K1018">
        <v>5.32</v>
      </c>
      <c r="L1018" t="str">
        <v>25Oct1989</v>
      </c>
      <c r="M1018">
        <v>11037.51</v>
      </c>
      <c r="N1018" t="str">
        <v>tier - 3</v>
      </c>
      <c r="O1018" t="str">
        <v>tier - 1</v>
      </c>
      <c r="P1018" t="str">
        <v>R1012</v>
      </c>
      <c r="AF1018" s="16">
        <v>10370.91</v>
      </c>
      <c r="AG1018" s="17">
        <v>26.12</v>
      </c>
      <c r="AH1018" s="17">
        <v>1</v>
      </c>
    </row>
    <row r="1019" spans="1:34" ht="15.75">
      <c r="A1019" s="1" t="s">
        <v>2775</v>
      </c>
      <c r="B1019" t="str">
        <v xml:space="preserve"> Mrs.  Stefanie F.</v>
      </c>
      <c r="C1019">
        <v>6.99</v>
      </c>
      <c r="D1019">
        <v>6.99</v>
      </c>
      <c r="E1019" t="str">
        <v>No</v>
      </c>
      <c r="F1019" t="str">
        <v>No</v>
      </c>
      <c r="G1019" t="str">
        <v>No</v>
      </c>
      <c r="H1019" t="str">
        <v>No major surgery</v>
      </c>
      <c r="I1019" t="str">
        <v>No</v>
      </c>
      <c r="J1019">
        <v>31.39</v>
      </c>
      <c r="K1019">
        <v>6.99</v>
      </c>
      <c r="L1019" t="str">
        <v>10Dec1974</v>
      </c>
      <c r="M1019">
        <v>11033.66</v>
      </c>
      <c r="N1019" t="str">
        <v>tier - 3</v>
      </c>
      <c r="O1019" t="str">
        <v>tier - 3</v>
      </c>
      <c r="P1019" t="str">
        <v>R1012</v>
      </c>
      <c r="AF1019" s="16">
        <v>10381.48</v>
      </c>
      <c r="AG1019" s="17">
        <v>28.215</v>
      </c>
      <c r="AH1019" s="17">
        <v>1</v>
      </c>
    </row>
    <row r="1020" spans="1:34" ht="15.75">
      <c r="A1020" s="1" t="s">
        <v>2778</v>
      </c>
      <c r="B1020" t="str">
        <v xml:space="preserve"> Mr.  Stephen</v>
      </c>
      <c r="C1020">
        <v>5.55</v>
      </c>
      <c r="D1020">
        <v>5.55</v>
      </c>
      <c r="E1020" t="str">
        <v>No</v>
      </c>
      <c r="F1020" t="str">
        <v>No</v>
      </c>
      <c r="G1020" t="str">
        <v>No</v>
      </c>
      <c r="H1020" t="str">
        <v>No major surgery</v>
      </c>
      <c r="I1020" t="str">
        <v>No</v>
      </c>
      <c r="J1020">
        <v>39.97</v>
      </c>
      <c r="K1020">
        <v>5.55</v>
      </c>
      <c r="L1020" t="str">
        <v>21Jul1996</v>
      </c>
      <c r="M1020">
        <v>11028.56</v>
      </c>
      <c r="N1020" t="str">
        <v>tier - 3</v>
      </c>
      <c r="O1020" t="str">
        <v>tier - 3</v>
      </c>
      <c r="P1020" t="str">
        <v>R1012</v>
      </c>
      <c r="AF1020" s="16">
        <v>10403.27</v>
      </c>
      <c r="AG1020" s="17">
        <v>31.66</v>
      </c>
      <c r="AH1020" s="17">
        <v>1</v>
      </c>
    </row>
    <row r="1021" spans="1:34" ht="15.75">
      <c r="A1021" s="1" t="s">
        <v>2780</v>
      </c>
      <c r="B1021" t="str">
        <v xml:space="preserve"> Ms.  Liza J.</v>
      </c>
      <c r="C1021">
        <v>6.94</v>
      </c>
      <c r="D1021">
        <v>6.94</v>
      </c>
      <c r="E1021" t="str">
        <v>No</v>
      </c>
      <c r="F1021" t="str">
        <v>No</v>
      </c>
      <c r="G1021" t="str">
        <v>No</v>
      </c>
      <c r="H1021" t="str">
        <v>No major surgery</v>
      </c>
      <c r="I1021" t="str">
        <v>No</v>
      </c>
      <c r="J1021">
        <v>41.23</v>
      </c>
      <c r="K1021">
        <v>6.94</v>
      </c>
      <c r="L1021" t="str">
        <v>26Jun1991</v>
      </c>
      <c r="M1021">
        <v>11018.05</v>
      </c>
      <c r="N1021" t="str">
        <v>tier - 3</v>
      </c>
      <c r="O1021" t="str">
        <v>tier - 2</v>
      </c>
      <c r="P1021" t="str">
        <v>R1012</v>
      </c>
      <c r="AF1021" s="16">
        <v>10407.09</v>
      </c>
      <c r="AG1021" s="17">
        <v>28.81</v>
      </c>
      <c r="AH1021" s="17">
        <v>1</v>
      </c>
    </row>
    <row r="1022" spans="1:34" ht="15.75">
      <c r="A1022" s="1" t="s">
        <v>2783</v>
      </c>
      <c r="B1022" t="str">
        <v xml:space="preserve"> Mr.  Ian M.</v>
      </c>
      <c r="C1022">
        <v>4.2</v>
      </c>
      <c r="D1022">
        <v>4.2</v>
      </c>
      <c r="E1022" t="str">
        <v>yes</v>
      </c>
      <c r="F1022" t="str">
        <v>No</v>
      </c>
      <c r="G1022" t="str">
        <v>No</v>
      </c>
      <c r="H1022" t="str">
        <v>No major surgery</v>
      </c>
      <c r="I1022" t="str">
        <v>No</v>
      </c>
      <c r="J1022">
        <v>49.45</v>
      </c>
      <c r="K1022">
        <v>4.2</v>
      </c>
      <c r="L1022" t="str">
        <v>15Dec1974</v>
      </c>
      <c r="M1022">
        <v>11015.17</v>
      </c>
      <c r="N1022" t="str">
        <v>tier - 3</v>
      </c>
      <c r="O1022" t="str">
        <v>tier - 1</v>
      </c>
      <c r="P1022" t="str">
        <v>R1012</v>
      </c>
      <c r="AF1022" s="16">
        <v>10407.98</v>
      </c>
      <c r="AG1022" s="17">
        <v>30.55</v>
      </c>
      <c r="AH1022" s="17">
        <v>1</v>
      </c>
    </row>
    <row r="1023" spans="1:34" ht="15.75">
      <c r="A1023" s="1" t="s">
        <v>2786</v>
      </c>
      <c r="B1023" t="str">
        <v xml:space="preserve"> Ms.  Claudia L.</v>
      </c>
      <c r="C1023">
        <v>5.59</v>
      </c>
      <c r="D1023">
        <v>5.59</v>
      </c>
      <c r="E1023" t="str">
        <v>No</v>
      </c>
      <c r="F1023" t="str">
        <v>No</v>
      </c>
      <c r="G1023" t="str">
        <v>No</v>
      </c>
      <c r="H1023" t="str">
        <v>No major surgery</v>
      </c>
      <c r="I1023" t="str">
        <v>No</v>
      </c>
      <c r="J1023">
        <v>41.04</v>
      </c>
      <c r="K1023">
        <v>5.59</v>
      </c>
      <c r="L1023" t="str">
        <v>24Oct1968</v>
      </c>
      <c r="M1023">
        <v>11013.71</v>
      </c>
      <c r="N1023" t="str">
        <v>tier - 3</v>
      </c>
      <c r="O1023" t="str">
        <v>tier - 1</v>
      </c>
      <c r="P1023" t="str">
        <v>R1013</v>
      </c>
      <c r="AF1023" s="16">
        <v>10419.59</v>
      </c>
      <c r="AG1023" s="17">
        <v>24.035</v>
      </c>
      <c r="AH1023" s="17">
        <v>1</v>
      </c>
    </row>
    <row r="1024" spans="1:34" ht="15.75">
      <c r="A1024" s="1" t="s">
        <v>2789</v>
      </c>
      <c r="B1024" t="str">
        <v xml:space="preserve"> Ms.  Jessica M</v>
      </c>
      <c r="C1024">
        <v>9.9600000000000009</v>
      </c>
      <c r="D1024">
        <v>9.9600000000000009</v>
      </c>
      <c r="E1024" t="str">
        <v>No</v>
      </c>
      <c r="F1024" t="str">
        <v>No</v>
      </c>
      <c r="G1024" t="str">
        <v>No</v>
      </c>
      <c r="H1024" t="str">
        <v>No major surgery</v>
      </c>
      <c r="I1024" t="str">
        <v>No</v>
      </c>
      <c r="J1024">
        <v>27.93</v>
      </c>
      <c r="K1024">
        <v>9.9600000000000009</v>
      </c>
      <c r="L1024" t="str">
        <v>17Sep2000</v>
      </c>
      <c r="M1024">
        <v>10991.58</v>
      </c>
      <c r="N1024" t="str">
        <v>tier - 3</v>
      </c>
      <c r="O1024" t="str">
        <v>tier - 3</v>
      </c>
      <c r="P1024" t="str">
        <v>R1012</v>
      </c>
      <c r="AF1024" s="16">
        <v>10419.65</v>
      </c>
      <c r="AG1024" s="17">
        <v>32.774999999999999</v>
      </c>
      <c r="AH1024" s="17">
        <v>1</v>
      </c>
    </row>
    <row r="1025" spans="1:34" ht="15.75">
      <c r="A1025" s="1" t="s">
        <v>2792</v>
      </c>
      <c r="B1025" t="str">
        <v xml:space="preserve"> Mr.  Billy Jr.</v>
      </c>
      <c r="C1025">
        <v>7.37</v>
      </c>
      <c r="D1025">
        <v>7.37</v>
      </c>
      <c r="E1025" t="str">
        <v>No</v>
      </c>
      <c r="F1025" t="str">
        <v>No</v>
      </c>
      <c r="G1025" t="str">
        <v>No</v>
      </c>
      <c r="H1025" t="str">
        <v>No major surgery</v>
      </c>
      <c r="I1025" t="str">
        <v>No</v>
      </c>
      <c r="J1025">
        <v>21.01</v>
      </c>
      <c r="K1025">
        <v>7.37</v>
      </c>
      <c r="L1025" t="str">
        <v>18Dec1965</v>
      </c>
      <c r="M1025">
        <v>10982.5</v>
      </c>
      <c r="N1025" t="str">
        <v>tier - 3</v>
      </c>
      <c r="O1025" t="str">
        <v>tier - 3</v>
      </c>
      <c r="P1025" t="str">
        <v>R1013</v>
      </c>
      <c r="AF1025" s="16">
        <v>10422.92</v>
      </c>
      <c r="AG1025" s="17">
        <v>29.2</v>
      </c>
      <c r="AH1025" s="17">
        <v>1</v>
      </c>
    </row>
    <row r="1026" spans="1:34" ht="15.75">
      <c r="A1026" s="1" t="s">
        <v>2795</v>
      </c>
      <c r="B1026" t="str">
        <v xml:space="preserve"> Mr.  David</v>
      </c>
      <c r="C1026">
        <v>5.0599999999999996</v>
      </c>
      <c r="D1026">
        <v>5.0599999999999996</v>
      </c>
      <c r="E1026" t="str">
        <v>yes</v>
      </c>
      <c r="F1026" t="str">
        <v>yes</v>
      </c>
      <c r="G1026" t="str">
        <v>No</v>
      </c>
      <c r="H1026" t="str">
        <v>yes</v>
      </c>
      <c r="I1026" t="str">
        <v>No</v>
      </c>
      <c r="J1026">
        <v>52.37</v>
      </c>
      <c r="K1026">
        <v>5.0599999999999996</v>
      </c>
      <c r="L1026" t="str">
        <v>21Oct1973</v>
      </c>
      <c r="M1026">
        <v>10977.21</v>
      </c>
      <c r="N1026" t="str">
        <v>tier - 3</v>
      </c>
      <c r="O1026" t="str">
        <v>tier - 1</v>
      </c>
      <c r="P1026" t="str">
        <v>R1013</v>
      </c>
      <c r="AF1026" s="16">
        <v>10435.07</v>
      </c>
      <c r="AG1026" s="17">
        <v>39.6</v>
      </c>
      <c r="AH1026" s="17">
        <v>1</v>
      </c>
    </row>
    <row r="1027" spans="1:34" ht="15.75">
      <c r="A1027" s="1" t="s">
        <v>2797</v>
      </c>
      <c r="B1027" t="str">
        <v xml:space="preserve"> Mr.  Tim</v>
      </c>
      <c r="C1027">
        <v>8.2100000000000009</v>
      </c>
      <c r="D1027">
        <v>8.2100000000000009</v>
      </c>
      <c r="E1027" t="str">
        <v>No</v>
      </c>
      <c r="F1027" t="str">
        <v>No</v>
      </c>
      <c r="G1027" t="str">
        <v>No</v>
      </c>
      <c r="H1027" t="str">
        <v>No major surgery</v>
      </c>
      <c r="I1027" t="str">
        <v>No</v>
      </c>
      <c r="J1027">
        <v>40.369999999999997</v>
      </c>
      <c r="K1027">
        <v>8.2100000000000009</v>
      </c>
      <c r="L1027" t="str">
        <v>9Jul1966</v>
      </c>
      <c r="M1027">
        <v>10976.25</v>
      </c>
      <c r="N1027" t="str">
        <v>tier - 3</v>
      </c>
      <c r="O1027" t="str">
        <v>tier - 2</v>
      </c>
      <c r="P1027" t="str">
        <v>R1012</v>
      </c>
      <c r="AF1027" s="16">
        <v>10436.1</v>
      </c>
      <c r="AG1027" s="17">
        <v>23.14</v>
      </c>
      <c r="AH1027" s="17">
        <v>1</v>
      </c>
    </row>
    <row r="1028" spans="1:34" ht="15.75">
      <c r="A1028" s="1" t="s">
        <v>2800</v>
      </c>
      <c r="B1028" t="str">
        <v xml:space="preserve"> Ms.  Emma M</v>
      </c>
      <c r="C1028">
        <v>10.34</v>
      </c>
      <c r="D1028">
        <v>10.34</v>
      </c>
      <c r="E1028" t="str">
        <v>No</v>
      </c>
      <c r="F1028" t="str">
        <v>No</v>
      </c>
      <c r="G1028" t="str">
        <v>No</v>
      </c>
      <c r="H1028" t="str">
        <v>yes</v>
      </c>
      <c r="I1028" t="str">
        <v>No</v>
      </c>
      <c r="J1028">
        <v>41.47</v>
      </c>
      <c r="K1028">
        <v>10.34</v>
      </c>
      <c r="L1028" t="str">
        <v>19Jun1965</v>
      </c>
      <c r="M1028">
        <v>10965.45</v>
      </c>
      <c r="N1028" t="str">
        <v>tier - 3</v>
      </c>
      <c r="O1028" t="str">
        <v>tier - 2</v>
      </c>
      <c r="P1028" t="str">
        <v>R1011</v>
      </c>
      <c r="AF1028" s="16">
        <v>10450.549999999999</v>
      </c>
      <c r="AG1028" s="17">
        <v>28.77</v>
      </c>
      <c r="AH1028" s="17">
        <v>1</v>
      </c>
    </row>
    <row r="1029" spans="1:34" ht="15.75">
      <c r="A1029" s="1" t="s">
        <v>2803</v>
      </c>
      <c r="B1029" t="str">
        <v xml:space="preserve"> Mr.  Tim</v>
      </c>
      <c r="C1029">
        <v>5.51</v>
      </c>
      <c r="D1029">
        <v>5.51</v>
      </c>
      <c r="E1029" t="str">
        <v>yes</v>
      </c>
      <c r="F1029" t="str">
        <v>No</v>
      </c>
      <c r="G1029" t="str">
        <v>No</v>
      </c>
      <c r="H1029" t="str">
        <v>yes</v>
      </c>
      <c r="I1029" t="str">
        <v>No</v>
      </c>
      <c r="J1029">
        <v>33.725000000000001</v>
      </c>
      <c r="K1029">
        <v>5.51</v>
      </c>
      <c r="L1029" t="str">
        <v>14Aug1969</v>
      </c>
      <c r="M1029">
        <v>10959.69</v>
      </c>
      <c r="N1029" t="str">
        <v>tier - 3</v>
      </c>
      <c r="O1029" t="str">
        <v>tier - 3</v>
      </c>
      <c r="P1029" t="str">
        <v>R1012</v>
      </c>
      <c r="AF1029" s="16">
        <v>10455.1</v>
      </c>
      <c r="AG1029" s="17">
        <v>25.55</v>
      </c>
      <c r="AH1029" s="17">
        <v>1</v>
      </c>
    </row>
    <row r="1030" spans="1:34" ht="15.75">
      <c r="A1030" s="1" t="s">
        <v>2805</v>
      </c>
      <c r="B1030" t="str">
        <v xml:space="preserve"> Mr.  Patrick</v>
      </c>
      <c r="C1030">
        <v>11.2</v>
      </c>
      <c r="D1030">
        <v>11.2</v>
      </c>
      <c r="E1030" t="str">
        <v>No</v>
      </c>
      <c r="F1030" t="str">
        <v>No</v>
      </c>
      <c r="G1030" t="str">
        <v>No</v>
      </c>
      <c r="H1030" t="str">
        <v>No major surgery</v>
      </c>
      <c r="I1030" t="str">
        <v>No</v>
      </c>
      <c r="J1030">
        <v>28.1</v>
      </c>
      <c r="K1030">
        <v>11.2</v>
      </c>
      <c r="L1030" t="str">
        <v>4Dec1965</v>
      </c>
      <c r="M1030">
        <v>10959.33</v>
      </c>
      <c r="N1030" t="str">
        <v>tier - 3</v>
      </c>
      <c r="O1030" t="str">
        <v>tier - 3</v>
      </c>
      <c r="P1030" t="str">
        <v>R1011</v>
      </c>
      <c r="AF1030" s="16">
        <v>10455.14</v>
      </c>
      <c r="AG1030" s="17">
        <v>31.16</v>
      </c>
      <c r="AH1030" s="17">
        <v>1</v>
      </c>
    </row>
    <row r="1031" spans="1:34" ht="15.75">
      <c r="A1031" s="1" t="s">
        <v>2807</v>
      </c>
      <c r="B1031" t="str">
        <v xml:space="preserve"> Ms.  Bridget K.</v>
      </c>
      <c r="C1031">
        <v>4.3499999999999996</v>
      </c>
      <c r="D1031">
        <v>4.3499999999999996</v>
      </c>
      <c r="E1031" t="str">
        <v>yes</v>
      </c>
      <c r="F1031" t="str">
        <v>No</v>
      </c>
      <c r="G1031" t="str">
        <v>Yes</v>
      </c>
      <c r="H1031" t="str">
        <v>yes</v>
      </c>
      <c r="I1031" t="str">
        <v>No</v>
      </c>
      <c r="J1031">
        <v>37.43</v>
      </c>
      <c r="K1031">
        <v>4.3499999999999996</v>
      </c>
      <c r="L1031" t="str">
        <v>10Nov1969</v>
      </c>
      <c r="M1031">
        <v>10942.13</v>
      </c>
      <c r="N1031" t="str">
        <v>tier - 3</v>
      </c>
      <c r="O1031" t="str">
        <v>tier - 3</v>
      </c>
      <c r="P1031" t="str">
        <v>R1012</v>
      </c>
      <c r="AF1031" s="16">
        <v>10459.19</v>
      </c>
      <c r="AG1031" s="17">
        <v>36.380000000000003</v>
      </c>
      <c r="AH1031" s="17">
        <v>1</v>
      </c>
    </row>
    <row r="1032" spans="1:34" ht="15.75">
      <c r="A1032" s="1" t="s">
        <v>2810</v>
      </c>
      <c r="B1032" t="str">
        <v xml:space="preserve"> Mr.  Gabriel</v>
      </c>
      <c r="C1032">
        <v>10.45</v>
      </c>
      <c r="D1032">
        <v>10.45</v>
      </c>
      <c r="E1032" t="str">
        <v>No</v>
      </c>
      <c r="F1032" t="str">
        <v>No</v>
      </c>
      <c r="G1032" t="str">
        <v>No</v>
      </c>
      <c r="H1032" t="str">
        <v>No major surgery</v>
      </c>
      <c r="I1032" t="str">
        <v>No</v>
      </c>
      <c r="J1032">
        <v>23.7</v>
      </c>
      <c r="K1032">
        <v>10.45</v>
      </c>
      <c r="L1032" t="str">
        <v>12Nov1968</v>
      </c>
      <c r="M1032">
        <v>10928.85</v>
      </c>
      <c r="N1032" t="str">
        <v>tier - 3</v>
      </c>
      <c r="O1032" t="str">
        <v>tier - 3</v>
      </c>
      <c r="P1032" t="str">
        <v>R1013</v>
      </c>
      <c r="AF1032" s="16">
        <v>10461.98</v>
      </c>
      <c r="AG1032" s="17">
        <v>29.99</v>
      </c>
      <c r="AH1032" s="17">
        <v>1</v>
      </c>
    </row>
    <row r="1033" spans="1:34" ht="15.75">
      <c r="A1033" s="1" t="s">
        <v>2813</v>
      </c>
      <c r="B1033" t="str">
        <v xml:space="preserve"> Ms.  Natasha</v>
      </c>
      <c r="C1033">
        <v>4.07</v>
      </c>
      <c r="D1033">
        <v>4.07</v>
      </c>
      <c r="E1033" t="str">
        <v>yes</v>
      </c>
      <c r="F1033" t="str">
        <v>No</v>
      </c>
      <c r="G1033" t="str">
        <v>Yes</v>
      </c>
      <c r="H1033" t="str">
        <v>yes</v>
      </c>
      <c r="I1033" t="str">
        <v>No</v>
      </c>
      <c r="J1033">
        <v>24.795000000000002</v>
      </c>
      <c r="K1033">
        <v>4.07</v>
      </c>
      <c r="L1033" t="str">
        <v>13Nov1968</v>
      </c>
      <c r="M1033">
        <v>10923.93</v>
      </c>
      <c r="N1033" t="str">
        <v>tier - 3</v>
      </c>
      <c r="O1033" t="str">
        <v>tier - 1</v>
      </c>
      <c r="P1033" t="str">
        <v>R1024</v>
      </c>
      <c r="AF1033" s="16">
        <v>10464.83</v>
      </c>
      <c r="AG1033" s="17">
        <v>26.22</v>
      </c>
      <c r="AH1033" s="17">
        <v>1</v>
      </c>
    </row>
    <row r="1034" spans="1:34" ht="15.75">
      <c r="A1034" s="1" t="s">
        <v>2816</v>
      </c>
      <c r="B1034" t="str">
        <v xml:space="preserve"> Ms.  Abby A.</v>
      </c>
      <c r="C1034">
        <v>8.34</v>
      </c>
      <c r="D1034">
        <v>8.34</v>
      </c>
      <c r="E1034" t="str">
        <v>No</v>
      </c>
      <c r="F1034" t="str">
        <v>No</v>
      </c>
      <c r="G1034" t="str">
        <v>No</v>
      </c>
      <c r="H1034" t="str">
        <v>No major surgery</v>
      </c>
      <c r="I1034" t="str">
        <v>No</v>
      </c>
      <c r="J1034">
        <v>31.9</v>
      </c>
      <c r="K1034">
        <v>8.34</v>
      </c>
      <c r="L1034" t="str">
        <v>6Sep1994</v>
      </c>
      <c r="M1034">
        <v>10886.66</v>
      </c>
      <c r="N1034" t="str">
        <v>tier - 3</v>
      </c>
      <c r="O1034" t="str">
        <v>tier - 3</v>
      </c>
      <c r="P1034" t="str">
        <v>R1012</v>
      </c>
      <c r="AF1034" s="16">
        <v>10486.55</v>
      </c>
      <c r="AG1034" s="17">
        <v>30.3</v>
      </c>
      <c r="AH1034" s="17">
        <v>1</v>
      </c>
    </row>
    <row r="1035" spans="1:34" ht="15.75">
      <c r="A1035" s="1" t="s">
        <v>2818</v>
      </c>
      <c r="B1035" t="str">
        <v xml:space="preserve"> Ms.  Michelle</v>
      </c>
      <c r="C1035">
        <v>7.41</v>
      </c>
      <c r="D1035">
        <v>7.41</v>
      </c>
      <c r="E1035" t="str">
        <v>No</v>
      </c>
      <c r="F1035" t="str">
        <v>No</v>
      </c>
      <c r="G1035" t="str">
        <v>No</v>
      </c>
      <c r="H1035" t="str">
        <v>No major surgery</v>
      </c>
      <c r="I1035" t="str">
        <v>No</v>
      </c>
      <c r="J1035">
        <v>32.68</v>
      </c>
      <c r="K1035">
        <v>7.41</v>
      </c>
      <c r="L1035" t="str">
        <v>20Dec1971</v>
      </c>
      <c r="M1035">
        <v>10848.13</v>
      </c>
      <c r="N1035" t="str">
        <v>tier - 3</v>
      </c>
      <c r="O1035" t="str">
        <v>tier - 3</v>
      </c>
      <c r="P1035" t="str">
        <v>R1012</v>
      </c>
      <c r="AF1035" s="16">
        <v>10493.95</v>
      </c>
      <c r="AG1035" s="17">
        <v>30.5</v>
      </c>
      <c r="AH1035" s="17">
        <v>1</v>
      </c>
    </row>
    <row r="1036" spans="1:34" ht="15.75">
      <c r="A1036" s="1" t="s">
        <v>2820</v>
      </c>
      <c r="B1036" t="str">
        <v xml:space="preserve"> Ms.  Mckendree</v>
      </c>
      <c r="C1036">
        <v>4.3099999999999996</v>
      </c>
      <c r="D1036">
        <v>4.3099999999999996</v>
      </c>
      <c r="E1036" t="str">
        <v>No</v>
      </c>
      <c r="F1036" t="str">
        <v>No</v>
      </c>
      <c r="G1036" t="str">
        <v>No</v>
      </c>
      <c r="H1036" t="str">
        <v>No major surgery</v>
      </c>
      <c r="I1036" t="str">
        <v>No</v>
      </c>
      <c r="J1036">
        <v>47.13</v>
      </c>
      <c r="K1036">
        <v>4.3099999999999996</v>
      </c>
      <c r="L1036" t="str">
        <v>28Jul1968</v>
      </c>
      <c r="M1036">
        <v>10825.25</v>
      </c>
      <c r="N1036" t="str">
        <v>tier - 3</v>
      </c>
      <c r="O1036" t="str">
        <v>tier - 3</v>
      </c>
      <c r="P1036" t="str">
        <v>R1012</v>
      </c>
      <c r="AF1036" s="16">
        <v>10495.6</v>
      </c>
      <c r="AG1036" s="17">
        <v>33.33</v>
      </c>
      <c r="AH1036" s="17">
        <v>1</v>
      </c>
    </row>
    <row r="1037" spans="1:34" ht="15.75">
      <c r="A1037" s="1" t="s">
        <v>2823</v>
      </c>
      <c r="B1037" t="str">
        <v xml:space="preserve"> Ms.  Tara</v>
      </c>
      <c r="C1037">
        <v>10.83</v>
      </c>
      <c r="D1037">
        <v>10.83</v>
      </c>
      <c r="E1037" t="str">
        <v>No</v>
      </c>
      <c r="F1037" t="str">
        <v>No</v>
      </c>
      <c r="G1037" t="str">
        <v>No</v>
      </c>
      <c r="H1037" t="str">
        <v>No major surgery</v>
      </c>
      <c r="I1037" t="str">
        <v>No</v>
      </c>
      <c r="J1037">
        <v>36.67</v>
      </c>
      <c r="K1037">
        <v>10.83</v>
      </c>
      <c r="L1037" t="str">
        <v>2Oct1967</v>
      </c>
      <c r="M1037">
        <v>10807.49</v>
      </c>
      <c r="N1037" t="str">
        <v>tier - 3</v>
      </c>
      <c r="O1037" t="str">
        <v>tier - 2</v>
      </c>
      <c r="P1037" t="str">
        <v>R1013</v>
      </c>
      <c r="AF1037" s="16">
        <v>10546.48</v>
      </c>
      <c r="AG1037" s="17">
        <v>33.25</v>
      </c>
      <c r="AH1037" s="17">
        <v>1</v>
      </c>
    </row>
    <row r="1038" spans="1:34" ht="15.75">
      <c r="A1038" s="1" t="s">
        <v>2825</v>
      </c>
      <c r="B1038" t="str">
        <v xml:space="preserve"> Mr.  Daniel</v>
      </c>
      <c r="C1038">
        <v>11.31</v>
      </c>
      <c r="D1038">
        <v>11.31</v>
      </c>
      <c r="E1038" t="str">
        <v>No</v>
      </c>
      <c r="F1038" t="str">
        <v>No</v>
      </c>
      <c r="G1038" t="str">
        <v>No</v>
      </c>
      <c r="H1038" t="str">
        <v>No major surgery</v>
      </c>
      <c r="I1038" t="str">
        <v>No</v>
      </c>
      <c r="J1038">
        <v>33.630000000000003</v>
      </c>
      <c r="K1038">
        <v>11.31</v>
      </c>
      <c r="L1038" t="str">
        <v>18Dec1970</v>
      </c>
      <c r="M1038">
        <v>10806.84</v>
      </c>
      <c r="N1038" t="str">
        <v>tier - 3</v>
      </c>
      <c r="O1038" t="str">
        <v>tier - 2</v>
      </c>
      <c r="P1038" t="str">
        <v>R1011</v>
      </c>
      <c r="AF1038" s="16">
        <v>10560.49</v>
      </c>
      <c r="AG1038" s="17">
        <v>22.1</v>
      </c>
      <c r="AH1038" s="17">
        <v>1</v>
      </c>
    </row>
    <row r="1039" spans="1:34" ht="15.75">
      <c r="A1039" s="1" t="s">
        <v>2827</v>
      </c>
      <c r="B1039" t="str">
        <v xml:space="preserve"> Mr.  Joshua P</v>
      </c>
      <c r="C1039">
        <v>11.81</v>
      </c>
      <c r="D1039">
        <v>11.81</v>
      </c>
      <c r="E1039" t="str">
        <v>yes</v>
      </c>
      <c r="F1039" t="str">
        <v>No</v>
      </c>
      <c r="G1039" t="str">
        <v>No</v>
      </c>
      <c r="H1039" t="str">
        <v>No major surgery</v>
      </c>
      <c r="I1039" t="str">
        <v>No</v>
      </c>
      <c r="J1039">
        <v>32.67</v>
      </c>
      <c r="K1039">
        <v>11.81</v>
      </c>
      <c r="L1039" t="str">
        <v>28Oct1970</v>
      </c>
      <c r="M1039">
        <v>10797.34</v>
      </c>
      <c r="N1039" t="str">
        <v>tier - 3</v>
      </c>
      <c r="O1039" t="str">
        <v>tier - 2</v>
      </c>
      <c r="P1039" t="str">
        <v>R1023</v>
      </c>
      <c r="AF1039" s="16">
        <v>10564.88</v>
      </c>
      <c r="AG1039" s="17">
        <v>39.6</v>
      </c>
      <c r="AH1039" s="17">
        <v>1</v>
      </c>
    </row>
    <row r="1040" spans="1:34" ht="15.75">
      <c r="A1040" s="1" t="s">
        <v>2830</v>
      </c>
      <c r="B1040" t="str">
        <v xml:space="preserve"> Ms.  Erin C</v>
      </c>
      <c r="C1040">
        <v>8.26</v>
      </c>
      <c r="D1040">
        <v>8.26</v>
      </c>
      <c r="E1040" t="str">
        <v>yes</v>
      </c>
      <c r="F1040" t="str">
        <v>No</v>
      </c>
      <c r="G1040" t="str">
        <v>No</v>
      </c>
      <c r="H1040" t="str">
        <v>yes</v>
      </c>
      <c r="I1040" t="str">
        <v>No</v>
      </c>
      <c r="J1040">
        <v>33.299999999999997</v>
      </c>
      <c r="K1040">
        <v>8.26</v>
      </c>
      <c r="L1040" t="str">
        <v>23Oct1967</v>
      </c>
      <c r="M1040">
        <v>10796.35</v>
      </c>
      <c r="N1040" t="str">
        <v>tier - 3</v>
      </c>
      <c r="O1040" t="str">
        <v>tier - 1</v>
      </c>
      <c r="P1040" t="str">
        <v>R1019</v>
      </c>
      <c r="AF1040" s="16">
        <v>10577.09</v>
      </c>
      <c r="AG1040" s="17">
        <v>34.43</v>
      </c>
      <c r="AH1040" s="17">
        <v>1</v>
      </c>
    </row>
    <row r="1041" spans="1:34" ht="15.75">
      <c r="A1041" s="1" t="s">
        <v>2833</v>
      </c>
      <c r="B1041" t="str">
        <v xml:space="preserve"> Ms.  Shure</v>
      </c>
      <c r="C1041">
        <v>10.74</v>
      </c>
      <c r="D1041">
        <v>10.74</v>
      </c>
      <c r="E1041" t="str">
        <v>yes</v>
      </c>
      <c r="F1041" t="str">
        <v>No</v>
      </c>
      <c r="G1041" t="str">
        <v>No</v>
      </c>
      <c r="H1041" t="str">
        <v>yes</v>
      </c>
      <c r="I1041" t="str">
        <v>No</v>
      </c>
      <c r="J1041">
        <v>30.78</v>
      </c>
      <c r="K1041">
        <v>10.74</v>
      </c>
      <c r="L1041" t="str">
        <v>24Dec1999</v>
      </c>
      <c r="M1041">
        <v>10795.94</v>
      </c>
      <c r="N1041" t="str">
        <v>tier - 3</v>
      </c>
      <c r="O1041" t="str">
        <v>tier - 1</v>
      </c>
      <c r="P1041" t="str">
        <v>R1011</v>
      </c>
      <c r="AF1041" s="16">
        <v>10579.71</v>
      </c>
      <c r="AG1041" s="17">
        <v>27.645</v>
      </c>
      <c r="AH1041" s="17">
        <v>1</v>
      </c>
    </row>
    <row r="1042" spans="1:34" ht="15.75">
      <c r="A1042" s="1" t="s">
        <v>2836</v>
      </c>
      <c r="B1042" t="str">
        <v xml:space="preserve"> Mr.  Richard</v>
      </c>
      <c r="C1042">
        <v>7.69</v>
      </c>
      <c r="D1042">
        <v>7.69</v>
      </c>
      <c r="E1042" t="str">
        <v>yes</v>
      </c>
      <c r="F1042" t="str">
        <v>No</v>
      </c>
      <c r="G1042" t="str">
        <v>No</v>
      </c>
      <c r="H1042" t="str">
        <v>No major surgery</v>
      </c>
      <c r="I1042" t="str">
        <v>No</v>
      </c>
      <c r="J1042">
        <v>28.975000000000001</v>
      </c>
      <c r="K1042">
        <v>7.69</v>
      </c>
      <c r="L1042" t="str">
        <v>11Nov1967</v>
      </c>
      <c r="M1042">
        <v>10791.96</v>
      </c>
      <c r="N1042" t="str">
        <v>tier - 3</v>
      </c>
      <c r="O1042" t="str">
        <v>tier - 2</v>
      </c>
      <c r="P1042" t="str">
        <v>R1011</v>
      </c>
      <c r="AF1042" s="16">
        <v>10594.23</v>
      </c>
      <c r="AG1042" s="17">
        <v>30.97</v>
      </c>
      <c r="AH1042" s="17">
        <v>1</v>
      </c>
    </row>
    <row r="1043" spans="1:34" ht="15.75">
      <c r="A1043" s="1" t="s">
        <v>2837</v>
      </c>
      <c r="B1043" t="str">
        <v xml:space="preserve"> Ms.  Brenda</v>
      </c>
      <c r="C1043">
        <v>4.84</v>
      </c>
      <c r="D1043">
        <v>4.84</v>
      </c>
      <c r="E1043" t="str">
        <v>No</v>
      </c>
      <c r="F1043" t="str">
        <v>No</v>
      </c>
      <c r="G1043" t="str">
        <v>No</v>
      </c>
      <c r="H1043" t="str">
        <v>No major surgery</v>
      </c>
      <c r="I1043" t="str">
        <v>No</v>
      </c>
      <c r="J1043">
        <v>33.4</v>
      </c>
      <c r="K1043">
        <v>4.84</v>
      </c>
      <c r="L1043" t="str">
        <v>25Nov1989</v>
      </c>
      <c r="M1043">
        <v>10769.75</v>
      </c>
      <c r="N1043" t="str">
        <v>tier - 3</v>
      </c>
      <c r="O1043" t="str">
        <v>tier - 2</v>
      </c>
      <c r="P1043" t="str">
        <v>R1022</v>
      </c>
      <c r="AF1043" s="16">
        <v>10594.5</v>
      </c>
      <c r="AG1043" s="17">
        <v>39.6</v>
      </c>
      <c r="AH1043" s="17">
        <v>1</v>
      </c>
    </row>
    <row r="1044" spans="1:34" ht="15.75">
      <c r="A1044" s="1" t="s">
        <v>2840</v>
      </c>
      <c r="B1044" t="str">
        <v xml:space="preserve"> Mr.  Joseph M</v>
      </c>
      <c r="C1044">
        <v>9.77</v>
      </c>
      <c r="D1044">
        <v>9.77</v>
      </c>
      <c r="E1044" t="str">
        <v>yes</v>
      </c>
      <c r="F1044" t="str">
        <v>No</v>
      </c>
      <c r="G1044" t="str">
        <v>No</v>
      </c>
      <c r="H1044" t="str">
        <v>No major surgery</v>
      </c>
      <c r="I1044" t="str">
        <v>No</v>
      </c>
      <c r="J1044">
        <v>21.5</v>
      </c>
      <c r="K1044">
        <v>9.77</v>
      </c>
      <c r="L1044" t="str">
        <v>29Aug1986</v>
      </c>
      <c r="M1044">
        <v>10749.02</v>
      </c>
      <c r="N1044" t="str">
        <v>tier - 3</v>
      </c>
      <c r="O1044" t="str">
        <v>tier - 1</v>
      </c>
      <c r="P1044" t="str">
        <v>R1026</v>
      </c>
      <c r="AF1044" s="16">
        <v>10600.55</v>
      </c>
      <c r="AG1044" s="17">
        <v>32.774999999999999</v>
      </c>
      <c r="AH1044" s="17">
        <v>1</v>
      </c>
    </row>
    <row r="1045" spans="1:34" ht="15.75">
      <c r="A1045" s="1" t="s">
        <v>2843</v>
      </c>
      <c r="B1045" t="str">
        <v xml:space="preserve"> Mr.  Stephen J.</v>
      </c>
      <c r="C1045">
        <v>5.84</v>
      </c>
      <c r="D1045">
        <v>5.84</v>
      </c>
      <c r="E1045" t="str">
        <v>No</v>
      </c>
      <c r="F1045" t="str">
        <v>No</v>
      </c>
      <c r="G1045" t="str">
        <v>No</v>
      </c>
      <c r="H1045" t="str">
        <v>No major surgery</v>
      </c>
      <c r="I1045" t="str">
        <v>No</v>
      </c>
      <c r="J1045">
        <v>38.14</v>
      </c>
      <c r="K1045">
        <v>5.84</v>
      </c>
      <c r="L1045" t="str">
        <v>9Dec1974</v>
      </c>
      <c r="M1045">
        <v>10736.87</v>
      </c>
      <c r="N1045" t="str">
        <v>tier - 3</v>
      </c>
      <c r="O1045" t="str">
        <v>tier - 1</v>
      </c>
      <c r="P1045" t="str">
        <v>R1016</v>
      </c>
      <c r="AF1045" s="16">
        <v>10601.41</v>
      </c>
      <c r="AG1045" s="17">
        <v>40.299999999999997</v>
      </c>
      <c r="AH1045" s="17">
        <v>1</v>
      </c>
    </row>
    <row r="1046" spans="1:34" ht="15.75">
      <c r="A1046" s="1" t="s">
        <v>2846</v>
      </c>
      <c r="B1046" t="str">
        <v xml:space="preserve"> Mrs.  Kathya</v>
      </c>
      <c r="C1046">
        <v>8.6999999999999993</v>
      </c>
      <c r="D1046">
        <v>8.6999999999999993</v>
      </c>
      <c r="E1046" t="str">
        <v>yes</v>
      </c>
      <c r="F1046" t="str">
        <v>No</v>
      </c>
      <c r="G1046" t="str">
        <v>No</v>
      </c>
      <c r="H1046" t="str">
        <v>yes</v>
      </c>
      <c r="I1046" t="str">
        <v>No</v>
      </c>
      <c r="J1046">
        <v>35.42</v>
      </c>
      <c r="K1046">
        <v>8.6999999999999993</v>
      </c>
      <c r="L1046" t="str">
        <v>25Jun1992</v>
      </c>
      <c r="M1046">
        <v>10719.57</v>
      </c>
      <c r="N1046" t="str">
        <v>tier - 3</v>
      </c>
      <c r="O1046" t="str">
        <v>tier - 1</v>
      </c>
      <c r="P1046" t="str">
        <v>R1012</v>
      </c>
      <c r="AF1046" s="16">
        <v>10601.63</v>
      </c>
      <c r="AG1046" s="17">
        <v>24.35</v>
      </c>
      <c r="AH1046" s="17">
        <v>1</v>
      </c>
    </row>
    <row r="1047" spans="1:34" ht="15.75">
      <c r="A1047" s="1" t="s">
        <v>2849</v>
      </c>
      <c r="B1047" t="str">
        <v xml:space="preserve"> Mr.  Wesley</v>
      </c>
      <c r="C1047">
        <v>10.79</v>
      </c>
      <c r="D1047">
        <v>10.79</v>
      </c>
      <c r="E1047" t="str">
        <v>No</v>
      </c>
      <c r="F1047" t="str">
        <v>No</v>
      </c>
      <c r="G1047" t="str">
        <v>No</v>
      </c>
      <c r="H1047" t="str">
        <v>No major surgery</v>
      </c>
      <c r="I1047" t="str">
        <v>No</v>
      </c>
      <c r="J1047">
        <v>35.625</v>
      </c>
      <c r="K1047">
        <v>10.79</v>
      </c>
      <c r="L1047" t="str">
        <v>5Oct1967</v>
      </c>
      <c r="M1047">
        <v>10713.64</v>
      </c>
      <c r="N1047" t="str">
        <v>tier - 3</v>
      </c>
      <c r="O1047" t="str">
        <v>tier - 3</v>
      </c>
      <c r="P1047" t="str">
        <v>R1011</v>
      </c>
      <c r="AF1047" s="16">
        <v>10602.39</v>
      </c>
      <c r="AG1047" s="17">
        <v>43.78</v>
      </c>
      <c r="AH1047" s="17">
        <v>1</v>
      </c>
    </row>
    <row r="1048" spans="1:34" ht="15.75">
      <c r="A1048" s="1" t="s">
        <v>2852</v>
      </c>
      <c r="B1048" t="str">
        <v xml:space="preserve"> Mr.  Tim</v>
      </c>
      <c r="C1048">
        <v>4.32</v>
      </c>
      <c r="D1048">
        <v>4.32</v>
      </c>
      <c r="E1048" t="str">
        <v>No</v>
      </c>
      <c r="F1048" t="str">
        <v>No</v>
      </c>
      <c r="G1048" t="str">
        <v>No</v>
      </c>
      <c r="H1048" t="str">
        <v>yes</v>
      </c>
      <c r="I1048" t="str">
        <v>No</v>
      </c>
      <c r="J1048">
        <v>45.51</v>
      </c>
      <c r="K1048">
        <v>4.32</v>
      </c>
      <c r="L1048" t="str">
        <v>30Jul1967</v>
      </c>
      <c r="M1048">
        <v>10704.47</v>
      </c>
      <c r="N1048" t="str">
        <v>tier - 3</v>
      </c>
      <c r="O1048" t="str">
        <v>tier - 2</v>
      </c>
      <c r="P1048" t="str">
        <v>R1011</v>
      </c>
      <c r="AF1048" s="16">
        <v>10608.67</v>
      </c>
      <c r="AG1048" s="17">
        <v>39.11</v>
      </c>
      <c r="AH1048" s="17">
        <v>1</v>
      </c>
    </row>
    <row r="1049" spans="1:34" ht="15.75">
      <c r="A1049" s="1" t="s">
        <v>2854</v>
      </c>
      <c r="B1049" t="str">
        <v xml:space="preserve"> Ms.  Jamie L.</v>
      </c>
      <c r="C1049">
        <v>7.19</v>
      </c>
      <c r="D1049">
        <v>7.19</v>
      </c>
      <c r="E1049" t="str">
        <v>yes</v>
      </c>
      <c r="F1049" t="str">
        <v>No</v>
      </c>
      <c r="G1049" t="str">
        <v>No</v>
      </c>
      <c r="H1049" t="str">
        <v>No major surgery</v>
      </c>
      <c r="I1049" t="str">
        <v>No</v>
      </c>
      <c r="J1049">
        <v>37.1</v>
      </c>
      <c r="K1049">
        <v>7.19</v>
      </c>
      <c r="L1049" t="str">
        <v>24Oct1972</v>
      </c>
      <c r="M1049">
        <v>10702.64</v>
      </c>
      <c r="N1049" t="str">
        <v>tier - 3</v>
      </c>
      <c r="O1049" t="str">
        <v>tier - 3</v>
      </c>
      <c r="P1049" t="str">
        <v>R1013</v>
      </c>
      <c r="AF1049" s="16">
        <v>10617.04</v>
      </c>
      <c r="AG1049" s="17">
        <v>25.66</v>
      </c>
      <c r="AH1049" s="17">
        <v>1</v>
      </c>
    </row>
    <row r="1050" spans="1:34" ht="15.75">
      <c r="A1050" s="1" t="s">
        <v>2857</v>
      </c>
      <c r="B1050" t="str">
        <v xml:space="preserve"> Ms.  Alexandra</v>
      </c>
      <c r="C1050">
        <v>11.94</v>
      </c>
      <c r="D1050">
        <v>11.94</v>
      </c>
      <c r="E1050" t="str">
        <v>yes</v>
      </c>
      <c r="F1050" t="str">
        <v>No</v>
      </c>
      <c r="G1050" t="str">
        <v>No</v>
      </c>
      <c r="H1050" t="str">
        <v>No major surgery</v>
      </c>
      <c r="I1050" t="str">
        <v>No</v>
      </c>
      <c r="J1050">
        <v>30.5</v>
      </c>
      <c r="K1050">
        <v>11.94</v>
      </c>
      <c r="L1050" t="str">
        <v>30Sep1976</v>
      </c>
      <c r="M1050">
        <v>10698.38</v>
      </c>
      <c r="N1050" t="str">
        <v>tier - 3</v>
      </c>
      <c r="O1050" t="str">
        <v>tier - 1</v>
      </c>
      <c r="P1050" t="str">
        <v>R1025</v>
      </c>
      <c r="AF1050" s="16">
        <v>10620.26</v>
      </c>
      <c r="AG1050" s="17">
        <v>29.39</v>
      </c>
      <c r="AH1050" s="17">
        <v>1</v>
      </c>
    </row>
    <row r="1051" spans="1:34" ht="15.75">
      <c r="A1051" s="1" t="s">
        <v>2860</v>
      </c>
      <c r="B1051" t="str">
        <v xml:space="preserve"> Ms.  Tiffany</v>
      </c>
      <c r="C1051">
        <v>5.56</v>
      </c>
      <c r="D1051">
        <v>5.56</v>
      </c>
      <c r="E1051" t="str">
        <v>No</v>
      </c>
      <c r="F1051" t="str">
        <v>No</v>
      </c>
      <c r="G1051" t="str">
        <v>No</v>
      </c>
      <c r="H1051" t="str">
        <v>yes</v>
      </c>
      <c r="I1051" t="str">
        <v>No</v>
      </c>
      <c r="J1051">
        <v>28.16</v>
      </c>
      <c r="K1051">
        <v>5.56</v>
      </c>
      <c r="L1051" t="str">
        <v>2Aug1977</v>
      </c>
      <c r="M1051">
        <v>10690.11</v>
      </c>
      <c r="N1051" t="str">
        <v>tier - 3</v>
      </c>
      <c r="O1051" t="str">
        <v>tier - 2</v>
      </c>
      <c r="P1051" t="str">
        <v>R1021</v>
      </c>
      <c r="AF1051" s="16">
        <v>10627.81</v>
      </c>
      <c r="AG1051" s="17">
        <v>24.29</v>
      </c>
      <c r="AH1051" s="17">
        <v>1</v>
      </c>
    </row>
    <row r="1052" spans="1:34" ht="15.75">
      <c r="A1052" s="1" t="s">
        <v>2862</v>
      </c>
      <c r="B1052" t="str">
        <v xml:space="preserve"> Mrs.  Rebecca J</v>
      </c>
      <c r="C1052">
        <v>5.64</v>
      </c>
      <c r="D1052">
        <v>5.64</v>
      </c>
      <c r="E1052" t="str">
        <v>yes</v>
      </c>
      <c r="F1052" t="str">
        <v>No</v>
      </c>
      <c r="G1052" t="str">
        <v>No</v>
      </c>
      <c r="H1052" t="str">
        <v>No major surgery</v>
      </c>
      <c r="I1052" t="str">
        <v>No</v>
      </c>
      <c r="J1052">
        <v>29.1</v>
      </c>
      <c r="K1052">
        <v>5.64</v>
      </c>
      <c r="L1052" t="str">
        <v>7Sep1962</v>
      </c>
      <c r="M1052">
        <v>10676.83</v>
      </c>
      <c r="N1052" t="str">
        <v>tier - 3</v>
      </c>
      <c r="O1052" t="str">
        <v>tier - 3</v>
      </c>
      <c r="P1052" t="str">
        <v>R1013</v>
      </c>
      <c r="AF1052" s="16">
        <v>10665.44</v>
      </c>
      <c r="AG1052" s="17">
        <v>30.22</v>
      </c>
      <c r="AH1052" s="17">
        <v>1</v>
      </c>
    </row>
    <row r="1053" spans="1:34" ht="15.75">
      <c r="A1053" s="1" t="s">
        <v>2865</v>
      </c>
      <c r="B1053" t="str">
        <v xml:space="preserve"> Mr.  Austin T.</v>
      </c>
      <c r="C1053">
        <v>4.6500000000000004</v>
      </c>
      <c r="D1053">
        <v>4.6500000000000004</v>
      </c>
      <c r="E1053" t="str">
        <v>No</v>
      </c>
      <c r="F1053" t="str">
        <v>No</v>
      </c>
      <c r="G1053" t="str">
        <v>No</v>
      </c>
      <c r="H1053" t="str">
        <v>No major surgery</v>
      </c>
      <c r="I1053" t="str">
        <v>No</v>
      </c>
      <c r="J1053">
        <v>30.22</v>
      </c>
      <c r="K1053">
        <v>4.6500000000000004</v>
      </c>
      <c r="L1053" t="str">
        <v>22Nov1976</v>
      </c>
      <c r="M1053">
        <v>10665.44</v>
      </c>
      <c r="N1053" t="str">
        <v>tier - 3</v>
      </c>
      <c r="O1053" t="str">
        <v>tier - 2</v>
      </c>
      <c r="P1053" t="str">
        <v>R1021</v>
      </c>
      <c r="AF1053" s="16">
        <v>10676.83</v>
      </c>
      <c r="AG1053" s="17">
        <v>29.1</v>
      </c>
      <c r="AH1053" s="17">
        <v>1</v>
      </c>
    </row>
    <row r="1054" spans="1:34" ht="15.75">
      <c r="A1054" s="1" t="s">
        <v>2868</v>
      </c>
      <c r="B1054" t="str">
        <v xml:space="preserve"> Ms.  Jamie T</v>
      </c>
      <c r="C1054">
        <v>9.0500000000000007</v>
      </c>
      <c r="D1054">
        <v>9.0500000000000007</v>
      </c>
      <c r="E1054" t="str">
        <v>No</v>
      </c>
      <c r="F1054" t="str">
        <v>No</v>
      </c>
      <c r="G1054" t="str">
        <v>No</v>
      </c>
      <c r="H1054" t="str">
        <v>No major surgery</v>
      </c>
      <c r="I1054" t="str">
        <v>No</v>
      </c>
      <c r="J1054">
        <v>24.29</v>
      </c>
      <c r="K1054">
        <v>9.0500000000000007</v>
      </c>
      <c r="L1054" t="str">
        <v>8Aug1964</v>
      </c>
      <c r="M1054">
        <v>10627.81</v>
      </c>
      <c r="N1054" t="str">
        <v>tier - 3</v>
      </c>
      <c r="O1054" t="str">
        <v>tier - 3</v>
      </c>
      <c r="P1054" t="str">
        <v>R1013</v>
      </c>
      <c r="AF1054" s="16">
        <v>10690.11</v>
      </c>
      <c r="AG1054" s="17">
        <v>28.16</v>
      </c>
      <c r="AH1054" s="17">
        <v>1</v>
      </c>
    </row>
    <row r="1055" spans="1:34" ht="15.75">
      <c r="A1055" s="1" t="s">
        <v>2871</v>
      </c>
      <c r="B1055" t="str">
        <v xml:space="preserve"> Mr.  Matthew T.</v>
      </c>
      <c r="C1055">
        <v>4.5199999999999996</v>
      </c>
      <c r="D1055">
        <v>4.5199999999999996</v>
      </c>
      <c r="E1055" t="str">
        <v>yes</v>
      </c>
      <c r="F1055" t="str">
        <v>No</v>
      </c>
      <c r="G1055" t="str">
        <v>No</v>
      </c>
      <c r="H1055" t="str">
        <v>No major surgery</v>
      </c>
      <c r="I1055" t="str">
        <v>No</v>
      </c>
      <c r="J1055">
        <v>29.39</v>
      </c>
      <c r="K1055">
        <v>4.5199999999999996</v>
      </c>
      <c r="L1055" t="str">
        <v>6Jul1990</v>
      </c>
      <c r="M1055">
        <v>10620.26</v>
      </c>
      <c r="N1055" t="str">
        <v>tier - 3</v>
      </c>
      <c r="O1055" t="str">
        <v>tier - 3</v>
      </c>
      <c r="P1055" t="str">
        <v>R1012</v>
      </c>
      <c r="AF1055" s="16">
        <v>10698.38</v>
      </c>
      <c r="AG1055" s="17">
        <v>30.5</v>
      </c>
      <c r="AH1055" s="17">
        <v>1</v>
      </c>
    </row>
    <row r="1056" spans="1:34" ht="15.75">
      <c r="A1056" s="1" t="s">
        <v>2874</v>
      </c>
      <c r="B1056" t="str">
        <v xml:space="preserve"> Mrs.  Emily</v>
      </c>
      <c r="C1056">
        <v>4.62</v>
      </c>
      <c r="D1056">
        <v>4.62</v>
      </c>
      <c r="E1056" t="str">
        <v>yes</v>
      </c>
      <c r="F1056" t="str">
        <v>No</v>
      </c>
      <c r="G1056" t="str">
        <v>No</v>
      </c>
      <c r="H1056" t="str">
        <v>yes</v>
      </c>
      <c r="I1056" t="str">
        <v>No</v>
      </c>
      <c r="J1056">
        <v>25.66</v>
      </c>
      <c r="K1056">
        <v>4.62</v>
      </c>
      <c r="L1056" t="str">
        <v>23Jul1992</v>
      </c>
      <c r="M1056">
        <v>10617.04</v>
      </c>
      <c r="N1056" t="str">
        <v>tier - 3</v>
      </c>
      <c r="O1056" t="str">
        <v>tier - 3</v>
      </c>
      <c r="P1056" t="str">
        <v>R1026</v>
      </c>
      <c r="AF1056" s="16">
        <v>10702.64</v>
      </c>
      <c r="AG1056" s="17">
        <v>37.1</v>
      </c>
      <c r="AH1056" s="17">
        <v>1</v>
      </c>
    </row>
    <row r="1057" spans="1:34" ht="15.75">
      <c r="A1057" s="1" t="s">
        <v>2876</v>
      </c>
      <c r="B1057" t="str">
        <v xml:space="preserve"> Ms.  Gillian</v>
      </c>
      <c r="C1057">
        <v>5.87</v>
      </c>
      <c r="D1057">
        <v>5.87</v>
      </c>
      <c r="E1057" t="str">
        <v>No</v>
      </c>
      <c r="F1057" t="str">
        <v>No</v>
      </c>
      <c r="G1057" t="str">
        <v>No</v>
      </c>
      <c r="H1057" t="str">
        <v>No major surgery</v>
      </c>
      <c r="I1057" t="str">
        <v>No</v>
      </c>
      <c r="J1057">
        <v>39.11</v>
      </c>
      <c r="K1057">
        <v>5.87</v>
      </c>
      <c r="L1057" t="str">
        <v>27Jun1965</v>
      </c>
      <c r="M1057">
        <v>10608.67</v>
      </c>
      <c r="N1057" t="str">
        <v>tier - 3</v>
      </c>
      <c r="O1057" t="str">
        <v>tier - 3</v>
      </c>
      <c r="P1057" t="str">
        <v>R1012</v>
      </c>
      <c r="AF1057" s="16">
        <v>10704.47</v>
      </c>
      <c r="AG1057" s="17">
        <v>45.51</v>
      </c>
      <c r="AH1057" s="17">
        <v>1</v>
      </c>
    </row>
    <row r="1058" spans="1:34" ht="15.75">
      <c r="A1058" s="1" t="s">
        <v>2879</v>
      </c>
      <c r="B1058" t="str">
        <v xml:space="preserve"> Mrs.  Brenn E.</v>
      </c>
      <c r="C1058">
        <v>5.71</v>
      </c>
      <c r="D1058">
        <v>5.71</v>
      </c>
      <c r="E1058" t="str">
        <v>No</v>
      </c>
      <c r="F1058" t="str">
        <v>No</v>
      </c>
      <c r="G1058" t="str">
        <v>No</v>
      </c>
      <c r="H1058" t="str">
        <v>yes</v>
      </c>
      <c r="I1058" t="str">
        <v>No</v>
      </c>
      <c r="J1058">
        <v>43.78</v>
      </c>
      <c r="K1058">
        <v>5.71</v>
      </c>
      <c r="L1058" t="str">
        <v>2Jul1966</v>
      </c>
      <c r="M1058">
        <v>10602.39</v>
      </c>
      <c r="N1058" t="str">
        <v>tier - 3</v>
      </c>
      <c r="O1058" t="str">
        <v>tier - 3</v>
      </c>
      <c r="P1058" t="str">
        <v>R1011</v>
      </c>
      <c r="AF1058" s="16">
        <v>10713.64</v>
      </c>
      <c r="AG1058" s="17">
        <v>35.625</v>
      </c>
      <c r="AH1058" s="17">
        <v>1</v>
      </c>
    </row>
    <row r="1059" spans="1:34" ht="15.75">
      <c r="A1059" s="1" t="s">
        <v>2881</v>
      </c>
      <c r="B1059" t="str">
        <v xml:space="preserve"> Ms.  Lisa M</v>
      </c>
      <c r="C1059">
        <v>9.08</v>
      </c>
      <c r="D1059">
        <v>9.08</v>
      </c>
      <c r="E1059" t="str">
        <v>No</v>
      </c>
      <c r="F1059" t="str">
        <v>No</v>
      </c>
      <c r="G1059" t="str">
        <v>No</v>
      </c>
      <c r="H1059" t="str">
        <v>No major surgery</v>
      </c>
      <c r="I1059" t="str">
        <v>No</v>
      </c>
      <c r="J1059">
        <v>24.35</v>
      </c>
      <c r="K1059">
        <v>9.08</v>
      </c>
      <c r="L1059" t="str">
        <v>23Jun1967</v>
      </c>
      <c r="M1059">
        <v>10601.63</v>
      </c>
      <c r="N1059" t="str">
        <v>tier - 3</v>
      </c>
      <c r="O1059" t="str">
        <v>tier - 2</v>
      </c>
      <c r="P1059" t="str">
        <v>R1012</v>
      </c>
      <c r="AF1059" s="16">
        <v>10719.57</v>
      </c>
      <c r="AG1059" s="17">
        <v>35.42</v>
      </c>
      <c r="AH1059" s="17">
        <v>1</v>
      </c>
    </row>
    <row r="1060" spans="1:34" ht="15.75">
      <c r="A1060" s="1" t="s">
        <v>2884</v>
      </c>
      <c r="B1060" t="str">
        <v xml:space="preserve"> Mr.  Matt</v>
      </c>
      <c r="C1060">
        <v>5.3</v>
      </c>
      <c r="D1060">
        <v>5.3</v>
      </c>
      <c r="E1060" t="str">
        <v>yes</v>
      </c>
      <c r="F1060" t="str">
        <v>No</v>
      </c>
      <c r="G1060" t="str">
        <v>No</v>
      </c>
      <c r="H1060" t="str">
        <v>yes</v>
      </c>
      <c r="I1060" t="str">
        <v>No</v>
      </c>
      <c r="J1060">
        <v>40.299999999999997</v>
      </c>
      <c r="K1060">
        <v>5.3</v>
      </c>
      <c r="L1060" t="str">
        <v>20Jul1966</v>
      </c>
      <c r="M1060">
        <v>10601.41</v>
      </c>
      <c r="N1060" t="str">
        <v>tier - 3</v>
      </c>
      <c r="O1060" t="str">
        <v>tier - 2</v>
      </c>
      <c r="P1060" t="str">
        <v>R1011</v>
      </c>
      <c r="AF1060" s="16">
        <v>10736.87</v>
      </c>
      <c r="AG1060" s="17">
        <v>38.14</v>
      </c>
      <c r="AH1060" s="17">
        <v>1</v>
      </c>
    </row>
    <row r="1061" spans="1:34" ht="15.75">
      <c r="A1061" s="1" t="s">
        <v>2886</v>
      </c>
      <c r="B1061" t="str">
        <v xml:space="preserve"> Mr.  Thomas A.</v>
      </c>
      <c r="C1061">
        <v>11.76</v>
      </c>
      <c r="D1061">
        <v>11.76</v>
      </c>
      <c r="E1061" t="str">
        <v>yes</v>
      </c>
      <c r="F1061" t="str">
        <v>No</v>
      </c>
      <c r="G1061" t="str">
        <v>No</v>
      </c>
      <c r="H1061" t="str">
        <v>No major surgery</v>
      </c>
      <c r="I1061" t="str">
        <v>No</v>
      </c>
      <c r="J1061">
        <v>32.774999999999999</v>
      </c>
      <c r="K1061">
        <v>11.76</v>
      </c>
      <c r="L1061" t="str">
        <v>14Dec1972</v>
      </c>
      <c r="M1061">
        <v>10600.55</v>
      </c>
      <c r="N1061" t="str">
        <v>tier - 3</v>
      </c>
      <c r="O1061" t="str">
        <v>tier - 1</v>
      </c>
      <c r="P1061" t="str">
        <v>R1012</v>
      </c>
      <c r="AF1061" s="16">
        <v>10749.02</v>
      </c>
      <c r="AG1061" s="17">
        <v>21.5</v>
      </c>
      <c r="AH1061" s="17">
        <v>1</v>
      </c>
    </row>
    <row r="1062" spans="1:34" ht="15.75">
      <c r="A1062" s="1" t="s">
        <v>2889</v>
      </c>
      <c r="B1062" t="str">
        <v xml:space="preserve"> Mr.  Kevin J</v>
      </c>
      <c r="C1062">
        <v>5.1100000000000003</v>
      </c>
      <c r="D1062">
        <v>5.1100000000000003</v>
      </c>
      <c r="E1062" t="str">
        <v>yes</v>
      </c>
      <c r="F1062" t="str">
        <v>No</v>
      </c>
      <c r="G1062" t="str">
        <v>No</v>
      </c>
      <c r="H1062" t="str">
        <v>yes</v>
      </c>
      <c r="I1062" t="str">
        <v>No</v>
      </c>
      <c r="J1062">
        <v>39.6</v>
      </c>
      <c r="K1062">
        <v>5.1100000000000003</v>
      </c>
      <c r="L1062" t="str">
        <v>29Nov1967</v>
      </c>
      <c r="M1062">
        <v>10594.5</v>
      </c>
      <c r="N1062" t="str">
        <v>tier - 3</v>
      </c>
      <c r="O1062" t="str">
        <v>tier - 1</v>
      </c>
      <c r="P1062" t="str">
        <v>R1012</v>
      </c>
      <c r="AF1062" s="16">
        <v>10769.75</v>
      </c>
      <c r="AG1062" s="17">
        <v>33.4</v>
      </c>
      <c r="AH1062" s="17">
        <v>1</v>
      </c>
    </row>
    <row r="1063" spans="1:34" ht="15.75">
      <c r="A1063" s="1" t="s">
        <v>2892</v>
      </c>
      <c r="B1063" t="str">
        <v xml:space="preserve"> Mr.  William H. III</v>
      </c>
      <c r="C1063">
        <v>5.54</v>
      </c>
      <c r="D1063">
        <v>5.54</v>
      </c>
      <c r="E1063" t="str">
        <v>No</v>
      </c>
      <c r="F1063" t="str">
        <v>No</v>
      </c>
      <c r="G1063" t="str">
        <v>No</v>
      </c>
      <c r="H1063" t="str">
        <v>yes</v>
      </c>
      <c r="I1063" t="str">
        <v>No</v>
      </c>
      <c r="J1063">
        <v>30.97</v>
      </c>
      <c r="K1063">
        <v>5.54</v>
      </c>
      <c r="L1063" t="str">
        <v>3Nov1966</v>
      </c>
      <c r="M1063">
        <v>10594.23</v>
      </c>
      <c r="N1063" t="str">
        <v>tier - 3</v>
      </c>
      <c r="O1063" t="str">
        <v>tier - 3</v>
      </c>
      <c r="P1063" t="str">
        <v>R1013</v>
      </c>
      <c r="AF1063" s="16">
        <v>10791.96</v>
      </c>
      <c r="AG1063" s="17">
        <v>28.975000000000001</v>
      </c>
      <c r="AH1063" s="17">
        <v>1</v>
      </c>
    </row>
    <row r="1064" spans="1:34" ht="15.75">
      <c r="A1064" s="1" t="s">
        <v>2894</v>
      </c>
      <c r="B1064" t="str">
        <v xml:space="preserve"> Mr.  Gal</v>
      </c>
      <c r="C1064">
        <v>8.8699999999999992</v>
      </c>
      <c r="D1064">
        <v>8.8699999999999992</v>
      </c>
      <c r="E1064" t="str">
        <v>yes</v>
      </c>
      <c r="F1064" t="str">
        <v>No</v>
      </c>
      <c r="G1064" t="str">
        <v>No</v>
      </c>
      <c r="H1064" t="str">
        <v>No major surgery</v>
      </c>
      <c r="I1064" t="str">
        <v>No</v>
      </c>
      <c r="J1064">
        <v>27.645</v>
      </c>
      <c r="K1064">
        <v>8.8699999999999992</v>
      </c>
      <c r="L1064" t="str">
        <v>25Dec1969</v>
      </c>
      <c r="M1064">
        <v>10579.71</v>
      </c>
      <c r="N1064" t="str">
        <v>tier - 3</v>
      </c>
      <c r="O1064" t="str">
        <v>tier - 3</v>
      </c>
      <c r="P1064" t="str">
        <v>R1013</v>
      </c>
      <c r="AF1064" s="16">
        <v>10795.94</v>
      </c>
      <c r="AG1064" s="17">
        <v>30.78</v>
      </c>
      <c r="AH1064" s="17">
        <v>1</v>
      </c>
    </row>
    <row r="1065" spans="1:34" ht="15.75">
      <c r="A1065" s="1" t="s">
        <v>2897</v>
      </c>
      <c r="B1065" t="str">
        <v xml:space="preserve"> Mr.  Anton</v>
      </c>
      <c r="C1065">
        <v>5.96</v>
      </c>
      <c r="D1065">
        <v>5.96</v>
      </c>
      <c r="E1065" t="str">
        <v>yes</v>
      </c>
      <c r="F1065" t="str">
        <v>No</v>
      </c>
      <c r="G1065" t="str">
        <v>No</v>
      </c>
      <c r="H1065" t="str">
        <v>yes</v>
      </c>
      <c r="I1065" t="str">
        <v>No</v>
      </c>
      <c r="J1065">
        <v>34.43</v>
      </c>
      <c r="K1065">
        <v>5.96</v>
      </c>
      <c r="L1065" t="str">
        <v>11Dec1966</v>
      </c>
      <c r="M1065">
        <v>10577.09</v>
      </c>
      <c r="N1065" t="str">
        <v>tier - 3</v>
      </c>
      <c r="O1065" t="str">
        <v>tier - 3</v>
      </c>
      <c r="P1065" t="str">
        <v>R1011</v>
      </c>
      <c r="AF1065" s="16">
        <v>10796.35</v>
      </c>
      <c r="AG1065" s="17">
        <v>33.299999999999997</v>
      </c>
      <c r="AH1065" s="17">
        <v>1</v>
      </c>
    </row>
    <row r="1066" spans="1:34" ht="15.75">
      <c r="A1066" s="1" t="s">
        <v>2900</v>
      </c>
      <c r="B1066" t="str">
        <v xml:space="preserve"> Ms.  Yazmin</v>
      </c>
      <c r="C1066">
        <v>4.4400000000000004</v>
      </c>
      <c r="D1066">
        <v>4.4400000000000004</v>
      </c>
      <c r="E1066" t="str">
        <v>yes</v>
      </c>
      <c r="F1066" t="str">
        <v>No</v>
      </c>
      <c r="G1066" t="str">
        <v>Yes</v>
      </c>
      <c r="H1066" t="str">
        <v>yes</v>
      </c>
      <c r="I1066" t="str">
        <v>No</v>
      </c>
      <c r="J1066">
        <v>39.6</v>
      </c>
      <c r="K1066">
        <v>4.4400000000000004</v>
      </c>
      <c r="L1066" t="str">
        <v>17Jul1969</v>
      </c>
      <c r="M1066">
        <v>10564.88</v>
      </c>
      <c r="N1066" t="str">
        <v>tier - 3</v>
      </c>
      <c r="O1066" t="str">
        <v>tier - 1</v>
      </c>
      <c r="P1066" t="str">
        <v>R1024</v>
      </c>
      <c r="AF1066" s="16">
        <v>10797.34</v>
      </c>
      <c r="AG1066" s="17">
        <v>32.67</v>
      </c>
      <c r="AH1066" s="17">
        <v>1</v>
      </c>
    </row>
    <row r="1067" spans="1:34" ht="15.75">
      <c r="A1067" s="1" t="s">
        <v>2903</v>
      </c>
      <c r="B1067" t="str">
        <v xml:space="preserve"> Mr.  Florian</v>
      </c>
      <c r="C1067">
        <v>4.6500000000000004</v>
      </c>
      <c r="D1067">
        <v>4.6500000000000004</v>
      </c>
      <c r="E1067" t="str">
        <v>yes</v>
      </c>
      <c r="F1067" t="str">
        <v>No</v>
      </c>
      <c r="G1067" t="str">
        <v>No</v>
      </c>
      <c r="H1067" t="str">
        <v>yes</v>
      </c>
      <c r="I1067" t="str">
        <v>No</v>
      </c>
      <c r="J1067">
        <v>22.1</v>
      </c>
      <c r="K1067">
        <v>4.6500000000000004</v>
      </c>
      <c r="L1067" t="str">
        <v>29Jun1971</v>
      </c>
      <c r="M1067">
        <v>10560.49</v>
      </c>
      <c r="N1067" t="str">
        <v>tier - 3</v>
      </c>
      <c r="O1067" t="str">
        <v>tier - 2</v>
      </c>
      <c r="P1067" t="str">
        <v>R1013</v>
      </c>
      <c r="AF1067" s="16">
        <v>10806.84</v>
      </c>
      <c r="AG1067" s="17">
        <v>33.630000000000003</v>
      </c>
      <c r="AH1067" s="17">
        <v>1</v>
      </c>
    </row>
    <row r="1068" spans="1:34" ht="15.75">
      <c r="A1068" s="1" t="s">
        <v>2906</v>
      </c>
      <c r="B1068" t="str">
        <v xml:space="preserve"> Ms.  Karen L</v>
      </c>
      <c r="C1068">
        <v>5.64</v>
      </c>
      <c r="D1068">
        <v>5.64</v>
      </c>
      <c r="E1068" t="str">
        <v>yes</v>
      </c>
      <c r="F1068" t="str">
        <v>No</v>
      </c>
      <c r="G1068" t="str">
        <v>Yes</v>
      </c>
      <c r="H1068" t="str">
        <v>yes</v>
      </c>
      <c r="I1068" t="str">
        <v>No</v>
      </c>
      <c r="J1068">
        <v>33.25</v>
      </c>
      <c r="K1068">
        <v>5.64</v>
      </c>
      <c r="L1068" t="str">
        <v>26Sep1971</v>
      </c>
      <c r="M1068">
        <v>10546.48</v>
      </c>
      <c r="N1068" t="str">
        <v>tier - 3</v>
      </c>
      <c r="O1068" t="str">
        <v>tier - 3</v>
      </c>
      <c r="P1068" t="str">
        <v>R1011</v>
      </c>
      <c r="AF1068" s="16">
        <v>10807.49</v>
      </c>
      <c r="AG1068" s="17">
        <v>36.67</v>
      </c>
      <c r="AH1068" s="17">
        <v>1</v>
      </c>
    </row>
    <row r="1069" spans="1:34" ht="15.75">
      <c r="A1069" s="1" t="s">
        <v>2909</v>
      </c>
      <c r="B1069" t="str">
        <v xml:space="preserve"> Mr.  Scott</v>
      </c>
      <c r="C1069">
        <v>10.19</v>
      </c>
      <c r="D1069">
        <v>10.19</v>
      </c>
      <c r="E1069" t="str">
        <v>No</v>
      </c>
      <c r="F1069" t="str">
        <v>No</v>
      </c>
      <c r="G1069" t="str">
        <v>No</v>
      </c>
      <c r="H1069" t="str">
        <v>No major surgery</v>
      </c>
      <c r="I1069" t="str">
        <v>No</v>
      </c>
      <c r="J1069">
        <v>33.33</v>
      </c>
      <c r="K1069">
        <v>10.19</v>
      </c>
      <c r="L1069" t="str">
        <v>25Oct1977</v>
      </c>
      <c r="M1069">
        <v>10495.6</v>
      </c>
      <c r="N1069" t="str">
        <v>tier - 3</v>
      </c>
      <c r="O1069" t="str">
        <v>tier - 1</v>
      </c>
      <c r="P1069" t="str">
        <v>R1012</v>
      </c>
      <c r="AF1069" s="16">
        <v>10825.25</v>
      </c>
      <c r="AG1069" s="17">
        <v>47.13</v>
      </c>
      <c r="AH1069" s="17">
        <v>1</v>
      </c>
    </row>
    <row r="1070" spans="1:34" ht="15.75">
      <c r="A1070" s="1" t="s">
        <v>2911</v>
      </c>
      <c r="B1070" t="str">
        <v xml:space="preserve"> Ms.  Claire</v>
      </c>
      <c r="C1070">
        <v>10.79</v>
      </c>
      <c r="D1070">
        <v>10.79</v>
      </c>
      <c r="E1070" t="str">
        <v>No</v>
      </c>
      <c r="F1070" t="str">
        <v>No</v>
      </c>
      <c r="G1070" t="str">
        <v>No</v>
      </c>
      <c r="H1070" t="str">
        <v>No major surgery</v>
      </c>
      <c r="I1070" t="str">
        <v>No</v>
      </c>
      <c r="J1070">
        <v>30.5</v>
      </c>
      <c r="K1070">
        <v>10.79</v>
      </c>
      <c r="L1070" t="str">
        <v>19Oct1972</v>
      </c>
      <c r="M1070">
        <v>10493.95</v>
      </c>
      <c r="N1070" t="str">
        <v>tier - 3</v>
      </c>
      <c r="O1070" t="str">
        <v>tier - 1</v>
      </c>
      <c r="P1070" t="str">
        <v>R1012</v>
      </c>
      <c r="AF1070" s="16">
        <v>10848.13</v>
      </c>
      <c r="AG1070" s="17">
        <v>32.68</v>
      </c>
      <c r="AH1070" s="17">
        <v>1</v>
      </c>
    </row>
    <row r="1071" spans="1:34" ht="15.75">
      <c r="A1071" s="1" t="s">
        <v>2913</v>
      </c>
      <c r="B1071" t="str">
        <v xml:space="preserve"> Ms.  Lynn M.</v>
      </c>
      <c r="C1071">
        <v>4.24</v>
      </c>
      <c r="D1071">
        <v>4.24</v>
      </c>
      <c r="E1071" t="str">
        <v>No</v>
      </c>
      <c r="F1071" t="str">
        <v>No</v>
      </c>
      <c r="G1071" t="str">
        <v>No</v>
      </c>
      <c r="H1071" t="str">
        <v>No major surgery</v>
      </c>
      <c r="I1071" t="str">
        <v>No</v>
      </c>
      <c r="J1071">
        <v>30.3</v>
      </c>
      <c r="K1071">
        <v>4.24</v>
      </c>
      <c r="L1071" t="str">
        <v>21Aug1978</v>
      </c>
      <c r="M1071">
        <v>10486.55</v>
      </c>
      <c r="N1071" t="str">
        <v>tier - 3</v>
      </c>
      <c r="O1071" t="str">
        <v>tier - 3</v>
      </c>
      <c r="P1071" t="str">
        <v>R1025</v>
      </c>
      <c r="AF1071" s="16">
        <v>10886.66</v>
      </c>
      <c r="AG1071" s="17">
        <v>31.9</v>
      </c>
      <c r="AH1071" s="17">
        <v>1</v>
      </c>
    </row>
    <row r="1072" spans="1:34" ht="15.75">
      <c r="A1072" s="1" t="s">
        <v>2916</v>
      </c>
      <c r="B1072" t="str">
        <v xml:space="preserve"> Ms.  Sharon</v>
      </c>
      <c r="C1072">
        <v>5.83</v>
      </c>
      <c r="D1072">
        <v>5.83</v>
      </c>
      <c r="E1072" t="str">
        <v>No</v>
      </c>
      <c r="F1072" t="str">
        <v>No</v>
      </c>
      <c r="G1072" t="str">
        <v>No</v>
      </c>
      <c r="H1072" t="str">
        <v>yes</v>
      </c>
      <c r="I1072" t="str">
        <v>No</v>
      </c>
      <c r="J1072">
        <v>26.22</v>
      </c>
      <c r="K1072">
        <v>5.83</v>
      </c>
      <c r="L1072" t="str">
        <v>28Jun1987</v>
      </c>
      <c r="M1072">
        <v>10464.83</v>
      </c>
      <c r="N1072" t="str">
        <v>tier - 3</v>
      </c>
      <c r="O1072" t="str">
        <v>tier - 1</v>
      </c>
      <c r="P1072" t="str">
        <v>R1012</v>
      </c>
      <c r="AF1072" s="16">
        <v>10923.93</v>
      </c>
      <c r="AG1072" s="17">
        <v>24.795000000000002</v>
      </c>
      <c r="AH1072" s="17">
        <v>1</v>
      </c>
    </row>
    <row r="1073" spans="1:34" ht="15.75">
      <c r="A1073" s="1" t="s">
        <v>2918</v>
      </c>
      <c r="B1073" t="str">
        <v xml:space="preserve"> Mrs.  Candice</v>
      </c>
      <c r="C1073">
        <v>11.85</v>
      </c>
      <c r="D1073">
        <v>11.85</v>
      </c>
      <c r="E1073" t="str">
        <v>No</v>
      </c>
      <c r="F1073" t="str">
        <v>No</v>
      </c>
      <c r="G1073" t="str">
        <v>No</v>
      </c>
      <c r="H1073" t="str">
        <v>No major surgery</v>
      </c>
      <c r="I1073" t="str">
        <v>No</v>
      </c>
      <c r="J1073">
        <v>29.99</v>
      </c>
      <c r="K1073">
        <v>11.85</v>
      </c>
      <c r="L1073" t="str">
        <v>22Sep1969</v>
      </c>
      <c r="M1073">
        <v>10461.98</v>
      </c>
      <c r="N1073" t="str">
        <v>tier - 3</v>
      </c>
      <c r="O1073" t="str">
        <v>tier - 1</v>
      </c>
      <c r="P1073" t="str">
        <v>R1012</v>
      </c>
      <c r="AF1073" s="16">
        <v>10928.85</v>
      </c>
      <c r="AG1073" s="17">
        <v>23.7</v>
      </c>
      <c r="AH1073" s="17">
        <v>1</v>
      </c>
    </row>
    <row r="1074" spans="1:34" ht="15.75">
      <c r="A1074" s="1" t="s">
        <v>2921</v>
      </c>
      <c r="B1074" t="str">
        <v xml:space="preserve"> Ms.  Jennifer D</v>
      </c>
      <c r="C1074">
        <v>5.98</v>
      </c>
      <c r="D1074">
        <v>5.98</v>
      </c>
      <c r="E1074" t="str">
        <v>No</v>
      </c>
      <c r="F1074" t="str">
        <v>No</v>
      </c>
      <c r="G1074" t="str">
        <v>No</v>
      </c>
      <c r="H1074" t="str">
        <v>yes</v>
      </c>
      <c r="I1074" t="str">
        <v>No</v>
      </c>
      <c r="J1074">
        <v>36.380000000000003</v>
      </c>
      <c r="K1074">
        <v>5.98</v>
      </c>
      <c r="L1074" t="str">
        <v>27Jul1964</v>
      </c>
      <c r="M1074">
        <v>10459.19</v>
      </c>
      <c r="N1074" t="str">
        <v>tier - 3</v>
      </c>
      <c r="O1074" t="str">
        <v>tier - 1</v>
      </c>
      <c r="P1074" t="str">
        <v>R1013</v>
      </c>
      <c r="AF1074" s="16">
        <v>10942.13</v>
      </c>
      <c r="AG1074" s="17">
        <v>37.43</v>
      </c>
      <c r="AH1074" s="17">
        <v>1</v>
      </c>
    </row>
    <row r="1075" spans="1:34" ht="15.75">
      <c r="A1075" s="1" t="s">
        <v>2924</v>
      </c>
      <c r="B1075" t="str">
        <v xml:space="preserve"> Mr.  Eric</v>
      </c>
      <c r="C1075">
        <v>4.26</v>
      </c>
      <c r="D1075">
        <v>4.26</v>
      </c>
      <c r="E1075" t="str">
        <v>yes</v>
      </c>
      <c r="F1075" t="str">
        <v>No</v>
      </c>
      <c r="G1075" t="str">
        <v>Yes</v>
      </c>
      <c r="H1075" t="str">
        <v>yes</v>
      </c>
      <c r="I1075" t="str">
        <v>No</v>
      </c>
      <c r="J1075">
        <v>31.16</v>
      </c>
      <c r="K1075">
        <v>4.26</v>
      </c>
      <c r="L1075" t="str">
        <v>3Aug1976</v>
      </c>
      <c r="M1075">
        <v>10455.14</v>
      </c>
      <c r="N1075" t="str">
        <v>tier - 3</v>
      </c>
      <c r="O1075" t="str">
        <v>tier - 2</v>
      </c>
      <c r="P1075" t="str">
        <v>R1021</v>
      </c>
      <c r="AF1075" s="16">
        <v>10959.33</v>
      </c>
      <c r="AG1075" s="17">
        <v>28.1</v>
      </c>
      <c r="AH1075" s="17">
        <v>1</v>
      </c>
    </row>
    <row r="1076" spans="1:34" ht="15.75">
      <c r="A1076" s="1" t="s">
        <v>2926</v>
      </c>
      <c r="B1076" t="str">
        <v xml:space="preserve"> Mr.  Bryan</v>
      </c>
      <c r="C1076">
        <v>4.96</v>
      </c>
      <c r="D1076">
        <v>4.96</v>
      </c>
      <c r="E1076" t="str">
        <v>yes</v>
      </c>
      <c r="F1076" t="str">
        <v>No</v>
      </c>
      <c r="G1076" t="str">
        <v>No</v>
      </c>
      <c r="H1076" t="str">
        <v>yes</v>
      </c>
      <c r="I1076" t="str">
        <v>No</v>
      </c>
      <c r="J1076">
        <v>25.55</v>
      </c>
      <c r="K1076">
        <v>4.96</v>
      </c>
      <c r="L1076" t="str">
        <v>14Oct1964</v>
      </c>
      <c r="M1076">
        <v>10455.1</v>
      </c>
      <c r="N1076" t="str">
        <v>tier - 3</v>
      </c>
      <c r="O1076" t="str">
        <v>tier - 1</v>
      </c>
      <c r="P1076" t="str">
        <v>R1012</v>
      </c>
      <c r="AF1076" s="16">
        <v>10959.69</v>
      </c>
      <c r="AG1076" s="17">
        <v>33.725000000000001</v>
      </c>
      <c r="AH1076" s="17">
        <v>1</v>
      </c>
    </row>
    <row r="1077" spans="1:34" ht="15.75">
      <c r="A1077" s="1" t="s">
        <v>2928</v>
      </c>
      <c r="B1077" t="str">
        <v xml:space="preserve"> Mr.  Devon R.</v>
      </c>
      <c r="C1077" t="str">
        <v>yes</v>
      </c>
      <c r="D1077" t="str">
        <v>yes</v>
      </c>
      <c r="E1077" t="str">
        <v>yes</v>
      </c>
      <c r="F1077" t="str">
        <v>No</v>
      </c>
      <c r="G1077" t="str">
        <v>No</v>
      </c>
      <c r="H1077" t="str">
        <v>No major surgery</v>
      </c>
      <c r="I1077" t="str">
        <v>No</v>
      </c>
      <c r="J1077">
        <v>28.77</v>
      </c>
      <c r="K1077" t="str">
        <v>yes</v>
      </c>
      <c r="L1077" t="str">
        <v>8Nov1968</v>
      </c>
      <c r="M1077">
        <v>10450.549999999999</v>
      </c>
      <c r="N1077" t="str">
        <v>tier - 3</v>
      </c>
      <c r="O1077" t="str">
        <v>tier - 1</v>
      </c>
      <c r="P1077" t="str">
        <v>R1011</v>
      </c>
      <c r="AF1077" s="16">
        <v>10965.45</v>
      </c>
      <c r="AG1077" s="17">
        <v>41.47</v>
      </c>
      <c r="AH1077" s="17">
        <v>1</v>
      </c>
    </row>
    <row r="1078" spans="1:34" ht="15.75">
      <c r="A1078" s="1" t="s">
        <v>2930</v>
      </c>
      <c r="B1078" t="str">
        <v xml:space="preserve"> Ms.  Elena</v>
      </c>
      <c r="C1078">
        <v>4.1500000000000004</v>
      </c>
      <c r="D1078">
        <v>4.1500000000000004</v>
      </c>
      <c r="E1078" t="str">
        <v>yes</v>
      </c>
      <c r="F1078" t="str">
        <v>No</v>
      </c>
      <c r="G1078" t="str">
        <v>No</v>
      </c>
      <c r="H1078" t="str">
        <v>yes</v>
      </c>
      <c r="I1078" t="str">
        <v>No</v>
      </c>
      <c r="J1078">
        <v>23.14</v>
      </c>
      <c r="K1078">
        <v>4.1500000000000004</v>
      </c>
      <c r="L1078" t="str">
        <v>29Aug1968</v>
      </c>
      <c r="M1078">
        <v>10436.1</v>
      </c>
      <c r="N1078" t="str">
        <v>tier - 3</v>
      </c>
      <c r="O1078" t="str">
        <v>tier - 3</v>
      </c>
      <c r="P1078" t="str">
        <v>R1011</v>
      </c>
      <c r="AF1078" s="16">
        <v>10976.25</v>
      </c>
      <c r="AG1078" s="17">
        <v>40.369999999999997</v>
      </c>
      <c r="AH1078" s="17">
        <v>1</v>
      </c>
    </row>
    <row r="1079" spans="1:34" ht="15.75">
      <c r="A1079" s="1" t="s">
        <v>2933</v>
      </c>
      <c r="B1079" t="str">
        <v xml:space="preserve"> Mr.  Chris</v>
      </c>
      <c r="C1079">
        <v>11.36</v>
      </c>
      <c r="D1079">
        <v>11.36</v>
      </c>
      <c r="E1079" t="str">
        <v>No</v>
      </c>
      <c r="F1079" t="str">
        <v>No</v>
      </c>
      <c r="G1079" t="str">
        <v>No</v>
      </c>
      <c r="H1079" t="str">
        <v>No major surgery</v>
      </c>
      <c r="I1079" t="str">
        <v>No</v>
      </c>
      <c r="J1079">
        <v>39.6</v>
      </c>
      <c r="K1079">
        <v>11.36</v>
      </c>
      <c r="L1079" t="str">
        <v>23Aug1968</v>
      </c>
      <c r="M1079">
        <v>10435.07</v>
      </c>
      <c r="N1079" t="str">
        <v>tier - 3</v>
      </c>
      <c r="O1079" t="str">
        <v>tier - 1</v>
      </c>
      <c r="P1079" t="str">
        <v>R1016</v>
      </c>
      <c r="AF1079" s="16">
        <v>10977.21</v>
      </c>
      <c r="AG1079" s="17">
        <v>52.37</v>
      </c>
      <c r="AH1079" s="17">
        <v>1</v>
      </c>
    </row>
    <row r="1080" spans="1:34" ht="15.75">
      <c r="A1080" s="1" t="s">
        <v>2935</v>
      </c>
      <c r="B1080" t="str">
        <v xml:space="preserve"> Mr.  Bert</v>
      </c>
      <c r="C1080">
        <v>7.53</v>
      </c>
      <c r="D1080">
        <v>7.53</v>
      </c>
      <c r="E1080" t="str">
        <v>No</v>
      </c>
      <c r="F1080" t="str">
        <v>No</v>
      </c>
      <c r="G1080" t="str">
        <v>No</v>
      </c>
      <c r="H1080" t="str">
        <v>No major surgery</v>
      </c>
      <c r="I1080" t="str">
        <v>No</v>
      </c>
      <c r="J1080">
        <v>29.2</v>
      </c>
      <c r="K1080">
        <v>7.53</v>
      </c>
      <c r="L1080" t="str">
        <v>27Dec1968</v>
      </c>
      <c r="M1080">
        <v>10422.92</v>
      </c>
      <c r="N1080" t="str">
        <v>tier - 3</v>
      </c>
      <c r="O1080" t="str">
        <v>tier - 1</v>
      </c>
      <c r="P1080" t="str">
        <v>R1017</v>
      </c>
      <c r="AF1080" s="16">
        <v>10982.5</v>
      </c>
      <c r="AG1080" s="17">
        <v>21.01</v>
      </c>
      <c r="AH1080" s="17">
        <v>1</v>
      </c>
    </row>
    <row r="1081" spans="1:34" ht="15.75">
      <c r="A1081" s="1" t="s">
        <v>2938</v>
      </c>
      <c r="B1081" t="str">
        <v xml:space="preserve"> Mr.  John P.</v>
      </c>
      <c r="C1081">
        <v>7.95</v>
      </c>
      <c r="D1081">
        <v>7.95</v>
      </c>
      <c r="E1081" t="str">
        <v>No</v>
      </c>
      <c r="F1081" t="str">
        <v>No</v>
      </c>
      <c r="G1081" t="str">
        <v>No</v>
      </c>
      <c r="H1081" t="str">
        <v>No major surgery</v>
      </c>
      <c r="I1081" t="str">
        <v>No</v>
      </c>
      <c r="J1081">
        <v>32.774999999999999</v>
      </c>
      <c r="K1081">
        <v>7.95</v>
      </c>
      <c r="L1081" t="str">
        <v>25Nov1979</v>
      </c>
      <c r="M1081">
        <v>10419.65</v>
      </c>
      <c r="N1081" t="str">
        <v>tier - 3</v>
      </c>
      <c r="O1081" t="str">
        <v>tier - 2</v>
      </c>
      <c r="P1081" t="str">
        <v>R1025</v>
      </c>
      <c r="AF1081" s="16">
        <v>10991.58</v>
      </c>
      <c r="AG1081" s="17">
        <v>27.93</v>
      </c>
      <c r="AH1081" s="17">
        <v>1</v>
      </c>
    </row>
    <row r="1082" spans="1:34" ht="15.75">
      <c r="A1082" s="1" t="s">
        <v>2941</v>
      </c>
      <c r="B1082" t="str">
        <v xml:space="preserve"> Mr.  Daniel P</v>
      </c>
      <c r="C1082">
        <v>8.5</v>
      </c>
      <c r="D1082">
        <v>8.5</v>
      </c>
      <c r="E1082" t="str">
        <v>No</v>
      </c>
      <c r="F1082" t="str">
        <v>No</v>
      </c>
      <c r="G1082" t="str">
        <v>No</v>
      </c>
      <c r="H1082" t="str">
        <v>No major surgery</v>
      </c>
      <c r="I1082" t="str">
        <v>No</v>
      </c>
      <c r="J1082">
        <v>24.035</v>
      </c>
      <c r="K1082">
        <v>8.5</v>
      </c>
      <c r="L1082" t="str">
        <v>11Oct1973</v>
      </c>
      <c r="M1082">
        <v>10419.59</v>
      </c>
      <c r="N1082" t="str">
        <v>tier - 3</v>
      </c>
      <c r="O1082" t="str">
        <v>tier - 2</v>
      </c>
      <c r="P1082" t="str">
        <v>R1025</v>
      </c>
      <c r="AF1082" s="16">
        <v>11013.71</v>
      </c>
      <c r="AG1082" s="17">
        <v>41.04</v>
      </c>
      <c r="AH1082" s="17">
        <v>1</v>
      </c>
    </row>
    <row r="1083" spans="1:34" ht="15.75">
      <c r="A1083" s="1" t="s">
        <v>2944</v>
      </c>
      <c r="B1083" t="str">
        <v xml:space="preserve"> Mrs.  Lisa K.</v>
      </c>
      <c r="C1083">
        <v>5.89</v>
      </c>
      <c r="D1083">
        <v>5.89</v>
      </c>
      <c r="E1083" t="str">
        <v>No</v>
      </c>
      <c r="F1083" t="str">
        <v>No</v>
      </c>
      <c r="G1083" t="str">
        <v>Yes</v>
      </c>
      <c r="H1083" t="str">
        <v>yes</v>
      </c>
      <c r="I1083" t="str">
        <v>No</v>
      </c>
      <c r="J1083">
        <v>30.55</v>
      </c>
      <c r="K1083">
        <v>5.89</v>
      </c>
      <c r="L1083" t="str">
        <v>24Oct1980</v>
      </c>
      <c r="M1083">
        <v>10407.98</v>
      </c>
      <c r="N1083" t="str">
        <v>tier - 3</v>
      </c>
      <c r="O1083" t="str">
        <v>tier - 1</v>
      </c>
      <c r="P1083" t="str">
        <v>R1021</v>
      </c>
      <c r="AF1083" s="16">
        <v>11015.17</v>
      </c>
      <c r="AG1083" s="17">
        <v>49.45</v>
      </c>
      <c r="AH1083" s="17">
        <v>1</v>
      </c>
    </row>
    <row r="1084" spans="1:34" ht="15.75">
      <c r="A1084" s="1" t="s">
        <v>2947</v>
      </c>
      <c r="B1084" t="str">
        <v xml:space="preserve"> Mrs.  Kristine</v>
      </c>
      <c r="C1084">
        <v>8.76</v>
      </c>
      <c r="D1084">
        <v>8.76</v>
      </c>
      <c r="E1084" t="str">
        <v>No</v>
      </c>
      <c r="F1084" t="str">
        <v>No</v>
      </c>
      <c r="G1084" t="str">
        <v>No</v>
      </c>
      <c r="H1084" t="str">
        <v>yes</v>
      </c>
      <c r="I1084" t="str">
        <v>No</v>
      </c>
      <c r="J1084">
        <v>28.81</v>
      </c>
      <c r="K1084">
        <v>8.76</v>
      </c>
      <c r="L1084" t="str">
        <v>5Jun1975</v>
      </c>
      <c r="M1084">
        <v>10407.09</v>
      </c>
      <c r="N1084" t="str">
        <v>tier - 3</v>
      </c>
      <c r="O1084" t="str">
        <v>tier - 1</v>
      </c>
      <c r="P1084" t="str">
        <v>R1015</v>
      </c>
      <c r="AF1084" s="16">
        <v>11018.05</v>
      </c>
      <c r="AG1084" s="17">
        <v>41.23</v>
      </c>
      <c r="AH1084" s="17">
        <v>1</v>
      </c>
    </row>
    <row r="1085" spans="1:34" ht="15.75">
      <c r="A1085" s="1" t="s">
        <v>2950</v>
      </c>
      <c r="B1085" t="str">
        <v xml:space="preserve"> Mr.  Paul A</v>
      </c>
      <c r="C1085">
        <v>4.1100000000000003</v>
      </c>
      <c r="D1085">
        <v>4.1100000000000003</v>
      </c>
      <c r="E1085" t="str">
        <v>No</v>
      </c>
      <c r="F1085" t="str">
        <v>No</v>
      </c>
      <c r="G1085" t="str">
        <v>No</v>
      </c>
      <c r="H1085" t="str">
        <v>No major surgery</v>
      </c>
      <c r="I1085" t="str">
        <v>No</v>
      </c>
      <c r="J1085">
        <v>31.66</v>
      </c>
      <c r="K1085">
        <v>4.1100000000000003</v>
      </c>
      <c r="L1085" t="str">
        <v>7Jul1969</v>
      </c>
      <c r="M1085">
        <v>10403.27</v>
      </c>
      <c r="N1085" t="str">
        <v>tier - 3</v>
      </c>
      <c r="O1085" t="str">
        <v>tier - 2</v>
      </c>
      <c r="P1085" t="str">
        <v>R1020</v>
      </c>
      <c r="AF1085" s="16">
        <v>11028.56</v>
      </c>
      <c r="AG1085" s="17">
        <v>39.97</v>
      </c>
      <c r="AH1085" s="17">
        <v>1</v>
      </c>
    </row>
    <row r="1086" spans="1:34" ht="15.75">
      <c r="A1086" s="1" t="s">
        <v>2953</v>
      </c>
      <c r="B1086" t="str">
        <v xml:space="preserve"> Mr.  Bryan</v>
      </c>
      <c r="C1086">
        <v>7.56</v>
      </c>
      <c r="D1086">
        <v>7.56</v>
      </c>
      <c r="E1086" t="str">
        <v>yes</v>
      </c>
      <c r="F1086" t="str">
        <v>No</v>
      </c>
      <c r="G1086" t="str">
        <v>No</v>
      </c>
      <c r="H1086" t="str">
        <v>yes</v>
      </c>
      <c r="I1086" t="str">
        <v>No</v>
      </c>
      <c r="J1086">
        <v>28.215</v>
      </c>
      <c r="K1086">
        <v>7.56</v>
      </c>
      <c r="L1086" t="str">
        <v>19Sep1973</v>
      </c>
      <c r="M1086">
        <v>10381.48</v>
      </c>
      <c r="N1086" t="str">
        <v>tier - 3</v>
      </c>
      <c r="O1086" t="str">
        <v>tier - 3</v>
      </c>
      <c r="P1086" t="str">
        <v>R1013</v>
      </c>
      <c r="AF1086" s="16">
        <v>11033.66</v>
      </c>
      <c r="AG1086" s="17">
        <v>31.39</v>
      </c>
      <c r="AH1086" s="17">
        <v>1</v>
      </c>
    </row>
    <row r="1087" spans="1:34" ht="15.75">
      <c r="A1087" s="1" t="s">
        <v>2955</v>
      </c>
      <c r="B1087" t="str">
        <v xml:space="preserve"> Mr.  Chris</v>
      </c>
      <c r="C1087">
        <v>4.17</v>
      </c>
      <c r="D1087">
        <v>4.17</v>
      </c>
      <c r="E1087" t="str">
        <v>yes</v>
      </c>
      <c r="F1087" t="str">
        <v>No</v>
      </c>
      <c r="G1087" t="str">
        <v>Yes</v>
      </c>
      <c r="H1087" t="str">
        <v>yes</v>
      </c>
      <c r="I1087" t="str">
        <v>No</v>
      </c>
      <c r="J1087">
        <v>26.12</v>
      </c>
      <c r="K1087">
        <v>4.17</v>
      </c>
      <c r="L1087" t="str">
        <v>29Sep1973</v>
      </c>
      <c r="M1087">
        <v>10370.91</v>
      </c>
      <c r="N1087" t="str">
        <v>tier - 3</v>
      </c>
      <c r="O1087" t="str">
        <v>tier - 3</v>
      </c>
      <c r="P1087" t="str">
        <v>R1024</v>
      </c>
      <c r="AF1087" s="16">
        <v>11037.51</v>
      </c>
      <c r="AG1087" s="17">
        <v>51.86</v>
      </c>
      <c r="AH1087" s="17">
        <v>1</v>
      </c>
    </row>
    <row r="1088" spans="1:34" ht="15.75">
      <c r="A1088" s="1" t="s">
        <v>2957</v>
      </c>
      <c r="B1088" t="str">
        <v xml:space="preserve"> Ms.  Milah B</v>
      </c>
      <c r="C1088">
        <v>11.42</v>
      </c>
      <c r="D1088">
        <v>11.42</v>
      </c>
      <c r="E1088" t="str">
        <v>No</v>
      </c>
      <c r="F1088" t="str">
        <v>No</v>
      </c>
      <c r="G1088" t="str">
        <v>No</v>
      </c>
      <c r="H1088" t="str">
        <v>yes</v>
      </c>
      <c r="I1088" t="str">
        <v>No</v>
      </c>
      <c r="J1088">
        <v>36.630000000000003</v>
      </c>
      <c r="K1088">
        <v>11.42</v>
      </c>
      <c r="L1088" t="str">
        <v>6Sep1971</v>
      </c>
      <c r="M1088">
        <v>10356.67</v>
      </c>
      <c r="N1088" t="str">
        <v>tier - 3</v>
      </c>
      <c r="O1088" t="str">
        <v>tier - 1</v>
      </c>
      <c r="P1088" t="str">
        <v>R1025</v>
      </c>
      <c r="AF1088" s="16">
        <v>11037.85</v>
      </c>
      <c r="AG1088" s="17">
        <v>54</v>
      </c>
      <c r="AH1088" s="17">
        <v>1</v>
      </c>
    </row>
    <row r="1089" spans="1:34" ht="15.75">
      <c r="A1089" s="1" t="s">
        <v>2960</v>
      </c>
      <c r="B1089" t="str">
        <v xml:space="preserve"> Ms.  Annette M.</v>
      </c>
      <c r="C1089">
        <v>7.33</v>
      </c>
      <c r="D1089">
        <v>7.33</v>
      </c>
      <c r="E1089" t="str">
        <v>No</v>
      </c>
      <c r="F1089" t="str">
        <v>No</v>
      </c>
      <c r="G1089" t="str">
        <v>No</v>
      </c>
      <c r="H1089" t="str">
        <v>yes</v>
      </c>
      <c r="I1089" t="str">
        <v>No</v>
      </c>
      <c r="J1089">
        <v>33.344999999999999</v>
      </c>
      <c r="K1089">
        <v>7.33</v>
      </c>
      <c r="L1089" t="str">
        <v>17Jun1969</v>
      </c>
      <c r="M1089">
        <v>10355.64</v>
      </c>
      <c r="N1089" t="str">
        <v>tier - 3</v>
      </c>
      <c r="O1089" t="str">
        <v>tier - 1</v>
      </c>
      <c r="P1089" t="str">
        <v>R1012</v>
      </c>
      <c r="AF1089" s="16">
        <v>11046.02</v>
      </c>
      <c r="AG1089" s="17">
        <v>30.25</v>
      </c>
      <c r="AH1089" s="17">
        <v>1</v>
      </c>
    </row>
    <row r="1090" spans="1:34" ht="15.75">
      <c r="A1090" s="1" t="s">
        <v>2963</v>
      </c>
      <c r="B1090" t="str">
        <v xml:space="preserve"> Mrs.  Yoko</v>
      </c>
      <c r="C1090">
        <v>6.7</v>
      </c>
      <c r="D1090">
        <v>6.7</v>
      </c>
      <c r="E1090" t="str">
        <v>No</v>
      </c>
      <c r="F1090" t="str">
        <v>No</v>
      </c>
      <c r="G1090" t="str">
        <v>No</v>
      </c>
      <c r="H1090" t="str">
        <v>No major surgery</v>
      </c>
      <c r="I1090" t="str">
        <v>No</v>
      </c>
      <c r="J1090">
        <v>27.11</v>
      </c>
      <c r="K1090">
        <v>6.7</v>
      </c>
      <c r="L1090" t="str">
        <v>29Sep1974</v>
      </c>
      <c r="M1090">
        <v>10352.48</v>
      </c>
      <c r="N1090" t="str">
        <v>tier - 3</v>
      </c>
      <c r="O1090" t="str">
        <v>tier - 1</v>
      </c>
      <c r="P1090" t="str">
        <v>R1012</v>
      </c>
      <c r="AF1090" s="16">
        <v>11068.7</v>
      </c>
      <c r="AG1090" s="17">
        <v>25.3</v>
      </c>
      <c r="AH1090" s="17">
        <v>1</v>
      </c>
    </row>
    <row r="1091" spans="1:34" ht="15.75">
      <c r="A1091" s="1" t="s">
        <v>2966</v>
      </c>
      <c r="B1091" t="str">
        <v xml:space="preserve"> Ms.  Laura</v>
      </c>
      <c r="C1091">
        <v>5.27</v>
      </c>
      <c r="D1091">
        <v>5.27</v>
      </c>
      <c r="E1091" t="str">
        <v>yes</v>
      </c>
      <c r="F1091" t="str">
        <v>No</v>
      </c>
      <c r="G1091" t="str">
        <v>Yes</v>
      </c>
      <c r="H1091" t="str">
        <v>yes</v>
      </c>
      <c r="I1091" t="str">
        <v>No</v>
      </c>
      <c r="J1091">
        <v>26.6</v>
      </c>
      <c r="K1091">
        <v>5.27</v>
      </c>
      <c r="L1091" t="str">
        <v>8Aug1973</v>
      </c>
      <c r="M1091">
        <v>10345.93</v>
      </c>
      <c r="N1091" t="str">
        <v>tier - 3</v>
      </c>
      <c r="O1091" t="str">
        <v>tier - 2</v>
      </c>
      <c r="P1091" t="str">
        <v>R1021</v>
      </c>
      <c r="AF1091" s="16">
        <v>11068.77</v>
      </c>
      <c r="AG1091" s="17">
        <v>27.2</v>
      </c>
      <c r="AH1091" s="17">
        <v>1</v>
      </c>
    </row>
    <row r="1092" spans="1:34" ht="15.75">
      <c r="A1092" s="1" t="s">
        <v>2969</v>
      </c>
      <c r="B1092" t="str">
        <v xml:space="preserve"> Ms.  Tess A.</v>
      </c>
      <c r="C1092">
        <v>7.72</v>
      </c>
      <c r="D1092">
        <v>7.72</v>
      </c>
      <c r="E1092" t="str">
        <v>No</v>
      </c>
      <c r="F1092" t="str">
        <v>No</v>
      </c>
      <c r="G1092" t="str">
        <v>No</v>
      </c>
      <c r="H1092" t="str">
        <v>No major surgery</v>
      </c>
      <c r="I1092" t="str">
        <v>No</v>
      </c>
      <c r="J1092">
        <v>30.41</v>
      </c>
      <c r="K1092">
        <v>7.72</v>
      </c>
      <c r="L1092" t="str">
        <v>19Jul1968</v>
      </c>
      <c r="M1092">
        <v>10338.93</v>
      </c>
      <c r="N1092" t="str">
        <v>tier - 3</v>
      </c>
      <c r="O1092" t="str">
        <v>tier - 1</v>
      </c>
      <c r="P1092" t="str">
        <v>R1013</v>
      </c>
      <c r="AF1092" s="16">
        <v>11070.54</v>
      </c>
      <c r="AG1092" s="17">
        <v>26.98</v>
      </c>
      <c r="AH1092" s="17">
        <v>1</v>
      </c>
    </row>
    <row r="1093" spans="1:34" ht="15.75">
      <c r="A1093" s="1" t="s">
        <v>2971</v>
      </c>
      <c r="B1093" t="str">
        <v xml:space="preserve"> Mr.  William G.</v>
      </c>
      <c r="C1093">
        <v>8.68</v>
      </c>
      <c r="D1093">
        <v>8.68</v>
      </c>
      <c r="E1093" t="str">
        <v>No</v>
      </c>
      <c r="F1093" t="str">
        <v>No</v>
      </c>
      <c r="G1093" t="str">
        <v>No</v>
      </c>
      <c r="H1093" t="str">
        <v>yes</v>
      </c>
      <c r="I1093" t="str">
        <v>No</v>
      </c>
      <c r="J1093">
        <v>28.98</v>
      </c>
      <c r="K1093">
        <v>8.68</v>
      </c>
      <c r="L1093" t="str">
        <v>21Jul1982</v>
      </c>
      <c r="M1093">
        <v>10329.06</v>
      </c>
      <c r="N1093" t="str">
        <v>tier - 3</v>
      </c>
      <c r="O1093" t="str">
        <v>tier - 1</v>
      </c>
      <c r="P1093" t="str">
        <v>R1021</v>
      </c>
      <c r="AF1093" s="16">
        <v>11073.18</v>
      </c>
      <c r="AG1093" s="17">
        <v>28.12</v>
      </c>
      <c r="AH1093" s="17">
        <v>1</v>
      </c>
    </row>
    <row r="1094" spans="1:34" ht="15.75">
      <c r="A1094" s="1" t="s">
        <v>2974</v>
      </c>
      <c r="B1094" t="str">
        <v xml:space="preserve"> Ms.  Paige</v>
      </c>
      <c r="C1094">
        <v>9.8000000000000007</v>
      </c>
      <c r="D1094">
        <v>9.8000000000000007</v>
      </c>
      <c r="E1094" t="str">
        <v>No</v>
      </c>
      <c r="F1094" t="str">
        <v>No</v>
      </c>
      <c r="G1094" t="str">
        <v>No</v>
      </c>
      <c r="H1094" t="str">
        <v>No major surgery</v>
      </c>
      <c r="I1094" t="str">
        <v>No</v>
      </c>
      <c r="J1094">
        <v>31.24</v>
      </c>
      <c r="K1094">
        <v>9.8000000000000007</v>
      </c>
      <c r="L1094" t="str">
        <v>1Dec1970</v>
      </c>
      <c r="M1094">
        <v>10325.209999999999</v>
      </c>
      <c r="N1094" t="str">
        <v>tier - 3</v>
      </c>
      <c r="O1094" t="str">
        <v>tier - 3</v>
      </c>
      <c r="P1094" t="str">
        <v>R1011</v>
      </c>
      <c r="AF1094" s="16">
        <v>11082.58</v>
      </c>
      <c r="AG1094" s="17">
        <v>39.82</v>
      </c>
      <c r="AH1094" s="17">
        <v>1</v>
      </c>
    </row>
    <row r="1095" spans="1:34" ht="15.75">
      <c r="A1095" s="1" t="s">
        <v>2977</v>
      </c>
      <c r="B1095" t="str">
        <v xml:space="preserve"> Mr.  Matthew J</v>
      </c>
      <c r="C1095">
        <v>4.4400000000000004</v>
      </c>
      <c r="D1095">
        <v>4.4400000000000004</v>
      </c>
      <c r="E1095" t="str">
        <v>No</v>
      </c>
      <c r="F1095" t="str">
        <v>No</v>
      </c>
      <c r="G1095" t="str">
        <v>No</v>
      </c>
      <c r="H1095" t="str">
        <v>No major surgery</v>
      </c>
      <c r="I1095" t="str">
        <v>No</v>
      </c>
      <c r="J1095">
        <v>31.54</v>
      </c>
      <c r="K1095">
        <v>4.4400000000000004</v>
      </c>
      <c r="L1095" t="str">
        <v>21Aug1991</v>
      </c>
      <c r="M1095">
        <v>10322.9</v>
      </c>
      <c r="N1095" t="str">
        <v>tier - 3</v>
      </c>
      <c r="O1095" t="str">
        <v>tier - 1</v>
      </c>
      <c r="P1095" t="str">
        <v>R1026</v>
      </c>
      <c r="AF1095" s="16">
        <v>11085.59</v>
      </c>
      <c r="AG1095" s="17">
        <v>41.91</v>
      </c>
      <c r="AH1095" s="17">
        <v>1</v>
      </c>
    </row>
    <row r="1096" spans="1:34" ht="15.75">
      <c r="A1096" s="1" t="s">
        <v>2978</v>
      </c>
      <c r="B1096" t="str">
        <v xml:space="preserve"> Mr.  Matthew</v>
      </c>
      <c r="C1096">
        <v>7.19</v>
      </c>
      <c r="D1096">
        <v>7.19</v>
      </c>
      <c r="E1096" t="str">
        <v>yes</v>
      </c>
      <c r="F1096" t="str">
        <v>No</v>
      </c>
      <c r="G1096" t="str">
        <v>No</v>
      </c>
      <c r="H1096" t="str">
        <v>yes</v>
      </c>
      <c r="I1096" t="str">
        <v>No</v>
      </c>
      <c r="J1096">
        <v>38.6</v>
      </c>
      <c r="K1096">
        <v>7.19</v>
      </c>
      <c r="L1096" t="str">
        <v>17Nov1991</v>
      </c>
      <c r="M1096">
        <v>10315.91</v>
      </c>
      <c r="N1096" t="str">
        <v>tier - 3</v>
      </c>
      <c r="O1096" t="str">
        <v>tier - 2</v>
      </c>
      <c r="P1096" t="str">
        <v>R1012</v>
      </c>
      <c r="AF1096" s="16">
        <v>11090.72</v>
      </c>
      <c r="AG1096" s="17">
        <v>33.71</v>
      </c>
      <c r="AH1096" s="17">
        <v>1</v>
      </c>
    </row>
    <row r="1097" spans="1:34" ht="15.75">
      <c r="A1097" s="1" t="s">
        <v>2980</v>
      </c>
      <c r="B1097" t="str">
        <v xml:space="preserve"> Mrs.  Maria</v>
      </c>
      <c r="C1097">
        <v>6.06</v>
      </c>
      <c r="D1097">
        <v>6.06</v>
      </c>
      <c r="E1097" t="str">
        <v>No</v>
      </c>
      <c r="F1097" t="str">
        <v>No</v>
      </c>
      <c r="G1097" t="str">
        <v>No</v>
      </c>
      <c r="H1097" t="str">
        <v>No major surgery</v>
      </c>
      <c r="I1097" t="str">
        <v>No</v>
      </c>
      <c r="J1097">
        <v>37.950000000000003</v>
      </c>
      <c r="K1097">
        <v>6.06</v>
      </c>
      <c r="L1097" t="str">
        <v>12Jul1962</v>
      </c>
      <c r="M1097">
        <v>10310.780000000001</v>
      </c>
      <c r="N1097" t="str">
        <v>tier - 3</v>
      </c>
      <c r="O1097" t="str">
        <v>tier - 3</v>
      </c>
      <c r="P1097" t="str">
        <v>R1012</v>
      </c>
      <c r="AF1097" s="16">
        <v>11093.62</v>
      </c>
      <c r="AG1097" s="17">
        <v>26.7</v>
      </c>
      <c r="AH1097" s="17">
        <v>1</v>
      </c>
    </row>
    <row r="1098" spans="1:34" ht="15.75">
      <c r="A1098" s="1" t="s">
        <v>2983</v>
      </c>
      <c r="B1098" t="str">
        <v xml:space="preserve"> Ms.  Stephanie D</v>
      </c>
      <c r="C1098">
        <v>5.12</v>
      </c>
      <c r="D1098">
        <v>5.12</v>
      </c>
      <c r="E1098" t="str">
        <v>No</v>
      </c>
      <c r="F1098" t="str">
        <v>No</v>
      </c>
      <c r="G1098" t="str">
        <v>No</v>
      </c>
      <c r="H1098" t="str">
        <v>No major surgery</v>
      </c>
      <c r="I1098" t="str">
        <v>No</v>
      </c>
      <c r="J1098">
        <v>38.97</v>
      </c>
      <c r="K1098">
        <v>5.12</v>
      </c>
      <c r="L1098" t="str">
        <v>24Sep1963</v>
      </c>
      <c r="M1098">
        <v>10308.040000000001</v>
      </c>
      <c r="N1098" t="str">
        <v>tier - 3</v>
      </c>
      <c r="O1098" t="str">
        <v>tier - 1</v>
      </c>
      <c r="P1098" t="str">
        <v>R1013</v>
      </c>
      <c r="AF1098" s="16">
        <v>11103.33</v>
      </c>
      <c r="AG1098" s="17">
        <v>35.9</v>
      </c>
      <c r="AH1098" s="17">
        <v>1</v>
      </c>
    </row>
    <row r="1099" spans="1:34" ht="15.75">
      <c r="A1099" s="1" t="s">
        <v>2986</v>
      </c>
      <c r="B1099" t="str">
        <v xml:space="preserve"> Ms.  Tiffany</v>
      </c>
      <c r="C1099">
        <v>10.72</v>
      </c>
      <c r="D1099">
        <v>10.72</v>
      </c>
      <c r="E1099" t="str">
        <v>No</v>
      </c>
      <c r="F1099" t="str">
        <v>No</v>
      </c>
      <c r="G1099" t="str">
        <v>No</v>
      </c>
      <c r="H1099" t="str">
        <v>No major surgery</v>
      </c>
      <c r="I1099" t="str">
        <v>No</v>
      </c>
      <c r="J1099">
        <v>21.2</v>
      </c>
      <c r="K1099">
        <v>10.72</v>
      </c>
      <c r="L1099" t="str">
        <v>14Sep1988</v>
      </c>
      <c r="M1099">
        <v>10276.99</v>
      </c>
      <c r="N1099" t="str">
        <v>tier - 3</v>
      </c>
      <c r="O1099" t="str">
        <v>tier - 1</v>
      </c>
      <c r="P1099" t="str">
        <v>R1021</v>
      </c>
      <c r="AF1099" s="16">
        <v>11150.78</v>
      </c>
      <c r="AG1099" s="17">
        <v>25.934999999999999</v>
      </c>
      <c r="AH1099" s="17">
        <v>1</v>
      </c>
    </row>
    <row r="1100" spans="1:34" ht="15.75">
      <c r="A1100" s="1" t="s">
        <v>2988</v>
      </c>
      <c r="B1100" t="str">
        <v xml:space="preserve"> Ms.  Sara M.</v>
      </c>
      <c r="C1100">
        <v>9.58</v>
      </c>
      <c r="D1100">
        <v>9.58</v>
      </c>
      <c r="E1100" t="str">
        <v>yes</v>
      </c>
      <c r="F1100" t="str">
        <v>No</v>
      </c>
      <c r="G1100" t="str">
        <v>Yes</v>
      </c>
      <c r="H1100" t="str">
        <v>yes</v>
      </c>
      <c r="I1100" t="str">
        <v>No</v>
      </c>
      <c r="J1100">
        <v>23.96</v>
      </c>
      <c r="K1100">
        <v>9.58</v>
      </c>
      <c r="L1100" t="str">
        <v>21Jun1970</v>
      </c>
      <c r="M1100">
        <v>10274.33</v>
      </c>
      <c r="N1100" t="str">
        <v>tier - 3</v>
      </c>
      <c r="O1100" t="str">
        <v>tier - 1</v>
      </c>
      <c r="P1100" t="str">
        <v>R1024</v>
      </c>
      <c r="AF1100" s="16">
        <v>11163.57</v>
      </c>
      <c r="AG1100" s="17">
        <v>30.7</v>
      </c>
      <c r="AH1100" s="17">
        <v>1</v>
      </c>
    </row>
    <row r="1101" spans="1:34" ht="15.75">
      <c r="A1101" s="1" t="s">
        <v>2990</v>
      </c>
      <c r="B1101" t="str">
        <v xml:space="preserve"> Mr.  Scott A.</v>
      </c>
      <c r="C1101">
        <v>6.4</v>
      </c>
      <c r="D1101">
        <v>6.4</v>
      </c>
      <c r="E1101" t="str">
        <v>yes</v>
      </c>
      <c r="F1101" t="str">
        <v>No</v>
      </c>
      <c r="G1101" t="str">
        <v>No</v>
      </c>
      <c r="H1101" t="str">
        <v>yes</v>
      </c>
      <c r="I1101" t="str">
        <v>No</v>
      </c>
      <c r="J1101">
        <v>35.93</v>
      </c>
      <c r="K1101">
        <v>6.4</v>
      </c>
      <c r="L1101" t="str">
        <v>27Nov1973</v>
      </c>
      <c r="M1101">
        <v>10269.459999999999</v>
      </c>
      <c r="N1101" t="str">
        <v>tier - 3</v>
      </c>
      <c r="O1101" t="str">
        <v>tier - 3</v>
      </c>
      <c r="P1101" t="str">
        <v>R1012</v>
      </c>
      <c r="AF1101" s="16">
        <v>11165.42</v>
      </c>
      <c r="AG1101" s="17">
        <v>31.73</v>
      </c>
      <c r="AH1101" s="17">
        <v>1</v>
      </c>
    </row>
    <row r="1102" spans="1:34" ht="15.75">
      <c r="A1102" s="1" t="s">
        <v>2993</v>
      </c>
      <c r="B1102" t="str">
        <v xml:space="preserve"> Mrs.  Lauren</v>
      </c>
      <c r="C1102">
        <v>6.8</v>
      </c>
      <c r="D1102">
        <v>6.8</v>
      </c>
      <c r="E1102" t="str">
        <v>yes</v>
      </c>
      <c r="F1102" t="str">
        <v>No</v>
      </c>
      <c r="G1102" t="str">
        <v>No</v>
      </c>
      <c r="H1102" t="str">
        <v>yes</v>
      </c>
      <c r="I1102" t="str">
        <v>No</v>
      </c>
      <c r="J1102">
        <v>26.11</v>
      </c>
      <c r="K1102">
        <v>6.8</v>
      </c>
      <c r="L1102" t="str">
        <v>5Sep1973</v>
      </c>
      <c r="M1102">
        <v>10264.44</v>
      </c>
      <c r="N1102" t="str">
        <v>tier - 3</v>
      </c>
      <c r="O1102" t="str">
        <v>tier - 2</v>
      </c>
      <c r="P1102" t="str">
        <v>R1012</v>
      </c>
      <c r="AF1102" s="16">
        <v>11186.2</v>
      </c>
      <c r="AG1102" s="17">
        <v>30.63</v>
      </c>
      <c r="AH1102" s="17">
        <v>1</v>
      </c>
    </row>
    <row r="1103" spans="1:34" ht="15.75">
      <c r="A1103" s="1" t="s">
        <v>2995</v>
      </c>
      <c r="B1103" t="str">
        <v xml:space="preserve"> Mr.  Scott</v>
      </c>
      <c r="C1103">
        <v>9.48</v>
      </c>
      <c r="D1103">
        <v>9.48</v>
      </c>
      <c r="E1103" t="str">
        <v>No</v>
      </c>
      <c r="F1103" t="str">
        <v>No</v>
      </c>
      <c r="G1103" t="str">
        <v>No</v>
      </c>
      <c r="H1103" t="str">
        <v>yes</v>
      </c>
      <c r="I1103" t="str">
        <v>No</v>
      </c>
      <c r="J1103">
        <v>32.299999999999997</v>
      </c>
      <c r="K1103">
        <v>9.48</v>
      </c>
      <c r="L1103" t="str">
        <v>15Aug1975</v>
      </c>
      <c r="M1103">
        <v>10259.129999999999</v>
      </c>
      <c r="N1103" t="str">
        <v>tier - 3</v>
      </c>
      <c r="O1103" t="str">
        <v>tier - 2</v>
      </c>
      <c r="P1103" t="str">
        <v>R1011</v>
      </c>
      <c r="AF1103" s="16">
        <v>11187.66</v>
      </c>
      <c r="AG1103" s="17">
        <v>26.41</v>
      </c>
      <c r="AH1103" s="17">
        <v>1</v>
      </c>
    </row>
    <row r="1104" spans="1:34" ht="15.75">
      <c r="A1104" s="1" t="s">
        <v>2996</v>
      </c>
      <c r="B1104" t="str">
        <v xml:space="preserve"> Mr.  Brian A.</v>
      </c>
      <c r="C1104">
        <v>7.45</v>
      </c>
      <c r="D1104">
        <v>7.45</v>
      </c>
      <c r="E1104" t="str">
        <v>No</v>
      </c>
      <c r="F1104" t="str">
        <v>No</v>
      </c>
      <c r="G1104" t="str">
        <v>No</v>
      </c>
      <c r="H1104" t="str">
        <v>yes</v>
      </c>
      <c r="I1104" t="str">
        <v>No</v>
      </c>
      <c r="J1104">
        <v>28.69</v>
      </c>
      <c r="K1104">
        <v>7.45</v>
      </c>
      <c r="L1104" t="str">
        <v>23Sep1968</v>
      </c>
      <c r="M1104">
        <v>10231.5</v>
      </c>
      <c r="N1104" t="str">
        <v>tier - 3</v>
      </c>
      <c r="O1104" t="str">
        <v>tier - 1</v>
      </c>
      <c r="P1104" t="str">
        <v>R1012</v>
      </c>
      <c r="AF1104" s="16">
        <v>11217.35</v>
      </c>
      <c r="AG1104" s="17">
        <v>39.17</v>
      </c>
      <c r="AH1104" s="17">
        <v>1</v>
      </c>
    </row>
    <row r="1105" spans="1:34" ht="15.75">
      <c r="A1105" s="1" t="s">
        <v>2999</v>
      </c>
      <c r="B1105" t="str">
        <v xml:space="preserve"> Ms.  Kaitlin R.</v>
      </c>
      <c r="C1105">
        <v>6.94</v>
      </c>
      <c r="D1105">
        <v>6.94</v>
      </c>
      <c r="E1105" t="str">
        <v>yes</v>
      </c>
      <c r="F1105" t="str">
        <v>No</v>
      </c>
      <c r="G1105" t="str">
        <v>No</v>
      </c>
      <c r="H1105" t="str">
        <v>yes</v>
      </c>
      <c r="I1105" t="str">
        <v>No</v>
      </c>
      <c r="J1105">
        <v>31.28</v>
      </c>
      <c r="K1105">
        <v>6.94</v>
      </c>
      <c r="L1105" t="str">
        <v>28Jun1967</v>
      </c>
      <c r="M1105">
        <v>10226.280000000001</v>
      </c>
      <c r="N1105" t="str">
        <v>tier - 3</v>
      </c>
      <c r="O1105" t="str">
        <v>tier - 3</v>
      </c>
      <c r="P1105" t="str">
        <v>R1013</v>
      </c>
      <c r="AF1105" s="16">
        <v>11244.38</v>
      </c>
      <c r="AG1105" s="17">
        <v>28.6</v>
      </c>
      <c r="AH1105" s="17">
        <v>1</v>
      </c>
    </row>
    <row r="1106" spans="1:34" ht="15.75">
      <c r="A1106" s="1" t="s">
        <v>3002</v>
      </c>
      <c r="B1106" t="str">
        <v xml:space="preserve"> Mr.  Mohammad</v>
      </c>
      <c r="C1106">
        <v>7.83</v>
      </c>
      <c r="D1106">
        <v>7.83</v>
      </c>
      <c r="E1106" t="str">
        <v>No</v>
      </c>
      <c r="F1106" t="str">
        <v>No</v>
      </c>
      <c r="G1106" t="str">
        <v>No</v>
      </c>
      <c r="H1106" t="str">
        <v>No major surgery</v>
      </c>
      <c r="I1106" t="str">
        <v>No</v>
      </c>
      <c r="J1106">
        <v>30.21</v>
      </c>
      <c r="K1106">
        <v>7.83</v>
      </c>
      <c r="L1106" t="str">
        <v>26Sep1967</v>
      </c>
      <c r="M1106">
        <v>10214.64</v>
      </c>
      <c r="N1106" t="str">
        <v>tier - 3</v>
      </c>
      <c r="O1106" t="str">
        <v>tier - 2</v>
      </c>
      <c r="P1106" t="str">
        <v>R1011</v>
      </c>
      <c r="AF1106" s="16">
        <v>11250.43</v>
      </c>
      <c r="AG1106" s="17">
        <v>35.93</v>
      </c>
      <c r="AH1106" s="17">
        <v>1</v>
      </c>
    </row>
    <row r="1107" spans="1:34" ht="15.75">
      <c r="A1107" s="1" t="s">
        <v>3005</v>
      </c>
      <c r="B1107" t="str">
        <v xml:space="preserve"> Mr.  Charlie</v>
      </c>
      <c r="C1107">
        <v>10.17</v>
      </c>
      <c r="D1107">
        <v>10.17</v>
      </c>
      <c r="E1107" t="str">
        <v>yes</v>
      </c>
      <c r="F1107" t="str">
        <v>No</v>
      </c>
      <c r="G1107" t="str">
        <v>No</v>
      </c>
      <c r="H1107" t="str">
        <v>No major surgery</v>
      </c>
      <c r="I1107" t="str">
        <v>No</v>
      </c>
      <c r="J1107">
        <v>38.28</v>
      </c>
      <c r="K1107">
        <v>10.17</v>
      </c>
      <c r="L1107" t="str">
        <v>24Dec1970</v>
      </c>
      <c r="M1107">
        <v>10197.77</v>
      </c>
      <c r="N1107" t="str">
        <v>tier - 3</v>
      </c>
      <c r="O1107" t="str">
        <v>tier - 1</v>
      </c>
      <c r="P1107" t="str">
        <v>R1024</v>
      </c>
      <c r="AF1107" s="16">
        <v>11253.42</v>
      </c>
      <c r="AG1107" s="17">
        <v>36.6</v>
      </c>
      <c r="AH1107" s="17">
        <v>1</v>
      </c>
    </row>
    <row r="1108" spans="1:34" ht="15.75">
      <c r="A1108" s="1" t="s">
        <v>3007</v>
      </c>
      <c r="B1108" t="str">
        <v xml:space="preserve"> Mr.  Brent</v>
      </c>
      <c r="C1108">
        <v>8.9600000000000009</v>
      </c>
      <c r="D1108">
        <v>8.9600000000000009</v>
      </c>
      <c r="E1108" t="str">
        <v>yes</v>
      </c>
      <c r="F1108" t="str">
        <v>No</v>
      </c>
      <c r="G1108" t="str">
        <v>No</v>
      </c>
      <c r="H1108" t="str">
        <v>No major surgery</v>
      </c>
      <c r="I1108" t="str">
        <v>No</v>
      </c>
      <c r="J1108">
        <v>29.9</v>
      </c>
      <c r="K1108">
        <v>8.9600000000000009</v>
      </c>
      <c r="L1108" t="str">
        <v>16Oct1985</v>
      </c>
      <c r="M1108">
        <v>10191.82</v>
      </c>
      <c r="N1108" t="str">
        <v>tier - 3</v>
      </c>
      <c r="O1108" t="str">
        <v>tier - 2</v>
      </c>
      <c r="P1108" t="str">
        <v>R1026</v>
      </c>
      <c r="AF1108" s="16">
        <v>11255.29</v>
      </c>
      <c r="AG1108" s="17">
        <v>29.79</v>
      </c>
      <c r="AH1108" s="17">
        <v>1</v>
      </c>
    </row>
    <row r="1109" spans="1:34" ht="15.75">
      <c r="A1109" s="1" t="s">
        <v>3009</v>
      </c>
      <c r="B1109" t="str">
        <v xml:space="preserve"> Ms.  Kelli M</v>
      </c>
      <c r="C1109">
        <v>6.96</v>
      </c>
      <c r="D1109">
        <v>6.96</v>
      </c>
      <c r="E1109" t="str">
        <v>yes</v>
      </c>
      <c r="F1109" t="str">
        <v>No</v>
      </c>
      <c r="G1109" t="str">
        <v>No</v>
      </c>
      <c r="H1109" t="str">
        <v>yes</v>
      </c>
      <c r="I1109" t="str">
        <v>No</v>
      </c>
      <c r="J1109">
        <v>23.18</v>
      </c>
      <c r="K1109">
        <v>6.96</v>
      </c>
      <c r="L1109" t="str">
        <v>10Jul1972</v>
      </c>
      <c r="M1109">
        <v>10160.870000000001</v>
      </c>
      <c r="N1109" t="str">
        <v>tier - 3</v>
      </c>
      <c r="O1109" t="str">
        <v>tier - 3</v>
      </c>
      <c r="P1109" t="str">
        <v>R1025</v>
      </c>
      <c r="AF1109" s="16">
        <v>11264.54</v>
      </c>
      <c r="AG1109" s="17">
        <v>28.31</v>
      </c>
      <c r="AH1109" s="17">
        <v>1</v>
      </c>
    </row>
    <row r="1110" spans="1:34" ht="15.75">
      <c r="A1110" s="1" t="s">
        <v>3012</v>
      </c>
      <c r="B1110" t="str">
        <v xml:space="preserve"> Mrs.  Sheridan H</v>
      </c>
      <c r="C1110">
        <v>5.07</v>
      </c>
      <c r="D1110">
        <v>5.07</v>
      </c>
      <c r="E1110" t="str">
        <v>yes</v>
      </c>
      <c r="F1110" t="str">
        <v>No</v>
      </c>
      <c r="G1110" t="str">
        <v>No</v>
      </c>
      <c r="H1110" t="str">
        <v>No major surgery</v>
      </c>
      <c r="I1110" t="str">
        <v>No</v>
      </c>
      <c r="J1110">
        <v>33.020000000000003</v>
      </c>
      <c r="K1110">
        <v>5.07</v>
      </c>
      <c r="L1110" t="str">
        <v>13Oct1973</v>
      </c>
      <c r="M1110">
        <v>10156.780000000001</v>
      </c>
      <c r="N1110" t="str">
        <v>tier - 3</v>
      </c>
      <c r="O1110" t="str">
        <v>tier - 2</v>
      </c>
      <c r="P1110" t="str">
        <v>R1012</v>
      </c>
      <c r="AF1110" s="16">
        <v>11265.71</v>
      </c>
      <c r="AG1110" s="17">
        <v>29.83</v>
      </c>
      <c r="AH1110" s="17">
        <v>1</v>
      </c>
    </row>
    <row r="1111" spans="1:34" ht="15.75">
      <c r="A1111" s="1" t="s">
        <v>3015</v>
      </c>
      <c r="B1111" t="str">
        <v xml:space="preserve"> Mrs.  Sarah M.</v>
      </c>
      <c r="C1111">
        <v>5.85</v>
      </c>
      <c r="D1111">
        <v>5.85</v>
      </c>
      <c r="E1111" t="str">
        <v>No</v>
      </c>
      <c r="F1111" t="str">
        <v>No</v>
      </c>
      <c r="G1111" t="str">
        <v>No</v>
      </c>
      <c r="H1111" t="str">
        <v>yes</v>
      </c>
      <c r="I1111" t="str">
        <v>No</v>
      </c>
      <c r="J1111">
        <v>27.29</v>
      </c>
      <c r="K1111">
        <v>5.85</v>
      </c>
      <c r="L1111" t="str">
        <v>12Jun1981</v>
      </c>
      <c r="M1111">
        <v>10146.129999999999</v>
      </c>
      <c r="N1111" t="str">
        <v>tier - 3</v>
      </c>
      <c r="O1111" t="str">
        <v>tier - 1</v>
      </c>
      <c r="P1111" t="str">
        <v>R1025</v>
      </c>
      <c r="AF1111" s="16">
        <v>11272.33</v>
      </c>
      <c r="AG1111" s="17">
        <v>32.774999999999999</v>
      </c>
      <c r="AH1111" s="17">
        <v>1</v>
      </c>
    </row>
    <row r="1112" spans="1:34" ht="15.75">
      <c r="A1112" s="1" t="s">
        <v>3018</v>
      </c>
      <c r="B1112" t="str">
        <v xml:space="preserve"> Ms.  Jennifer</v>
      </c>
      <c r="C1112">
        <v>10.56</v>
      </c>
      <c r="D1112">
        <v>10.56</v>
      </c>
      <c r="E1112" t="str">
        <v>No</v>
      </c>
      <c r="F1112" t="str">
        <v>No</v>
      </c>
      <c r="G1112" t="str">
        <v>No</v>
      </c>
      <c r="H1112" t="str">
        <v>yes</v>
      </c>
      <c r="I1112" t="str">
        <v>No</v>
      </c>
      <c r="J1112">
        <v>23.18</v>
      </c>
      <c r="K1112">
        <v>10.56</v>
      </c>
      <c r="L1112" t="str">
        <v>30Dec1974</v>
      </c>
      <c r="M1112">
        <v>10141.14</v>
      </c>
      <c r="N1112" t="str">
        <v>tier - 3</v>
      </c>
      <c r="O1112" t="str">
        <v>tier - 1</v>
      </c>
      <c r="P1112" t="str">
        <v>R1016</v>
      </c>
      <c r="AF1112" s="16">
        <v>11286.54</v>
      </c>
      <c r="AG1112" s="17">
        <v>38.93</v>
      </c>
      <c r="AH1112" s="17">
        <v>1</v>
      </c>
    </row>
    <row r="1113" spans="1:34" ht="15.75">
      <c r="A1113" s="1" t="s">
        <v>3019</v>
      </c>
      <c r="B1113" t="str">
        <v xml:space="preserve"> Mrs.  Laura J</v>
      </c>
      <c r="C1113">
        <v>8.92</v>
      </c>
      <c r="D1113">
        <v>8.92</v>
      </c>
      <c r="E1113" t="str">
        <v>yes</v>
      </c>
      <c r="F1113" t="str">
        <v>No</v>
      </c>
      <c r="G1113" t="str">
        <v>No</v>
      </c>
      <c r="H1113" t="str">
        <v>No major surgery</v>
      </c>
      <c r="I1113" t="str">
        <v>No</v>
      </c>
      <c r="J1113">
        <v>32.659999999999997</v>
      </c>
      <c r="K1113">
        <v>8.92</v>
      </c>
      <c r="L1113" t="str">
        <v>5Sep1997</v>
      </c>
      <c r="M1113">
        <v>10139.84</v>
      </c>
      <c r="N1113" t="str">
        <v>tier - 3</v>
      </c>
      <c r="O1113" t="str">
        <v>tier - 2</v>
      </c>
      <c r="P1113" t="str">
        <v>R1012</v>
      </c>
      <c r="AF1113" s="16">
        <v>11289.11</v>
      </c>
      <c r="AG1113" s="17">
        <v>33.700000000000003</v>
      </c>
      <c r="AH1113" s="17">
        <v>1</v>
      </c>
    </row>
    <row r="1114" spans="1:34" ht="15.75">
      <c r="A1114" s="1" t="s">
        <v>3022</v>
      </c>
      <c r="B1114" t="str">
        <v xml:space="preserve"> Mr.  Thomas</v>
      </c>
      <c r="C1114">
        <v>8.6300000000000008</v>
      </c>
      <c r="D1114">
        <v>8.6300000000000008</v>
      </c>
      <c r="E1114" t="str">
        <v>No</v>
      </c>
      <c r="F1114" t="str">
        <v>No</v>
      </c>
      <c r="G1114" t="str">
        <v>No</v>
      </c>
      <c r="H1114" t="str">
        <v>No major surgery</v>
      </c>
      <c r="I1114" t="str">
        <v>No</v>
      </c>
      <c r="J1114">
        <v>30.78</v>
      </c>
      <c r="K1114">
        <v>8.6300000000000008</v>
      </c>
      <c r="L1114" t="str">
        <v>16Nov1972</v>
      </c>
      <c r="M1114">
        <v>10118.42</v>
      </c>
      <c r="N1114" t="str">
        <v>tier - 3</v>
      </c>
      <c r="O1114" t="str">
        <v>tier - 3</v>
      </c>
      <c r="P1114" t="str">
        <v>R1011</v>
      </c>
      <c r="AF1114" s="16">
        <v>11294.57</v>
      </c>
      <c r="AG1114" s="17">
        <v>27.645</v>
      </c>
      <c r="AH1114" s="17">
        <v>1</v>
      </c>
    </row>
    <row r="1115" spans="1:34" ht="15.75">
      <c r="A1115" s="1" t="s">
        <v>3024</v>
      </c>
      <c r="B1115" t="str">
        <v xml:space="preserve"> Ms.  Gisele</v>
      </c>
      <c r="C1115">
        <v>6.29</v>
      </c>
      <c r="D1115">
        <v>6.29</v>
      </c>
      <c r="E1115" t="str">
        <v>yes</v>
      </c>
      <c r="F1115" t="str">
        <v>No</v>
      </c>
      <c r="G1115" t="str">
        <v>Yes</v>
      </c>
      <c r="H1115" t="str">
        <v>yes</v>
      </c>
      <c r="I1115" t="str">
        <v>No</v>
      </c>
      <c r="J1115">
        <v>47.2</v>
      </c>
      <c r="K1115">
        <v>6.29</v>
      </c>
      <c r="L1115" t="str">
        <v>2Jul1975</v>
      </c>
      <c r="M1115">
        <v>10115.01</v>
      </c>
      <c r="N1115" t="str">
        <v>tier - 3</v>
      </c>
      <c r="O1115" t="str">
        <v>tier - 3</v>
      </c>
      <c r="P1115" t="str">
        <v>R1012</v>
      </c>
      <c r="AF1115" s="16">
        <v>11299.34</v>
      </c>
      <c r="AG1115" s="17">
        <v>24.91</v>
      </c>
      <c r="AH1115" s="17">
        <v>1</v>
      </c>
    </row>
    <row r="1116" spans="1:34" ht="15.75">
      <c r="A1116" s="1" t="s">
        <v>3027</v>
      </c>
      <c r="B1116" t="str">
        <v xml:space="preserve"> Ms.  Myra L</v>
      </c>
      <c r="C1116">
        <v>5.75</v>
      </c>
      <c r="D1116">
        <v>5.75</v>
      </c>
      <c r="E1116" t="str">
        <v>No</v>
      </c>
      <c r="F1116" t="str">
        <v>No</v>
      </c>
      <c r="G1116" t="str">
        <v>No</v>
      </c>
      <c r="H1116" t="str">
        <v>yes</v>
      </c>
      <c r="I1116" t="str">
        <v>No</v>
      </c>
      <c r="J1116">
        <v>31.6</v>
      </c>
      <c r="K1116">
        <v>5.75</v>
      </c>
      <c r="L1116" t="str">
        <v>8Aug1972</v>
      </c>
      <c r="M1116">
        <v>10107.219999999999</v>
      </c>
      <c r="N1116" t="str">
        <v>tier - 3</v>
      </c>
      <c r="O1116" t="str">
        <v>tier - 1</v>
      </c>
      <c r="P1116" t="str">
        <v>R1013</v>
      </c>
      <c r="AF1116" s="16">
        <v>11305.93</v>
      </c>
      <c r="AG1116" s="17">
        <v>48.12</v>
      </c>
      <c r="AH1116" s="17">
        <v>1</v>
      </c>
    </row>
    <row r="1117" spans="1:34" ht="15.75">
      <c r="A1117" s="1" t="s">
        <v>3030</v>
      </c>
      <c r="B1117" t="str">
        <v xml:space="preserve"> Ms.  Melissa M.</v>
      </c>
      <c r="C1117">
        <v>6.66</v>
      </c>
      <c r="D1117">
        <v>6.66</v>
      </c>
      <c r="E1117" t="str">
        <v>yes</v>
      </c>
      <c r="F1117" t="str">
        <v>No</v>
      </c>
      <c r="G1117" t="str">
        <v>No</v>
      </c>
      <c r="H1117" t="str">
        <v>yes</v>
      </c>
      <c r="I1117" t="str">
        <v>No</v>
      </c>
      <c r="J1117">
        <v>33.914999999999999</v>
      </c>
      <c r="K1117">
        <v>6.66</v>
      </c>
      <c r="L1117" t="str">
        <v>19Oct1972</v>
      </c>
      <c r="M1117">
        <v>10106.129999999999</v>
      </c>
      <c r="N1117" t="str">
        <v>tier - 3</v>
      </c>
      <c r="O1117" t="str">
        <v>tier - 1</v>
      </c>
      <c r="P1117" t="str">
        <v>R1024</v>
      </c>
      <c r="AF1117" s="16">
        <v>11312.33</v>
      </c>
      <c r="AG1117" s="17">
        <v>24.93</v>
      </c>
      <c r="AH1117" s="17">
        <v>1</v>
      </c>
    </row>
    <row r="1118" spans="1:34" ht="15.75">
      <c r="A1118" s="1" t="s">
        <v>3033</v>
      </c>
      <c r="B1118" t="str">
        <v xml:space="preserve"> Ms.  Eleanor F.</v>
      </c>
      <c r="C1118">
        <v>5.0999999999999996</v>
      </c>
      <c r="D1118">
        <v>5.0999999999999996</v>
      </c>
      <c r="E1118" t="str">
        <v>No</v>
      </c>
      <c r="F1118" t="str">
        <v>No</v>
      </c>
      <c r="G1118" t="str">
        <v>No</v>
      </c>
      <c r="H1118" t="str">
        <v>yes</v>
      </c>
      <c r="I1118" t="str">
        <v>No</v>
      </c>
      <c r="J1118">
        <v>23.54</v>
      </c>
      <c r="K1118">
        <v>5.0999999999999996</v>
      </c>
      <c r="L1118" t="str">
        <v>19Dec1976</v>
      </c>
      <c r="M1118">
        <v>10096.969999999999</v>
      </c>
      <c r="N1118" t="str">
        <v>tier - 3</v>
      </c>
      <c r="O1118" t="str">
        <v>tier - 2</v>
      </c>
      <c r="P1118" t="str">
        <v>R1011</v>
      </c>
      <c r="AF1118" s="16">
        <v>11318.57</v>
      </c>
      <c r="AG1118" s="17">
        <v>54.47</v>
      </c>
      <c r="AH1118" s="17">
        <v>1</v>
      </c>
    </row>
    <row r="1119" spans="1:34" ht="15.75">
      <c r="A1119" s="1" t="s">
        <v>3036</v>
      </c>
      <c r="B1119" t="str">
        <v xml:space="preserve"> Ms.  Elizabeth</v>
      </c>
      <c r="C1119">
        <v>4.41</v>
      </c>
      <c r="D1119">
        <v>4.41</v>
      </c>
      <c r="E1119" t="str">
        <v>No</v>
      </c>
      <c r="F1119" t="str">
        <v>No</v>
      </c>
      <c r="G1119" t="str">
        <v>No</v>
      </c>
      <c r="H1119" t="str">
        <v>yes</v>
      </c>
      <c r="I1119" t="str">
        <v>No</v>
      </c>
      <c r="J1119">
        <v>27.074999999999999</v>
      </c>
      <c r="K1119">
        <v>4.41</v>
      </c>
      <c r="L1119" t="str">
        <v>3Jul1969</v>
      </c>
      <c r="M1119">
        <v>10085.85</v>
      </c>
      <c r="N1119" t="str">
        <v>tier - 3</v>
      </c>
      <c r="O1119" t="str">
        <v>tier - 3</v>
      </c>
      <c r="P1119" t="str">
        <v>R1011</v>
      </c>
      <c r="AF1119" s="16">
        <v>11319.12</v>
      </c>
      <c r="AG1119" s="17">
        <v>42.46</v>
      </c>
      <c r="AH1119" s="17">
        <v>1</v>
      </c>
    </row>
    <row r="1120" spans="1:34" ht="15.75">
      <c r="A1120" s="1" t="s">
        <v>3038</v>
      </c>
      <c r="B1120" t="str">
        <v xml:space="preserve"> Mr.  Kenneth</v>
      </c>
      <c r="C1120">
        <v>5.52</v>
      </c>
      <c r="D1120">
        <v>5.52</v>
      </c>
      <c r="E1120" t="str">
        <v>yes</v>
      </c>
      <c r="F1120" t="str">
        <v>No</v>
      </c>
      <c r="G1120" t="str">
        <v>No</v>
      </c>
      <c r="H1120" t="str">
        <v>No major surgery</v>
      </c>
      <c r="I1120" t="str">
        <v>No</v>
      </c>
      <c r="J1120">
        <v>25.8</v>
      </c>
      <c r="K1120">
        <v>5.52</v>
      </c>
      <c r="L1120" t="str">
        <v>27Oct1969</v>
      </c>
      <c r="M1120">
        <v>10072.06</v>
      </c>
      <c r="N1120" t="str">
        <v>tier - 3</v>
      </c>
      <c r="O1120" t="str">
        <v>tier - 1</v>
      </c>
      <c r="P1120" t="str">
        <v>R1017</v>
      </c>
      <c r="AF1120" s="16">
        <v>11321.49</v>
      </c>
      <c r="AG1120" s="17">
        <v>27.75</v>
      </c>
      <c r="AH1120" s="17">
        <v>1</v>
      </c>
    </row>
    <row r="1121" spans="1:34" ht="15.75">
      <c r="A1121" s="1" t="s">
        <v>3041</v>
      </c>
      <c r="B1121" t="str">
        <v xml:space="preserve"> Mr.  Robert G.</v>
      </c>
      <c r="C1121">
        <v>4.62</v>
      </c>
      <c r="D1121">
        <v>4.62</v>
      </c>
      <c r="E1121" t="str">
        <v>yes</v>
      </c>
      <c r="F1121" t="str">
        <v>No</v>
      </c>
      <c r="G1121" t="str">
        <v>Yes</v>
      </c>
      <c r="H1121" t="str">
        <v>yes</v>
      </c>
      <c r="I1121" t="str">
        <v>No</v>
      </c>
      <c r="J1121">
        <v>36.1</v>
      </c>
      <c r="K1121">
        <v>4.62</v>
      </c>
      <c r="L1121" t="str">
        <v>22Aug1969</v>
      </c>
      <c r="M1121">
        <v>10065.41</v>
      </c>
      <c r="N1121" t="str">
        <v>tier - 3</v>
      </c>
      <c r="O1121" t="str">
        <v>tier - 2</v>
      </c>
      <c r="P1121" t="str">
        <v>R1011</v>
      </c>
      <c r="AF1121" s="16">
        <v>11326.71</v>
      </c>
      <c r="AG1121" s="17">
        <v>23.3</v>
      </c>
      <c r="AH1121" s="17">
        <v>1</v>
      </c>
    </row>
    <row r="1122" spans="1:34" ht="15.75">
      <c r="A1122" s="1" t="s">
        <v>3044</v>
      </c>
      <c r="B1122" t="str">
        <v xml:space="preserve"> Mr.  Thomas C.</v>
      </c>
      <c r="C1122">
        <v>5.74</v>
      </c>
      <c r="D1122">
        <v>5.74</v>
      </c>
      <c r="E1122" t="str">
        <v>yes</v>
      </c>
      <c r="F1122" t="str">
        <v>No</v>
      </c>
      <c r="G1122" t="str">
        <v>Yes</v>
      </c>
      <c r="H1122" t="str">
        <v>yes</v>
      </c>
      <c r="I1122" t="str">
        <v>No</v>
      </c>
      <c r="J1122">
        <v>30.495000000000001</v>
      </c>
      <c r="K1122">
        <v>5.74</v>
      </c>
      <c r="L1122" t="str">
        <v>30Aug1974</v>
      </c>
      <c r="M1122">
        <v>10043.25</v>
      </c>
      <c r="N1122" t="str">
        <v>tier - 3</v>
      </c>
      <c r="O1122" t="str">
        <v>tier - 2</v>
      </c>
      <c r="P1122" t="str">
        <v>R1024</v>
      </c>
      <c r="AF1122" s="16">
        <v>11344.32</v>
      </c>
      <c r="AG1122" s="17">
        <v>31.54</v>
      </c>
      <c r="AH1122" s="17">
        <v>1</v>
      </c>
    </row>
    <row r="1123" spans="1:34" ht="15.75">
      <c r="A1123" s="1" t="s">
        <v>3047</v>
      </c>
      <c r="B1123" t="str">
        <v xml:space="preserve"> Mr.  Matthew J.</v>
      </c>
      <c r="C1123">
        <v>6.3</v>
      </c>
      <c r="D1123">
        <v>6.3</v>
      </c>
      <c r="E1123" t="str">
        <v>yes</v>
      </c>
      <c r="F1123" t="str">
        <v>No</v>
      </c>
      <c r="G1123" t="str">
        <v>Yes</v>
      </c>
      <c r="H1123" t="str">
        <v>yes</v>
      </c>
      <c r="I1123" t="str">
        <v>No</v>
      </c>
      <c r="J1123">
        <v>21.4</v>
      </c>
      <c r="K1123">
        <v>6.3</v>
      </c>
      <c r="L1123" t="str">
        <v>28Dec1979</v>
      </c>
      <c r="M1123">
        <v>10027.15</v>
      </c>
      <c r="N1123" t="str">
        <v>tier - 3</v>
      </c>
      <c r="O1123" t="str">
        <v>tier - 1</v>
      </c>
      <c r="P1123" t="str">
        <v>R1021</v>
      </c>
      <c r="AF1123" s="16">
        <v>11345.52</v>
      </c>
      <c r="AG1123" s="17">
        <v>34.01</v>
      </c>
      <c r="AH1123" s="17">
        <v>1</v>
      </c>
    </row>
    <row r="1124" spans="1:34" ht="15.75">
      <c r="A1124" s="1" t="s">
        <v>3050</v>
      </c>
      <c r="B1124" t="str">
        <v xml:space="preserve"> Ms.  Mallory D.</v>
      </c>
      <c r="C1124">
        <v>10.27</v>
      </c>
      <c r="D1124">
        <v>10.27</v>
      </c>
      <c r="E1124" t="str">
        <v>No</v>
      </c>
      <c r="F1124" t="str">
        <v>No</v>
      </c>
      <c r="G1124" t="str">
        <v>No</v>
      </c>
      <c r="H1124" t="str">
        <v>No major surgery</v>
      </c>
      <c r="I1124" t="str">
        <v>No</v>
      </c>
      <c r="J1124">
        <v>32.299999999999997</v>
      </c>
      <c r="K1124">
        <v>10.27</v>
      </c>
      <c r="L1124" t="str">
        <v>3Jul1988</v>
      </c>
      <c r="M1124">
        <v>10011.44</v>
      </c>
      <c r="N1124" t="str">
        <v>tier - 3</v>
      </c>
      <c r="O1124" t="str">
        <v>tier - 3</v>
      </c>
      <c r="P1124" t="str">
        <v>R1026</v>
      </c>
      <c r="AF1124" s="16">
        <v>11353.23</v>
      </c>
      <c r="AG1124" s="17">
        <v>35.700000000000003</v>
      </c>
      <c r="AH1124" s="17">
        <v>1</v>
      </c>
    </row>
    <row r="1125" spans="1:34" ht="15.75">
      <c r="A1125" s="1" t="s">
        <v>3053</v>
      </c>
      <c r="B1125" t="str">
        <v xml:space="preserve"> Mr.  Christopher D.</v>
      </c>
      <c r="C1125">
        <v>5.85</v>
      </c>
      <c r="D1125">
        <v>5.85</v>
      </c>
      <c r="E1125" t="str">
        <v>No</v>
      </c>
      <c r="F1125" t="str">
        <v>No</v>
      </c>
      <c r="G1125" t="str">
        <v>Yes</v>
      </c>
      <c r="H1125" t="str">
        <v>yes</v>
      </c>
      <c r="I1125" t="str">
        <v>No</v>
      </c>
      <c r="J1125">
        <v>29.78</v>
      </c>
      <c r="K1125">
        <v>5.85</v>
      </c>
      <c r="L1125" t="str">
        <v>11Aug1970</v>
      </c>
      <c r="M1125">
        <v>9991.0400000000009</v>
      </c>
      <c r="N1125" t="str">
        <v>tier - 2</v>
      </c>
      <c r="O1125" t="str">
        <v>tier - 3</v>
      </c>
      <c r="P1125" t="str">
        <v>R1012</v>
      </c>
      <c r="AF1125" s="16">
        <v>11356.66</v>
      </c>
      <c r="AG1125" s="17">
        <v>36.08</v>
      </c>
      <c r="AH1125" s="17">
        <v>1</v>
      </c>
    </row>
    <row r="1126" spans="1:34" ht="15.75">
      <c r="A1126" s="1" t="s">
        <v>3055</v>
      </c>
      <c r="B1126" t="str">
        <v xml:space="preserve"> Mrs.  Jamie</v>
      </c>
      <c r="C1126">
        <v>5.92</v>
      </c>
      <c r="D1126">
        <v>5.92</v>
      </c>
      <c r="E1126" t="str">
        <v>yes</v>
      </c>
      <c r="F1126" t="str">
        <v>No</v>
      </c>
      <c r="G1126" t="str">
        <v>No</v>
      </c>
      <c r="H1126" t="str">
        <v>yes</v>
      </c>
      <c r="I1126" t="str">
        <v>No</v>
      </c>
      <c r="J1126">
        <v>34.76</v>
      </c>
      <c r="K1126">
        <v>5.92</v>
      </c>
      <c r="L1126" t="str">
        <v>6Oct1971</v>
      </c>
      <c r="M1126">
        <v>9964.06</v>
      </c>
      <c r="N1126" t="str">
        <v>tier - 2</v>
      </c>
      <c r="O1126" t="str">
        <v>tier - 2</v>
      </c>
      <c r="P1126" t="str">
        <v>R1019</v>
      </c>
      <c r="AF1126" s="16">
        <v>11362.76</v>
      </c>
      <c r="AG1126" s="17">
        <v>38</v>
      </c>
      <c r="AH1126" s="17">
        <v>1</v>
      </c>
    </row>
    <row r="1127" spans="1:34" ht="15.75">
      <c r="A1127" s="1" t="s">
        <v>3058</v>
      </c>
      <c r="B1127" t="str">
        <v xml:space="preserve"> Ms.  Ariell</v>
      </c>
      <c r="C1127">
        <v>10.01</v>
      </c>
      <c r="D1127">
        <v>10.01</v>
      </c>
      <c r="E1127" t="str">
        <v>yes</v>
      </c>
      <c r="F1127" t="str">
        <v>No</v>
      </c>
      <c r="G1127" t="str">
        <v>No</v>
      </c>
      <c r="H1127" t="str">
        <v>yes</v>
      </c>
      <c r="I1127" t="str">
        <v>No</v>
      </c>
      <c r="J1127">
        <v>18.335000000000001</v>
      </c>
      <c r="K1127">
        <v>10.01</v>
      </c>
      <c r="L1127" t="str">
        <v>26Dec1971</v>
      </c>
      <c r="M1127">
        <v>9957.7199999999993</v>
      </c>
      <c r="N1127" t="str">
        <v>tier - 2</v>
      </c>
      <c r="O1127" t="str">
        <v>tier - 3</v>
      </c>
      <c r="P1127" t="str">
        <v>R1018</v>
      </c>
      <c r="AF1127" s="16">
        <v>11363.28</v>
      </c>
      <c r="AG1127" s="17">
        <v>33.35</v>
      </c>
      <c r="AH1127" s="17">
        <v>1</v>
      </c>
    </row>
    <row r="1128" spans="1:34" ht="15.75">
      <c r="A1128" s="1" t="s">
        <v>3061</v>
      </c>
      <c r="B1128" t="str">
        <v xml:space="preserve"> Mr.  Christopher</v>
      </c>
      <c r="C1128">
        <v>9.59</v>
      </c>
      <c r="D1128">
        <v>9.59</v>
      </c>
      <c r="E1128" t="str">
        <v>No</v>
      </c>
      <c r="F1128" t="str">
        <v>No</v>
      </c>
      <c r="G1128" t="str">
        <v>No</v>
      </c>
      <c r="H1128" t="str">
        <v>No major surgery</v>
      </c>
      <c r="I1128" t="str">
        <v>No</v>
      </c>
      <c r="J1128">
        <v>32.299999999999997</v>
      </c>
      <c r="K1128">
        <v>9.59</v>
      </c>
      <c r="L1128" t="str">
        <v>11Sep1964</v>
      </c>
      <c r="M1128">
        <v>9933.44</v>
      </c>
      <c r="N1128" t="str">
        <v>tier - 3</v>
      </c>
      <c r="O1128" t="str">
        <v>tier - 3</v>
      </c>
      <c r="P1128" t="str">
        <v>R1013</v>
      </c>
      <c r="AF1128" s="16">
        <v>11365.95</v>
      </c>
      <c r="AG1128" s="17">
        <v>30.88</v>
      </c>
      <c r="AH1128" s="17">
        <v>1</v>
      </c>
    </row>
    <row r="1129" spans="1:34" ht="15.75">
      <c r="A1129" s="1" t="s">
        <v>3063</v>
      </c>
      <c r="B1129" t="str">
        <v xml:space="preserve"> Mr.  Ryan</v>
      </c>
      <c r="C1129">
        <v>10.37</v>
      </c>
      <c r="D1129">
        <v>10.37</v>
      </c>
      <c r="E1129" t="str">
        <v>No</v>
      </c>
      <c r="F1129" t="str">
        <v>No</v>
      </c>
      <c r="G1129" t="str">
        <v>No</v>
      </c>
      <c r="H1129" t="str">
        <v>No major surgery</v>
      </c>
      <c r="I1129" t="str">
        <v>No</v>
      </c>
      <c r="J1129">
        <v>27.74</v>
      </c>
      <c r="K1129">
        <v>10.37</v>
      </c>
      <c r="L1129" t="str">
        <v>3Dec1983</v>
      </c>
      <c r="M1129">
        <v>9931.9599999999991</v>
      </c>
      <c r="N1129" t="str">
        <v>tier - 2</v>
      </c>
      <c r="O1129" t="str">
        <v>tier - 2</v>
      </c>
      <c r="P1129" t="str">
        <v>R1012</v>
      </c>
      <c r="AF1129" s="16">
        <v>11369.39</v>
      </c>
      <c r="AG1129" s="17">
        <v>49.06</v>
      </c>
      <c r="AH1129" s="17">
        <v>1</v>
      </c>
    </row>
    <row r="1130" spans="1:34" ht="15.75">
      <c r="A1130" s="1" t="s">
        <v>3065</v>
      </c>
      <c r="B1130" t="str">
        <v xml:space="preserve"> Mr.  Thomas B.</v>
      </c>
      <c r="C1130">
        <v>4.01</v>
      </c>
      <c r="D1130">
        <v>4.01</v>
      </c>
      <c r="E1130" t="str">
        <v>yes</v>
      </c>
      <c r="F1130" t="str">
        <v>No</v>
      </c>
      <c r="G1130" t="str">
        <v>No</v>
      </c>
      <c r="H1130" t="str">
        <v>yes</v>
      </c>
      <c r="I1130" t="str">
        <v>No</v>
      </c>
      <c r="J1130">
        <v>24</v>
      </c>
      <c r="K1130">
        <v>4.01</v>
      </c>
      <c r="L1130" t="str">
        <v>19Aug1985</v>
      </c>
      <c r="M1130">
        <v>9930.64</v>
      </c>
      <c r="N1130" t="str">
        <v>tier - 2</v>
      </c>
      <c r="O1130" t="str">
        <v>tier - 3</v>
      </c>
      <c r="P1130" t="str">
        <v>R1025</v>
      </c>
      <c r="AF1130" s="16">
        <v>11378.57</v>
      </c>
      <c r="AG1130" s="17">
        <v>49.84</v>
      </c>
      <c r="AH1130" s="17">
        <v>1</v>
      </c>
    </row>
    <row r="1131" spans="1:34" ht="15.75">
      <c r="A1131" s="1" t="s">
        <v>3068</v>
      </c>
      <c r="B1131" t="str">
        <v xml:space="preserve"> Ms.  Katie</v>
      </c>
      <c r="C1131">
        <v>4.24</v>
      </c>
      <c r="D1131">
        <v>4.24</v>
      </c>
      <c r="E1131" t="str">
        <v>yes</v>
      </c>
      <c r="F1131" t="str">
        <v>No</v>
      </c>
      <c r="G1131" t="str">
        <v>Yes</v>
      </c>
      <c r="H1131" t="str">
        <v>yes</v>
      </c>
      <c r="I1131" t="str">
        <v>No</v>
      </c>
      <c r="J1131">
        <v>31.78</v>
      </c>
      <c r="K1131">
        <v>4.24</v>
      </c>
      <c r="L1131" t="str">
        <v>14Sep1972</v>
      </c>
      <c r="M1131">
        <v>9910.36</v>
      </c>
      <c r="N1131" t="str">
        <v>tier - 2</v>
      </c>
      <c r="O1131" t="str">
        <v>tier - 3</v>
      </c>
      <c r="P1131" t="str">
        <v>R1012</v>
      </c>
      <c r="AF1131" s="16">
        <v>11381.33</v>
      </c>
      <c r="AG1131" s="17">
        <v>35.244999999999997</v>
      </c>
      <c r="AH1131" s="17">
        <v>1</v>
      </c>
    </row>
    <row r="1132" spans="1:34" ht="15.75">
      <c r="A1132" s="1" t="s">
        <v>3070</v>
      </c>
      <c r="B1132" t="str">
        <v xml:space="preserve"> Mrs.  Rachelle L</v>
      </c>
      <c r="C1132">
        <v>5.36</v>
      </c>
      <c r="D1132">
        <v>5.36</v>
      </c>
      <c r="E1132" t="str">
        <v>yes</v>
      </c>
      <c r="F1132" t="str">
        <v>No</v>
      </c>
      <c r="G1132" t="str">
        <v>No</v>
      </c>
      <c r="H1132" t="str">
        <v>No major surgery</v>
      </c>
      <c r="I1132" t="str">
        <v>No</v>
      </c>
      <c r="J1132">
        <v>32.25</v>
      </c>
      <c r="K1132">
        <v>5.36</v>
      </c>
      <c r="L1132" t="str">
        <v>17Aug1962</v>
      </c>
      <c r="M1132">
        <v>9907.83</v>
      </c>
      <c r="N1132" t="str">
        <v>tier - 3</v>
      </c>
      <c r="O1132" t="str">
        <v>tier - 2</v>
      </c>
      <c r="P1132" t="str">
        <v>R1013</v>
      </c>
      <c r="AF1132" s="16">
        <v>11388.27</v>
      </c>
      <c r="AG1132" s="17">
        <v>38.380000000000003</v>
      </c>
      <c r="AH1132" s="17">
        <v>1</v>
      </c>
    </row>
    <row r="1133" spans="1:34" ht="15.75">
      <c r="A1133" s="1" t="s">
        <v>3073</v>
      </c>
      <c r="B1133" t="str">
        <v xml:space="preserve"> Ms.  Colleen</v>
      </c>
      <c r="C1133">
        <v>4.99</v>
      </c>
      <c r="D1133">
        <v>4.99</v>
      </c>
      <c r="E1133" t="str">
        <v>No</v>
      </c>
      <c r="F1133" t="str">
        <v>No</v>
      </c>
      <c r="G1133" t="str">
        <v>No</v>
      </c>
      <c r="H1133" t="str">
        <v>yes</v>
      </c>
      <c r="I1133" t="str">
        <v>No</v>
      </c>
      <c r="J1133">
        <v>30.114999999999998</v>
      </c>
      <c r="K1133">
        <v>4.99</v>
      </c>
      <c r="L1133" t="str">
        <v>8Jul1996</v>
      </c>
      <c r="M1133">
        <v>9894.69</v>
      </c>
      <c r="N1133" t="str">
        <v>tier - 2</v>
      </c>
      <c r="O1133" t="str">
        <v>tier - 3</v>
      </c>
      <c r="P1133" t="str">
        <v>R1012</v>
      </c>
      <c r="AF1133" s="16">
        <v>11394.07</v>
      </c>
      <c r="AG1133" s="17">
        <v>44.7</v>
      </c>
      <c r="AH1133" s="17">
        <v>1</v>
      </c>
    </row>
    <row r="1134" spans="1:34" ht="15.75">
      <c r="A1134" s="1" t="s">
        <v>3076</v>
      </c>
      <c r="B1134" t="str">
        <v xml:space="preserve"> Mr.  Gregory A</v>
      </c>
      <c r="C1134">
        <v>8.68</v>
      </c>
      <c r="D1134">
        <v>8.68</v>
      </c>
      <c r="E1134" t="str">
        <v>No</v>
      </c>
      <c r="F1134" t="str">
        <v>No</v>
      </c>
      <c r="G1134" t="str">
        <v>No</v>
      </c>
      <c r="H1134" t="str">
        <v>No major surgery</v>
      </c>
      <c r="I1134" t="str">
        <v>No</v>
      </c>
      <c r="J1134">
        <v>22.41</v>
      </c>
      <c r="K1134">
        <v>8.68</v>
      </c>
      <c r="L1134" t="str">
        <v>5Nov1966</v>
      </c>
      <c r="M1134">
        <v>9890.23</v>
      </c>
      <c r="N1134" t="str">
        <v>tier - 3</v>
      </c>
      <c r="O1134" t="str">
        <v>tier - 3</v>
      </c>
      <c r="P1134" t="str">
        <v>R1013</v>
      </c>
      <c r="AF1134" s="16">
        <v>11396.9</v>
      </c>
      <c r="AG1134" s="17">
        <v>35.49</v>
      </c>
      <c r="AH1134" s="17">
        <v>1</v>
      </c>
    </row>
    <row r="1135" spans="1:34" ht="15.75">
      <c r="A1135" s="1" t="s">
        <v>3079</v>
      </c>
      <c r="B1135" t="str">
        <v xml:space="preserve"> Ms.  Lara</v>
      </c>
      <c r="C1135">
        <v>4.2300000000000004</v>
      </c>
      <c r="D1135">
        <v>4.2300000000000004</v>
      </c>
      <c r="E1135" t="str">
        <v>yes</v>
      </c>
      <c r="F1135" t="str">
        <v>No</v>
      </c>
      <c r="G1135" t="str">
        <v>No</v>
      </c>
      <c r="H1135" t="str">
        <v>No major surgery</v>
      </c>
      <c r="I1135" t="str">
        <v>No</v>
      </c>
      <c r="J1135">
        <v>45.72</v>
      </c>
      <c r="K1135">
        <v>4.2300000000000004</v>
      </c>
      <c r="L1135" t="str">
        <v>8Nov1971</v>
      </c>
      <c r="M1135">
        <v>9880.07</v>
      </c>
      <c r="N1135" t="str">
        <v>tier - 2</v>
      </c>
      <c r="O1135" t="str">
        <v>tier - 3</v>
      </c>
      <c r="P1135" t="str">
        <v>R1011</v>
      </c>
      <c r="AF1135" s="16">
        <v>11411.69</v>
      </c>
      <c r="AG1135" s="17">
        <v>37.68</v>
      </c>
      <c r="AH1135" s="17">
        <v>1</v>
      </c>
    </row>
    <row r="1136" spans="1:34" ht="15.75">
      <c r="A1136" s="1" t="s">
        <v>3081</v>
      </c>
      <c r="B1136" t="str">
        <v xml:space="preserve"> Ms.  Megan</v>
      </c>
      <c r="C1136">
        <v>5.32</v>
      </c>
      <c r="D1136">
        <v>5.32</v>
      </c>
      <c r="E1136" t="str">
        <v>yes</v>
      </c>
      <c r="F1136" t="str">
        <v>No</v>
      </c>
      <c r="G1136" t="str">
        <v>No</v>
      </c>
      <c r="H1136" t="str">
        <v>yes</v>
      </c>
      <c r="I1136" t="str">
        <v>No</v>
      </c>
      <c r="J1136">
        <v>25</v>
      </c>
      <c r="K1136">
        <v>5.32</v>
      </c>
      <c r="L1136" t="str">
        <v>3Oct1971</v>
      </c>
      <c r="M1136">
        <v>9877.61</v>
      </c>
      <c r="N1136" t="str">
        <v>tier - 2</v>
      </c>
      <c r="O1136" t="str">
        <v>tier - 1</v>
      </c>
      <c r="P1136" t="str">
        <v>R1013</v>
      </c>
      <c r="AF1136" s="16">
        <v>11412.02</v>
      </c>
      <c r="AG1136" s="17">
        <v>34.69</v>
      </c>
      <c r="AH1136" s="17">
        <v>1</v>
      </c>
    </row>
    <row r="1137" spans="1:34" ht="15.75">
      <c r="A1137" s="1" t="s">
        <v>3083</v>
      </c>
      <c r="B1137" t="str">
        <v xml:space="preserve"> Ms.  Sara</v>
      </c>
      <c r="C1137">
        <v>6.66</v>
      </c>
      <c r="D1137">
        <v>6.66</v>
      </c>
      <c r="E1137" t="str">
        <v>No</v>
      </c>
      <c r="F1137" t="str">
        <v>No</v>
      </c>
      <c r="G1137" t="str">
        <v>No</v>
      </c>
      <c r="H1137" t="str">
        <v>No major surgery</v>
      </c>
      <c r="I1137" t="str">
        <v>No</v>
      </c>
      <c r="J1137">
        <v>39.5</v>
      </c>
      <c r="K1137">
        <v>6.66</v>
      </c>
      <c r="L1137" t="str">
        <v>3Jul1971</v>
      </c>
      <c r="M1137">
        <v>9875.68</v>
      </c>
      <c r="N1137" t="str">
        <v>tier - 2</v>
      </c>
      <c r="O1137" t="str">
        <v>tier - 3</v>
      </c>
      <c r="P1137" t="str">
        <v>R1024</v>
      </c>
      <c r="AF1137" s="16">
        <v>11419.49</v>
      </c>
      <c r="AG1137" s="17">
        <v>36.384999999999998</v>
      </c>
      <c r="AH1137" s="17">
        <v>1</v>
      </c>
    </row>
    <row r="1138" spans="1:34" ht="15.75">
      <c r="A1138" s="1" t="s">
        <v>3086</v>
      </c>
      <c r="B1138" t="str">
        <v xml:space="preserve"> Ms.  Lucie J.</v>
      </c>
      <c r="C1138">
        <v>7.4</v>
      </c>
      <c r="D1138">
        <v>7.4</v>
      </c>
      <c r="E1138" t="str">
        <v>No</v>
      </c>
      <c r="F1138" t="str">
        <v>No</v>
      </c>
      <c r="G1138" t="str">
        <v>No</v>
      </c>
      <c r="H1138" t="str">
        <v>No major surgery</v>
      </c>
      <c r="I1138" t="str">
        <v>No</v>
      </c>
      <c r="J1138">
        <v>37.729999999999997</v>
      </c>
      <c r="K1138">
        <v>7.4</v>
      </c>
      <c r="L1138" t="str">
        <v>22Dec1971</v>
      </c>
      <c r="M1138">
        <v>9872.7000000000007</v>
      </c>
      <c r="N1138" t="str">
        <v>tier - 2</v>
      </c>
      <c r="O1138" t="str">
        <v>tier - 2</v>
      </c>
      <c r="P1138" t="str">
        <v>R1011</v>
      </c>
      <c r="AF1138" s="16">
        <v>11435.74</v>
      </c>
      <c r="AG1138" s="17">
        <v>25.65</v>
      </c>
      <c r="AH1138" s="17">
        <v>1</v>
      </c>
    </row>
    <row r="1139" spans="1:34" ht="15.75">
      <c r="A1139" s="1" t="s">
        <v>3089</v>
      </c>
      <c r="B1139" t="str">
        <v xml:space="preserve"> Ms.  Elizabeth S.</v>
      </c>
      <c r="C1139">
        <v>10.08</v>
      </c>
      <c r="D1139">
        <v>10.08</v>
      </c>
      <c r="E1139" t="str">
        <v>No</v>
      </c>
      <c r="F1139" t="str">
        <v>No</v>
      </c>
      <c r="G1139" t="str">
        <v>No</v>
      </c>
      <c r="H1139" t="str">
        <v>No major surgery</v>
      </c>
      <c r="I1139" t="str">
        <v>No</v>
      </c>
      <c r="J1139">
        <v>40.659999999999997</v>
      </c>
      <c r="K1139">
        <v>10.08</v>
      </c>
      <c r="L1139" t="str">
        <v>6Jul1998</v>
      </c>
      <c r="M1139">
        <v>9870.59</v>
      </c>
      <c r="N1139" t="str">
        <v>tier - 2</v>
      </c>
      <c r="O1139" t="str">
        <v>tier - 2</v>
      </c>
      <c r="P1139" t="str">
        <v>R1023</v>
      </c>
      <c r="AF1139" s="16">
        <v>11436.74</v>
      </c>
      <c r="AG1139" s="17">
        <v>28.7</v>
      </c>
      <c r="AH1139" s="17">
        <v>1</v>
      </c>
    </row>
    <row r="1140" spans="1:34" ht="15.75">
      <c r="A1140" s="1" t="s">
        <v>3092</v>
      </c>
      <c r="B1140" t="str">
        <v xml:space="preserve"> Ms.  Carma S</v>
      </c>
      <c r="C1140">
        <v>8.58</v>
      </c>
      <c r="D1140">
        <v>8.58</v>
      </c>
      <c r="E1140" t="str">
        <v>No</v>
      </c>
      <c r="F1140" t="str">
        <v>No</v>
      </c>
      <c r="G1140" t="str">
        <v>No</v>
      </c>
      <c r="H1140" t="str">
        <v>No major surgery</v>
      </c>
      <c r="I1140" t="str">
        <v>No</v>
      </c>
      <c r="J1140">
        <v>34.200000000000003</v>
      </c>
      <c r="K1140">
        <v>8.58</v>
      </c>
      <c r="L1140" t="str">
        <v>13Aug1969</v>
      </c>
      <c r="M1140">
        <v>9869.81</v>
      </c>
      <c r="N1140" t="str">
        <v>tier - 3</v>
      </c>
      <c r="O1140" t="str">
        <v>tier - 3</v>
      </c>
      <c r="P1140" t="str">
        <v>R1012</v>
      </c>
      <c r="AF1140" s="16">
        <v>11454.02</v>
      </c>
      <c r="AG1140" s="17">
        <v>26.63</v>
      </c>
      <c r="AH1140" s="17">
        <v>1</v>
      </c>
    </row>
    <row r="1141" spans="1:34" ht="15.75">
      <c r="A1141" s="1" t="s">
        <v>3095</v>
      </c>
      <c r="B1141" t="str">
        <v xml:space="preserve"> Mr.  Ryan</v>
      </c>
      <c r="C1141">
        <v>5.84</v>
      </c>
      <c r="D1141">
        <v>5.84</v>
      </c>
      <c r="E1141" t="str">
        <v>No</v>
      </c>
      <c r="F1141" t="str">
        <v>No</v>
      </c>
      <c r="G1141" t="str">
        <v>No</v>
      </c>
      <c r="H1141" t="str">
        <v>yes</v>
      </c>
      <c r="I1141" t="str">
        <v>No</v>
      </c>
      <c r="J1141">
        <v>46.51</v>
      </c>
      <c r="K1141">
        <v>5.84</v>
      </c>
      <c r="L1141" t="str">
        <v>9Nov1971</v>
      </c>
      <c r="M1141">
        <v>9866.2999999999993</v>
      </c>
      <c r="N1141" t="str">
        <v>tier - 2</v>
      </c>
      <c r="O1141" t="str">
        <v>tier - 3</v>
      </c>
      <c r="P1141" t="str">
        <v>R1024</v>
      </c>
      <c r="AF1141" s="16">
        <v>11455.28</v>
      </c>
      <c r="AG1141" s="17">
        <v>33.880000000000003</v>
      </c>
      <c r="AH1141" s="17">
        <v>1</v>
      </c>
    </row>
    <row r="1142" spans="1:34" ht="15.75">
      <c r="A1142" s="1" t="s">
        <v>3097</v>
      </c>
      <c r="B1142" t="str">
        <v xml:space="preserve"> Mr.  Daniel</v>
      </c>
      <c r="C1142">
        <v>4.8600000000000003</v>
      </c>
      <c r="D1142">
        <v>4.8600000000000003</v>
      </c>
      <c r="E1142" t="str">
        <v>yes</v>
      </c>
      <c r="F1142" t="str">
        <v>No</v>
      </c>
      <c r="G1142" t="str">
        <v>Yes</v>
      </c>
      <c r="H1142" t="str">
        <v>yes</v>
      </c>
      <c r="I1142" t="str">
        <v>No</v>
      </c>
      <c r="J1142">
        <v>28.88</v>
      </c>
      <c r="K1142">
        <v>4.8600000000000003</v>
      </c>
      <c r="L1142" t="str">
        <v>20Oct1969</v>
      </c>
      <c r="M1142">
        <v>9863.4699999999993</v>
      </c>
      <c r="N1142" t="str">
        <v>tier - 3</v>
      </c>
      <c r="O1142" t="str">
        <v>tier - 3</v>
      </c>
      <c r="P1142" t="str">
        <v>R1012</v>
      </c>
      <c r="AF1142" s="16">
        <v>11478.14</v>
      </c>
      <c r="AG1142" s="17">
        <v>32.204999999999998</v>
      </c>
      <c r="AH1142" s="17">
        <v>1</v>
      </c>
    </row>
    <row r="1143" spans="1:34" ht="15.75">
      <c r="A1143" s="1" t="s">
        <v>3098</v>
      </c>
      <c r="B1143" t="str">
        <v xml:space="preserve"> Ms.  Sarah</v>
      </c>
      <c r="C1143">
        <v>11.52</v>
      </c>
      <c r="D1143">
        <v>11.52</v>
      </c>
      <c r="E1143" t="str">
        <v>No</v>
      </c>
      <c r="F1143" t="str">
        <v>No</v>
      </c>
      <c r="G1143" t="str">
        <v>No</v>
      </c>
      <c r="H1143" t="str">
        <v>No major surgery</v>
      </c>
      <c r="I1143" t="str">
        <v>No</v>
      </c>
      <c r="J1143">
        <v>33.914999999999999</v>
      </c>
      <c r="K1143">
        <v>11.52</v>
      </c>
      <c r="L1143" t="str">
        <v>17Jul1971</v>
      </c>
      <c r="M1143">
        <v>9861.0300000000007</v>
      </c>
      <c r="N1143" t="str">
        <v>tier - 2</v>
      </c>
      <c r="O1143" t="str">
        <v>tier - 2</v>
      </c>
      <c r="P1143" t="str">
        <v>R1011</v>
      </c>
      <c r="AF1143" s="16">
        <v>11482.63</v>
      </c>
      <c r="AG1143" s="17">
        <v>35.340000000000003</v>
      </c>
      <c r="AH1143" s="17">
        <v>1</v>
      </c>
    </row>
    <row r="1144" spans="1:34" ht="15.75">
      <c r="A1144" s="1" t="s">
        <v>3100</v>
      </c>
      <c r="B1144" t="str">
        <v xml:space="preserve"> Mr.  Matthew J</v>
      </c>
      <c r="C1144">
        <v>6.15</v>
      </c>
      <c r="D1144">
        <v>6.15</v>
      </c>
      <c r="E1144" t="str">
        <v>yes</v>
      </c>
      <c r="F1144" t="str">
        <v>No</v>
      </c>
      <c r="G1144" t="str">
        <v>Yes</v>
      </c>
      <c r="H1144" t="str">
        <v>yes</v>
      </c>
      <c r="I1144" t="str">
        <v>No</v>
      </c>
      <c r="J1144">
        <v>24.32</v>
      </c>
      <c r="K1144">
        <v>6.15</v>
      </c>
      <c r="L1144" t="str">
        <v>23Oct1971</v>
      </c>
      <c r="M1144">
        <v>9855.1299999999992</v>
      </c>
      <c r="N1144" t="str">
        <v>tier - 2</v>
      </c>
      <c r="O1144" t="str">
        <v>tier - 3</v>
      </c>
      <c r="P1144" t="str">
        <v>R1013</v>
      </c>
      <c r="AF1144" s="16">
        <v>11488.32</v>
      </c>
      <c r="AG1144" s="17">
        <v>30</v>
      </c>
      <c r="AH1144" s="17">
        <v>1</v>
      </c>
    </row>
    <row r="1145" spans="1:34" ht="15.75">
      <c r="A1145" s="1" t="s">
        <v>3102</v>
      </c>
      <c r="B1145" t="str">
        <v xml:space="preserve"> Ms.  Francesca</v>
      </c>
      <c r="C1145">
        <v>9.94</v>
      </c>
      <c r="D1145">
        <v>9.94</v>
      </c>
      <c r="E1145" t="str">
        <v>No</v>
      </c>
      <c r="F1145" t="str">
        <v>No</v>
      </c>
      <c r="G1145" t="str">
        <v>No</v>
      </c>
      <c r="H1145" t="str">
        <v>No major surgery</v>
      </c>
      <c r="I1145" t="str">
        <v>No</v>
      </c>
      <c r="J1145">
        <v>25.8</v>
      </c>
      <c r="K1145">
        <v>9.94</v>
      </c>
      <c r="L1145" t="str">
        <v>4Nov1968</v>
      </c>
      <c r="M1145">
        <v>9850.43</v>
      </c>
      <c r="N1145" t="str">
        <v>tier - 3</v>
      </c>
      <c r="O1145" t="str">
        <v>tier - 3</v>
      </c>
      <c r="P1145" t="str">
        <v>R1011</v>
      </c>
      <c r="AF1145" s="16">
        <v>11492.46</v>
      </c>
      <c r="AG1145" s="17">
        <v>39.94</v>
      </c>
      <c r="AH1145" s="17">
        <v>1</v>
      </c>
    </row>
    <row r="1146" spans="1:34" ht="15.75">
      <c r="A1146" s="1" t="s">
        <v>3105</v>
      </c>
      <c r="B1146" t="str">
        <v xml:space="preserve"> Ms.  Nicole</v>
      </c>
      <c r="C1146">
        <v>10.56</v>
      </c>
      <c r="D1146">
        <v>10.56</v>
      </c>
      <c r="E1146" t="str">
        <v>No</v>
      </c>
      <c r="F1146" t="str">
        <v>No</v>
      </c>
      <c r="G1146" t="str">
        <v>No</v>
      </c>
      <c r="H1146" t="str">
        <v>No major surgery</v>
      </c>
      <c r="I1146" t="str">
        <v>No</v>
      </c>
      <c r="J1146">
        <v>21.56</v>
      </c>
      <c r="K1146">
        <v>10.56</v>
      </c>
      <c r="L1146" t="str">
        <v>13Aug1992</v>
      </c>
      <c r="M1146">
        <v>9844.4500000000007</v>
      </c>
      <c r="N1146" t="str">
        <v>tier - 2</v>
      </c>
      <c r="O1146" t="str">
        <v>tier - 1</v>
      </c>
      <c r="P1146" t="str">
        <v>R1012</v>
      </c>
      <c r="AF1146" s="16">
        <v>11497.69</v>
      </c>
      <c r="AG1146" s="17">
        <v>32.299999999999997</v>
      </c>
      <c r="AH1146" s="17">
        <v>1</v>
      </c>
    </row>
    <row r="1147" spans="1:34" ht="15.75">
      <c r="A1147" s="1" t="s">
        <v>3107</v>
      </c>
      <c r="B1147" t="str">
        <v xml:space="preserve"> Mr.  Toshiyuki</v>
      </c>
      <c r="C1147">
        <v>6.79</v>
      </c>
      <c r="D1147">
        <v>6.79</v>
      </c>
      <c r="E1147" t="str">
        <v>No</v>
      </c>
      <c r="F1147" t="str">
        <v>No</v>
      </c>
      <c r="G1147" t="str">
        <v>No</v>
      </c>
      <c r="H1147" t="str">
        <v>No major surgery</v>
      </c>
      <c r="I1147" t="str">
        <v>No</v>
      </c>
      <c r="J1147">
        <v>31.6</v>
      </c>
      <c r="K1147">
        <v>6.79</v>
      </c>
      <c r="L1147" t="str">
        <v>26Sep1972</v>
      </c>
      <c r="M1147">
        <v>9836.2099999999991</v>
      </c>
      <c r="N1147" t="str">
        <v>tier - 2</v>
      </c>
      <c r="O1147" t="str">
        <v>tier - 3</v>
      </c>
      <c r="P1147" t="str">
        <v>R1021</v>
      </c>
      <c r="AF1147" s="16">
        <v>11511.61</v>
      </c>
      <c r="AG1147" s="17">
        <v>24.414999999999999</v>
      </c>
      <c r="AH1147" s="17">
        <v>1</v>
      </c>
    </row>
    <row r="1148" spans="1:34" ht="15.75">
      <c r="A1148" s="1" t="s">
        <v>3110</v>
      </c>
      <c r="B1148" t="str">
        <v xml:space="preserve"> Mr.  Tom L.</v>
      </c>
      <c r="C1148">
        <v>4.8</v>
      </c>
      <c r="D1148">
        <v>4.8</v>
      </c>
      <c r="E1148" t="str">
        <v>No</v>
      </c>
      <c r="F1148" t="str">
        <v>No</v>
      </c>
      <c r="G1148" t="str">
        <v>No</v>
      </c>
      <c r="H1148" t="str">
        <v>yes</v>
      </c>
      <c r="I1148" t="str">
        <v>No</v>
      </c>
      <c r="J1148">
        <v>42.93</v>
      </c>
      <c r="K1148">
        <v>4.8</v>
      </c>
      <c r="L1148" t="str">
        <v>28Jun1972</v>
      </c>
      <c r="M1148">
        <v>9819.25</v>
      </c>
      <c r="N1148" t="str">
        <v>tier - 2</v>
      </c>
      <c r="O1148" t="str">
        <v>tier - 2</v>
      </c>
      <c r="P1148" t="str">
        <v>R1021</v>
      </c>
      <c r="AF1148" s="16">
        <v>11512.41</v>
      </c>
      <c r="AG1148" s="17">
        <v>39.22</v>
      </c>
      <c r="AH1148" s="17">
        <v>1</v>
      </c>
    </row>
    <row r="1149" spans="1:34" ht="15.75">
      <c r="A1149" s="1" t="s">
        <v>3113</v>
      </c>
      <c r="B1149" t="str">
        <v xml:space="preserve"> Mr.  Brian</v>
      </c>
      <c r="C1149">
        <v>5.75</v>
      </c>
      <c r="D1149">
        <v>5.75</v>
      </c>
      <c r="E1149" t="str">
        <v>No</v>
      </c>
      <c r="F1149" t="str">
        <v>No</v>
      </c>
      <c r="G1149" t="str">
        <v>No</v>
      </c>
      <c r="H1149" t="str">
        <v>yes</v>
      </c>
      <c r="I1149" t="str">
        <v>No</v>
      </c>
      <c r="J1149">
        <v>26.72</v>
      </c>
      <c r="K1149">
        <v>5.75</v>
      </c>
      <c r="L1149" t="str">
        <v>17Sep1973</v>
      </c>
      <c r="M1149">
        <v>9800.89</v>
      </c>
      <c r="N1149" t="str">
        <v>tier - 2</v>
      </c>
      <c r="O1149" t="str">
        <v>tier - 1</v>
      </c>
      <c r="P1149" t="str">
        <v>R1013</v>
      </c>
      <c r="AF1149" s="16">
        <v>11520.1</v>
      </c>
      <c r="AG1149" s="17">
        <v>31.24</v>
      </c>
      <c r="AH1149" s="17">
        <v>1</v>
      </c>
    </row>
    <row r="1150" spans="1:34" ht="15.75">
      <c r="A1150" s="1" t="s">
        <v>3115</v>
      </c>
      <c r="B1150" t="str">
        <v xml:space="preserve"> Mr.  Matthew</v>
      </c>
      <c r="C1150">
        <v>5.81</v>
      </c>
      <c r="D1150">
        <v>5.81</v>
      </c>
      <c r="E1150" t="str">
        <v>No</v>
      </c>
      <c r="F1150" t="str">
        <v>No</v>
      </c>
      <c r="G1150" t="str">
        <v>No</v>
      </c>
      <c r="H1150" t="str">
        <v>yes</v>
      </c>
      <c r="I1150" t="str">
        <v>No</v>
      </c>
      <c r="J1150">
        <v>26.67</v>
      </c>
      <c r="K1150">
        <v>5.81</v>
      </c>
      <c r="L1150" t="str">
        <v>7Jun1977</v>
      </c>
      <c r="M1150">
        <v>9788.8700000000008</v>
      </c>
      <c r="N1150" t="str">
        <v>tier - 3</v>
      </c>
      <c r="O1150" t="str">
        <v>tier - 2</v>
      </c>
      <c r="P1150" t="str">
        <v>R1013</v>
      </c>
      <c r="AF1150" s="16">
        <v>11524.25</v>
      </c>
      <c r="AG1150" s="17">
        <v>18.335000000000001</v>
      </c>
      <c r="AH1150" s="17">
        <v>1</v>
      </c>
    </row>
    <row r="1151" spans="1:34" ht="15.75">
      <c r="A1151" s="1" t="s">
        <v>3117</v>
      </c>
      <c r="B1151" t="str">
        <v xml:space="preserve"> Ms.  Julee</v>
      </c>
      <c r="C1151">
        <v>9.2799999999999994</v>
      </c>
      <c r="D1151">
        <v>9.2799999999999994</v>
      </c>
      <c r="E1151" t="str">
        <v>No</v>
      </c>
      <c r="F1151" t="str">
        <v>No</v>
      </c>
      <c r="G1151" t="str">
        <v>No</v>
      </c>
      <c r="H1151" t="str">
        <v>yes</v>
      </c>
      <c r="I1151" t="str">
        <v>No</v>
      </c>
      <c r="J1151">
        <v>42.68</v>
      </c>
      <c r="K1151">
        <v>9.2799999999999994</v>
      </c>
      <c r="L1151" t="str">
        <v>8Aug1996</v>
      </c>
      <c r="M1151">
        <v>9787.32</v>
      </c>
      <c r="N1151" t="str">
        <v>tier - 2</v>
      </c>
      <c r="O1151" t="str">
        <v>tier - 3</v>
      </c>
      <c r="P1151" t="str">
        <v>R1023</v>
      </c>
      <c r="AF1151" s="16">
        <v>11530.12</v>
      </c>
      <c r="AG1151" s="17">
        <v>46.7</v>
      </c>
      <c r="AH1151" s="17">
        <v>1</v>
      </c>
    </row>
    <row r="1152" spans="1:34" ht="15.75">
      <c r="A1152" s="1" t="s">
        <v>3120</v>
      </c>
      <c r="B1152" t="str">
        <v xml:space="preserve"> Mr.  Christopher M.</v>
      </c>
      <c r="C1152">
        <v>6.37</v>
      </c>
      <c r="D1152">
        <v>6.37</v>
      </c>
      <c r="E1152" t="str">
        <v>No</v>
      </c>
      <c r="F1152" t="str">
        <v>No</v>
      </c>
      <c r="G1152" t="str">
        <v>No</v>
      </c>
      <c r="H1152" t="str">
        <v>No major surgery</v>
      </c>
      <c r="I1152" t="str">
        <v>No</v>
      </c>
      <c r="J1152">
        <v>24.31</v>
      </c>
      <c r="K1152">
        <v>6.37</v>
      </c>
      <c r="L1152" t="str">
        <v>7Jul1973</v>
      </c>
      <c r="M1152">
        <v>9778.35</v>
      </c>
      <c r="N1152" t="str">
        <v>tier - 2</v>
      </c>
      <c r="O1152" t="str">
        <v>tier - 2</v>
      </c>
      <c r="P1152" t="str">
        <v>R1024</v>
      </c>
      <c r="AF1152" s="16">
        <v>11534.87</v>
      </c>
      <c r="AG1152" s="17">
        <v>31.64</v>
      </c>
      <c r="AH1152" s="17">
        <v>1</v>
      </c>
    </row>
    <row r="1153" spans="1:34" ht="15.75">
      <c r="A1153" s="1" t="s">
        <v>3122</v>
      </c>
      <c r="B1153" t="str">
        <v xml:space="preserve"> Mr.  Ciaran</v>
      </c>
      <c r="C1153">
        <v>5.09</v>
      </c>
      <c r="D1153">
        <v>5.09</v>
      </c>
      <c r="E1153" t="str">
        <v>yes</v>
      </c>
      <c r="F1153" t="str">
        <v>No</v>
      </c>
      <c r="G1153" t="str">
        <v>No</v>
      </c>
      <c r="H1153" t="str">
        <v>No major surgery</v>
      </c>
      <c r="I1153" t="str">
        <v>No</v>
      </c>
      <c r="J1153">
        <v>44.75</v>
      </c>
      <c r="K1153">
        <v>5.09</v>
      </c>
      <c r="L1153" t="str">
        <v>5Sep1965</v>
      </c>
      <c r="M1153">
        <v>9764.08</v>
      </c>
      <c r="N1153" t="str">
        <v>tier - 3</v>
      </c>
      <c r="O1153" t="str">
        <v>tier - 1</v>
      </c>
      <c r="P1153" t="str">
        <v>R1012</v>
      </c>
      <c r="AF1153" s="16">
        <v>11538.42</v>
      </c>
      <c r="AG1153" s="17">
        <v>31.9</v>
      </c>
      <c r="AH1153" s="17">
        <v>1</v>
      </c>
    </row>
    <row r="1154" spans="1:34" ht="15.75">
      <c r="A1154" s="1" t="s">
        <v>3125</v>
      </c>
      <c r="B1154" t="str">
        <v xml:space="preserve"> Ms.  Kara</v>
      </c>
      <c r="C1154">
        <v>7.94</v>
      </c>
      <c r="D1154">
        <v>7.94</v>
      </c>
      <c r="E1154" t="str">
        <v>No</v>
      </c>
      <c r="F1154" t="str">
        <v>No</v>
      </c>
      <c r="G1154" t="str">
        <v>No</v>
      </c>
      <c r="H1154" t="str">
        <v>yes</v>
      </c>
      <c r="I1154" t="str">
        <v>No</v>
      </c>
      <c r="J1154">
        <v>30.78</v>
      </c>
      <c r="K1154">
        <v>7.94</v>
      </c>
      <c r="L1154" t="str">
        <v>14Jul2001</v>
      </c>
      <c r="M1154">
        <v>9753.49</v>
      </c>
      <c r="N1154" t="str">
        <v>tier - 2</v>
      </c>
      <c r="O1154" t="str">
        <v>tier - 2</v>
      </c>
      <c r="P1154" t="str">
        <v>R1012</v>
      </c>
      <c r="AF1154" s="16">
        <v>11540.25</v>
      </c>
      <c r="AG1154" s="17">
        <v>27.94</v>
      </c>
      <c r="AH1154" s="17">
        <v>1</v>
      </c>
    </row>
    <row r="1155" spans="1:34" ht="15.75">
      <c r="A1155" s="1" t="s">
        <v>3127</v>
      </c>
      <c r="B1155" t="str">
        <v xml:space="preserve"> Ms.  Makie</v>
      </c>
      <c r="C1155">
        <v>10.95</v>
      </c>
      <c r="D1155">
        <v>10.95</v>
      </c>
      <c r="E1155" t="str">
        <v>No</v>
      </c>
      <c r="F1155" t="str">
        <v>No</v>
      </c>
      <c r="G1155" t="str">
        <v>No</v>
      </c>
      <c r="H1155" t="str">
        <v>No major surgery</v>
      </c>
      <c r="I1155" t="str">
        <v>No</v>
      </c>
      <c r="J1155">
        <v>21.86</v>
      </c>
      <c r="K1155">
        <v>10.95</v>
      </c>
      <c r="L1155" t="str">
        <v>4Jul1970</v>
      </c>
      <c r="M1155">
        <v>9748.91</v>
      </c>
      <c r="N1155" t="str">
        <v>tier - 2</v>
      </c>
      <c r="O1155" t="str">
        <v>tier - 1</v>
      </c>
      <c r="P1155" t="str">
        <v>R1013</v>
      </c>
      <c r="AF1155" s="16">
        <v>11552.9</v>
      </c>
      <c r="AG1155" s="17">
        <v>40.945</v>
      </c>
      <c r="AH1155" s="17">
        <v>1</v>
      </c>
    </row>
    <row r="1156" spans="1:34" ht="15.75">
      <c r="A1156" s="1" t="s">
        <v>3130</v>
      </c>
      <c r="B1156" t="str">
        <v xml:space="preserve"> Ms.  Emily E</v>
      </c>
      <c r="C1156">
        <v>6.3</v>
      </c>
      <c r="D1156">
        <v>6.3</v>
      </c>
      <c r="E1156" t="str">
        <v>yes</v>
      </c>
      <c r="F1156" t="str">
        <v>No</v>
      </c>
      <c r="G1156" t="str">
        <v>No</v>
      </c>
      <c r="H1156" t="str">
        <v>No major surgery</v>
      </c>
      <c r="I1156" t="str">
        <v>No</v>
      </c>
      <c r="J1156">
        <v>49.09</v>
      </c>
      <c r="K1156">
        <v>6.3</v>
      </c>
      <c r="L1156" t="str">
        <v>18Aug1970</v>
      </c>
      <c r="M1156">
        <v>9724.5300000000007</v>
      </c>
      <c r="N1156" t="str">
        <v>tier - 3</v>
      </c>
      <c r="O1156" t="str">
        <v>tier - 1</v>
      </c>
      <c r="P1156" t="str">
        <v>R1011</v>
      </c>
      <c r="AF1156" s="16">
        <v>11554.22</v>
      </c>
      <c r="AG1156" s="17">
        <v>43.7</v>
      </c>
      <c r="AH1156" s="17">
        <v>1</v>
      </c>
    </row>
    <row r="1157" spans="1:34" ht="15.75">
      <c r="A1157" s="1" t="s">
        <v>3133</v>
      </c>
      <c r="B1157" t="str">
        <v xml:space="preserve"> Mr.  Cary</v>
      </c>
      <c r="C1157">
        <v>8.0500000000000007</v>
      </c>
      <c r="D1157">
        <v>8.0500000000000007</v>
      </c>
      <c r="E1157" t="str">
        <v>yes</v>
      </c>
      <c r="F1157" t="str">
        <v>No</v>
      </c>
      <c r="G1157" t="str">
        <v>No</v>
      </c>
      <c r="H1157" t="str">
        <v>yes</v>
      </c>
      <c r="I1157" t="str">
        <v>No</v>
      </c>
      <c r="J1157">
        <v>47.74</v>
      </c>
      <c r="K1157">
        <v>8.0500000000000007</v>
      </c>
      <c r="L1157" t="str">
        <v>12Sep1970</v>
      </c>
      <c r="M1157">
        <v>9722.77</v>
      </c>
      <c r="N1157" t="str">
        <v>tier - 3</v>
      </c>
      <c r="O1157" t="str">
        <v>tier - 1</v>
      </c>
      <c r="P1157" t="str">
        <v>R1016</v>
      </c>
      <c r="AF1157" s="16">
        <v>11566.3</v>
      </c>
      <c r="AG1157" s="17">
        <v>25.87</v>
      </c>
      <c r="AH1157" s="17">
        <v>1</v>
      </c>
    </row>
    <row r="1158" spans="1:34" ht="15.75">
      <c r="A1158" s="1" t="s">
        <v>3136</v>
      </c>
      <c r="B1158" t="str">
        <v xml:space="preserve"> Mr.  Steven</v>
      </c>
      <c r="C1158">
        <v>9.8800000000000008</v>
      </c>
      <c r="D1158">
        <v>9.8800000000000008</v>
      </c>
      <c r="E1158" t="str">
        <v>yes</v>
      </c>
      <c r="F1158" t="str">
        <v>No</v>
      </c>
      <c r="G1158" t="str">
        <v>No</v>
      </c>
      <c r="H1158" t="str">
        <v>yes</v>
      </c>
      <c r="I1158" t="str">
        <v>No</v>
      </c>
      <c r="J1158">
        <v>30.2</v>
      </c>
      <c r="K1158">
        <v>9.8800000000000008</v>
      </c>
      <c r="L1158" t="str">
        <v>27Jun1975</v>
      </c>
      <c r="M1158">
        <v>9715.84</v>
      </c>
      <c r="N1158" t="str">
        <v>tier - 2</v>
      </c>
      <c r="O1158" t="str">
        <v>tier - 1</v>
      </c>
      <c r="P1158" t="str">
        <v>R1024</v>
      </c>
      <c r="AF1158" s="16">
        <v>11576.13</v>
      </c>
      <c r="AG1158" s="17">
        <v>38.39</v>
      </c>
      <c r="AH1158" s="17">
        <v>1</v>
      </c>
    </row>
    <row r="1159" spans="1:34" ht="15.75">
      <c r="A1159" s="1" t="s">
        <v>3139</v>
      </c>
      <c r="B1159" t="str">
        <v xml:space="preserve"> Mr.  Jose Antonio Sr.</v>
      </c>
      <c r="C1159">
        <v>7.42</v>
      </c>
      <c r="D1159">
        <v>7.42</v>
      </c>
      <c r="E1159" t="str">
        <v>yes</v>
      </c>
      <c r="F1159" t="str">
        <v>No</v>
      </c>
      <c r="G1159" t="str">
        <v>No</v>
      </c>
      <c r="H1159" t="str">
        <v>yes</v>
      </c>
      <c r="I1159" t="str">
        <v>No</v>
      </c>
      <c r="J1159">
        <v>33.25</v>
      </c>
      <c r="K1159">
        <v>7.42</v>
      </c>
      <c r="L1159" t="str">
        <v>10Jul1972</v>
      </c>
      <c r="M1159">
        <v>9710.7099999999991</v>
      </c>
      <c r="N1159" t="str">
        <v>tier - 2</v>
      </c>
      <c r="O1159" t="str">
        <v>tier - 1</v>
      </c>
      <c r="P1159" t="str">
        <v>R1021</v>
      </c>
      <c r="AF1159" s="16">
        <v>11602.75</v>
      </c>
      <c r="AG1159" s="17">
        <v>28.31</v>
      </c>
      <c r="AH1159" s="17">
        <v>1</v>
      </c>
    </row>
    <row r="1160" spans="1:34" ht="15.75">
      <c r="A1160" s="1" t="s">
        <v>3142</v>
      </c>
      <c r="B1160" t="str">
        <v xml:space="preserve"> Ms.  Tatiana</v>
      </c>
      <c r="C1160">
        <v>8.4499999999999993</v>
      </c>
      <c r="D1160">
        <v>8.4499999999999993</v>
      </c>
      <c r="E1160" t="str">
        <v>yes</v>
      </c>
      <c r="F1160" t="str">
        <v>No</v>
      </c>
      <c r="G1160" t="str">
        <v>No</v>
      </c>
      <c r="H1160" t="str">
        <v>yes</v>
      </c>
      <c r="I1160" t="str">
        <v>No</v>
      </c>
      <c r="J1160">
        <v>26.6</v>
      </c>
      <c r="K1160">
        <v>8.4499999999999993</v>
      </c>
      <c r="L1160" t="str">
        <v>19Sep1977</v>
      </c>
      <c r="M1160">
        <v>9704.67</v>
      </c>
      <c r="N1160" t="str">
        <v>tier - 2</v>
      </c>
      <c r="O1160" t="str">
        <v>tier - 3</v>
      </c>
      <c r="P1160" t="str">
        <v>R1024</v>
      </c>
      <c r="AF1160" s="16">
        <v>11625.11</v>
      </c>
      <c r="AG1160" s="17">
        <v>48.75</v>
      </c>
      <c r="AH1160" s="17">
        <v>1</v>
      </c>
    </row>
    <row r="1161" spans="1:34" ht="15.75">
      <c r="A1161" s="1" t="s">
        <v>3145</v>
      </c>
      <c r="B1161" t="str">
        <v xml:space="preserve"> Mr.  Dan T.</v>
      </c>
      <c r="C1161">
        <v>6.21</v>
      </c>
      <c r="D1161">
        <v>6.21</v>
      </c>
      <c r="E1161" t="str">
        <v>No</v>
      </c>
      <c r="F1161" t="str">
        <v>No</v>
      </c>
      <c r="G1161" t="str">
        <v>No</v>
      </c>
      <c r="H1161" t="str">
        <v>yes</v>
      </c>
      <c r="I1161" t="str">
        <v>No</v>
      </c>
      <c r="J1161">
        <v>26.35</v>
      </c>
      <c r="K1161">
        <v>6.21</v>
      </c>
      <c r="L1161" t="str">
        <v>7Nov1964</v>
      </c>
      <c r="M1161">
        <v>9698.42</v>
      </c>
      <c r="N1161" t="str">
        <v>tier - 3</v>
      </c>
      <c r="O1161" t="str">
        <v>tier - 3</v>
      </c>
      <c r="P1161" t="str">
        <v>R1013</v>
      </c>
      <c r="AF1161" s="16">
        <v>11657.72</v>
      </c>
      <c r="AG1161" s="17">
        <v>28.594999999999999</v>
      </c>
      <c r="AH1161" s="17">
        <v>1</v>
      </c>
    </row>
    <row r="1162" spans="1:34" ht="15.75">
      <c r="A1162" s="1" t="s">
        <v>3148</v>
      </c>
      <c r="B1162" t="str">
        <v xml:space="preserve"> Ms.  Liisa A.</v>
      </c>
      <c r="C1162">
        <v>4.6500000000000004</v>
      </c>
      <c r="D1162">
        <v>4.6500000000000004</v>
      </c>
      <c r="E1162" t="str">
        <v>No</v>
      </c>
      <c r="F1162" t="str">
        <v>No</v>
      </c>
      <c r="G1162" t="str">
        <v>No</v>
      </c>
      <c r="H1162" t="str">
        <v>No major surgery</v>
      </c>
      <c r="I1162" t="str">
        <v>No</v>
      </c>
      <c r="J1162">
        <v>39.994999999999997</v>
      </c>
      <c r="K1162">
        <v>4.6500000000000004</v>
      </c>
      <c r="L1162" t="str">
        <v>16Sep1966</v>
      </c>
      <c r="M1162">
        <v>9684.2900000000009</v>
      </c>
      <c r="N1162" t="str">
        <v>tier - 3</v>
      </c>
      <c r="O1162" t="str">
        <v>tier - 2</v>
      </c>
      <c r="P1162" t="str">
        <v>R1013</v>
      </c>
      <c r="AF1162" s="16">
        <v>11657.81</v>
      </c>
      <c r="AG1162" s="17">
        <v>28.785</v>
      </c>
      <c r="AH1162" s="17">
        <v>1</v>
      </c>
    </row>
    <row r="1163" spans="1:34" ht="15.75">
      <c r="A1163" s="1" t="s">
        <v>3151</v>
      </c>
      <c r="B1163" t="str">
        <v xml:space="preserve"> Ms.  Kathryn E.</v>
      </c>
      <c r="C1163">
        <v>5.87</v>
      </c>
      <c r="D1163">
        <v>5.87</v>
      </c>
      <c r="E1163" t="str">
        <v>yes</v>
      </c>
      <c r="F1163" t="str">
        <v>No</v>
      </c>
      <c r="G1163" t="str">
        <v>No</v>
      </c>
      <c r="H1163" t="str">
        <v>yes</v>
      </c>
      <c r="I1163" t="str">
        <v>No</v>
      </c>
      <c r="J1163">
        <v>22.92</v>
      </c>
      <c r="K1163">
        <v>5.87</v>
      </c>
      <c r="L1163" t="str">
        <v>8Aug1981</v>
      </c>
      <c r="M1163">
        <v>9664.34</v>
      </c>
      <c r="N1163" t="str">
        <v>tier - 2</v>
      </c>
      <c r="O1163" t="str">
        <v>tier - 3</v>
      </c>
      <c r="P1163" t="str">
        <v>R1011</v>
      </c>
      <c r="AF1163" s="16">
        <v>11658.12</v>
      </c>
      <c r="AG1163" s="17">
        <v>35.799999999999997</v>
      </c>
      <c r="AH1163" s="17">
        <v>1</v>
      </c>
    </row>
    <row r="1164" spans="1:34" ht="15.75">
      <c r="A1164" s="1" t="s">
        <v>3154</v>
      </c>
      <c r="B1164" t="str">
        <v xml:space="preserve"> Mr.  Maxwell</v>
      </c>
      <c r="C1164">
        <v>4.24</v>
      </c>
      <c r="D1164">
        <v>4.24</v>
      </c>
      <c r="E1164" t="str">
        <v>yes</v>
      </c>
      <c r="F1164" t="str">
        <v>No</v>
      </c>
      <c r="G1164" t="str">
        <v>No</v>
      </c>
      <c r="H1164" t="str">
        <v>yes</v>
      </c>
      <c r="I1164" t="str">
        <v>No</v>
      </c>
      <c r="J1164">
        <v>24.78</v>
      </c>
      <c r="K1164">
        <v>4.24</v>
      </c>
      <c r="L1164" t="str">
        <v>8Jul1974</v>
      </c>
      <c r="M1164">
        <v>9653.81</v>
      </c>
      <c r="N1164" t="str">
        <v>tier - 2</v>
      </c>
      <c r="O1164" t="str">
        <v>tier - 2</v>
      </c>
      <c r="P1164" t="str">
        <v>R1011</v>
      </c>
      <c r="AF1164" s="16">
        <v>11658.38</v>
      </c>
      <c r="AG1164" s="17">
        <v>30.69</v>
      </c>
      <c r="AH1164" s="17">
        <v>1</v>
      </c>
    </row>
    <row r="1165" spans="1:34" ht="15.75">
      <c r="A1165" s="1" t="s">
        <v>3157</v>
      </c>
      <c r="B1165" t="str">
        <v xml:space="preserve"> Ms.  Pascale</v>
      </c>
      <c r="C1165">
        <v>7.81</v>
      </c>
      <c r="D1165">
        <v>7.81</v>
      </c>
      <c r="E1165" t="str">
        <v>yes</v>
      </c>
      <c r="F1165" t="str">
        <v>No</v>
      </c>
      <c r="G1165" t="str">
        <v>No</v>
      </c>
      <c r="H1165" t="str">
        <v>No major surgery</v>
      </c>
      <c r="I1165" t="str">
        <v>No</v>
      </c>
      <c r="J1165">
        <v>34.07</v>
      </c>
      <c r="K1165">
        <v>7.81</v>
      </c>
      <c r="L1165" t="str">
        <v>19Jul1971</v>
      </c>
      <c r="M1165">
        <v>9644.25</v>
      </c>
      <c r="N1165" t="str">
        <v>tier - 2</v>
      </c>
      <c r="O1165" t="str">
        <v>tier - 1</v>
      </c>
      <c r="P1165" t="str">
        <v>R1012</v>
      </c>
      <c r="AF1165" s="16">
        <v>11674.13</v>
      </c>
      <c r="AG1165" s="17">
        <v>35.619999999999997</v>
      </c>
      <c r="AH1165" s="17">
        <v>1</v>
      </c>
    </row>
    <row r="1166" spans="1:34" ht="15.75">
      <c r="A1166" s="1" t="s">
        <v>3160</v>
      </c>
      <c r="B1166" t="str">
        <v xml:space="preserve"> Ms.  Becca</v>
      </c>
      <c r="C1166">
        <v>9.85</v>
      </c>
      <c r="D1166">
        <v>9.85</v>
      </c>
      <c r="E1166" t="str">
        <v>No</v>
      </c>
      <c r="F1166" t="str">
        <v>No</v>
      </c>
      <c r="G1166" t="str">
        <v>No</v>
      </c>
      <c r="H1166" t="str">
        <v>No major surgery</v>
      </c>
      <c r="I1166" t="str">
        <v>No</v>
      </c>
      <c r="J1166">
        <v>30.14</v>
      </c>
      <c r="K1166">
        <v>9.85</v>
      </c>
      <c r="L1166" t="str">
        <v>30Sep1970</v>
      </c>
      <c r="M1166">
        <v>9634.5400000000009</v>
      </c>
      <c r="N1166" t="str">
        <v>tier - 2</v>
      </c>
      <c r="O1166" t="str">
        <v>tier - 2</v>
      </c>
      <c r="P1166" t="str">
        <v>R1011</v>
      </c>
      <c r="AF1166" s="16">
        <v>11696.52</v>
      </c>
      <c r="AG1166" s="17">
        <v>23.75</v>
      </c>
      <c r="AH1166" s="17">
        <v>1</v>
      </c>
    </row>
    <row r="1167" spans="1:34" ht="15.75">
      <c r="A1167" s="1" t="s">
        <v>3163</v>
      </c>
      <c r="B1167" t="str">
        <v xml:space="preserve"> Ms.  Grace</v>
      </c>
      <c r="C1167">
        <v>6.94</v>
      </c>
      <c r="D1167">
        <v>6.94</v>
      </c>
      <c r="E1167" t="str">
        <v>No</v>
      </c>
      <c r="F1167" t="str">
        <v>No</v>
      </c>
      <c r="G1167" t="str">
        <v>No</v>
      </c>
      <c r="H1167" t="str">
        <v>No major surgery</v>
      </c>
      <c r="I1167" t="str">
        <v>No</v>
      </c>
      <c r="J1167">
        <v>18.05</v>
      </c>
      <c r="K1167">
        <v>6.94</v>
      </c>
      <c r="L1167" t="str">
        <v>22Jun1968</v>
      </c>
      <c r="M1167">
        <v>9630.91</v>
      </c>
      <c r="N1167" t="str">
        <v>tier - 3</v>
      </c>
      <c r="O1167" t="str">
        <v>tier - 2</v>
      </c>
      <c r="P1167" t="str">
        <v>R1013</v>
      </c>
      <c r="AF1167" s="16">
        <v>11712.97</v>
      </c>
      <c r="AG1167" s="17">
        <v>36.799999999999997</v>
      </c>
      <c r="AH1167" s="17">
        <v>1</v>
      </c>
    </row>
    <row r="1168" spans="1:34" ht="15.75">
      <c r="A1168" s="1" t="s">
        <v>3165</v>
      </c>
      <c r="B1168" t="str">
        <v xml:space="preserve"> Ms.  Samantha</v>
      </c>
      <c r="C1168">
        <v>11.3</v>
      </c>
      <c r="D1168">
        <v>11.3</v>
      </c>
      <c r="E1168" t="str">
        <v>yes</v>
      </c>
      <c r="F1168" t="str">
        <v>No</v>
      </c>
      <c r="G1168" t="str">
        <v>No</v>
      </c>
      <c r="H1168" t="str">
        <v>yes</v>
      </c>
      <c r="I1168" t="str">
        <v>No</v>
      </c>
      <c r="J1168">
        <v>37.4</v>
      </c>
      <c r="K1168">
        <v>11.3</v>
      </c>
      <c r="L1168" t="str">
        <v>23Oct1972</v>
      </c>
      <c r="M1168">
        <v>9630.4</v>
      </c>
      <c r="N1168" t="str">
        <v>tier - 2</v>
      </c>
      <c r="O1168" t="str">
        <v>tier - 2</v>
      </c>
      <c r="P1168" t="str">
        <v>R1011</v>
      </c>
      <c r="AF1168" s="16">
        <v>11729.68</v>
      </c>
      <c r="AG1168" s="17">
        <v>28.594999999999999</v>
      </c>
      <c r="AH1168" s="17">
        <v>1</v>
      </c>
    </row>
    <row r="1169" spans="1:34" ht="15.75">
      <c r="A1169" s="1" t="s">
        <v>3167</v>
      </c>
      <c r="B1169" t="str">
        <v xml:space="preserve"> Mrs.  Nicole R.</v>
      </c>
      <c r="C1169">
        <v>9.23</v>
      </c>
      <c r="D1169">
        <v>9.23</v>
      </c>
      <c r="E1169" t="str">
        <v>No</v>
      </c>
      <c r="F1169" t="str">
        <v>No</v>
      </c>
      <c r="G1169" t="str">
        <v>No</v>
      </c>
      <c r="H1169" t="str">
        <v>No major surgery</v>
      </c>
      <c r="I1169" t="str">
        <v>No</v>
      </c>
      <c r="J1169">
        <v>25.75</v>
      </c>
      <c r="K1169">
        <v>9.23</v>
      </c>
      <c r="L1169" t="str">
        <v>19Dec1979</v>
      </c>
      <c r="M1169">
        <v>9630.2999999999993</v>
      </c>
      <c r="N1169" t="str">
        <v>tier - 2</v>
      </c>
      <c r="O1169" t="str">
        <v>tier - 2</v>
      </c>
      <c r="P1169" t="str">
        <v>R1021</v>
      </c>
      <c r="AF1169" s="16">
        <v>11730.82</v>
      </c>
      <c r="AG1169" s="17">
        <v>27</v>
      </c>
      <c r="AH1169" s="17">
        <v>1</v>
      </c>
    </row>
    <row r="1170" spans="1:34" ht="15.75">
      <c r="A1170" s="1" t="s">
        <v>3170</v>
      </c>
      <c r="B1170" t="str">
        <v xml:space="preserve"> Mr.  David W</v>
      </c>
      <c r="C1170">
        <v>4.37</v>
      </c>
      <c r="D1170">
        <v>4.37</v>
      </c>
      <c r="E1170" t="str">
        <v>No</v>
      </c>
      <c r="F1170" t="str">
        <v>No</v>
      </c>
      <c r="G1170" t="str">
        <v>No</v>
      </c>
      <c r="H1170" t="str">
        <v>yes</v>
      </c>
      <c r="I1170" t="str">
        <v>No</v>
      </c>
      <c r="J1170">
        <v>32.299999999999997</v>
      </c>
      <c r="K1170">
        <v>4.37</v>
      </c>
      <c r="L1170" t="str">
        <v>23Jun1998</v>
      </c>
      <c r="M1170">
        <v>9628.7900000000009</v>
      </c>
      <c r="N1170" t="str">
        <v>tier - 2</v>
      </c>
      <c r="O1170" t="str">
        <v>tier - 2</v>
      </c>
      <c r="P1170" t="str">
        <v>R1026</v>
      </c>
      <c r="AF1170" s="16">
        <v>11735.88</v>
      </c>
      <c r="AG1170" s="17">
        <v>28.1</v>
      </c>
      <c r="AH1170" s="17">
        <v>1</v>
      </c>
    </row>
    <row r="1171" spans="1:34" ht="15.75">
      <c r="A1171" s="1" t="s">
        <v>3172</v>
      </c>
      <c r="B1171" t="str">
        <v xml:space="preserve"> Mr.  Grant</v>
      </c>
      <c r="C1171">
        <v>5.76</v>
      </c>
      <c r="D1171">
        <v>5.76</v>
      </c>
      <c r="E1171" t="str">
        <v>No</v>
      </c>
      <c r="F1171" t="str">
        <v>No</v>
      </c>
      <c r="G1171" t="str">
        <v>Yes</v>
      </c>
      <c r="H1171" t="str">
        <v>yes</v>
      </c>
      <c r="I1171" t="str">
        <v>No</v>
      </c>
      <c r="J1171">
        <v>28.61</v>
      </c>
      <c r="K1171">
        <v>5.76</v>
      </c>
      <c r="L1171" t="str">
        <v>16Dec1970</v>
      </c>
      <c r="M1171">
        <v>9625.92</v>
      </c>
      <c r="N1171" t="str">
        <v>tier - 2</v>
      </c>
      <c r="O1171" t="str">
        <v>tier - 3</v>
      </c>
      <c r="P1171" t="str">
        <v>R1011</v>
      </c>
      <c r="AF1171" s="16">
        <v>11737.85</v>
      </c>
      <c r="AG1171" s="17">
        <v>26.4</v>
      </c>
      <c r="AH1171" s="17">
        <v>1</v>
      </c>
    </row>
    <row r="1172" spans="1:34" ht="15.75">
      <c r="A1172" s="1" t="s">
        <v>3175</v>
      </c>
      <c r="B1172" t="str">
        <v xml:space="preserve"> Mrs.  Sophia</v>
      </c>
      <c r="C1172">
        <v>4.96</v>
      </c>
      <c r="D1172">
        <v>4.96</v>
      </c>
      <c r="E1172" t="str">
        <v>No</v>
      </c>
      <c r="F1172" t="str">
        <v>No</v>
      </c>
      <c r="G1172" t="str">
        <v>No</v>
      </c>
      <c r="H1172" t="str">
        <v>yes</v>
      </c>
      <c r="I1172" t="str">
        <v>No</v>
      </c>
      <c r="J1172">
        <v>45.41</v>
      </c>
      <c r="K1172">
        <v>4.96</v>
      </c>
      <c r="L1172" t="str">
        <v>29Oct1975</v>
      </c>
      <c r="M1172">
        <v>9620.33</v>
      </c>
      <c r="N1172" t="str">
        <v>tier - 3</v>
      </c>
      <c r="O1172" t="str">
        <v>tier - 3</v>
      </c>
      <c r="P1172" t="str">
        <v>R1012</v>
      </c>
      <c r="AF1172" s="16">
        <v>11741.73</v>
      </c>
      <c r="AG1172" s="17">
        <v>34.39</v>
      </c>
      <c r="AH1172" s="17">
        <v>1</v>
      </c>
    </row>
    <row r="1173" spans="1:34" ht="15.75">
      <c r="A1173" s="1" t="s">
        <v>3177</v>
      </c>
      <c r="B1173" t="str">
        <v xml:space="preserve"> Ms.  Christina</v>
      </c>
      <c r="C1173">
        <v>11.04</v>
      </c>
      <c r="D1173">
        <v>11.04</v>
      </c>
      <c r="E1173" t="str">
        <v>yes</v>
      </c>
      <c r="F1173" t="str">
        <v>No</v>
      </c>
      <c r="G1173" t="str">
        <v>No</v>
      </c>
      <c r="H1173" t="str">
        <v>yes</v>
      </c>
      <c r="I1173" t="str">
        <v>No</v>
      </c>
      <c r="J1173">
        <v>31.2</v>
      </c>
      <c r="K1173">
        <v>11.04</v>
      </c>
      <c r="L1173" t="str">
        <v>29Aug1982</v>
      </c>
      <c r="M1173">
        <v>9619.18</v>
      </c>
      <c r="N1173" t="str">
        <v>tier - 2</v>
      </c>
      <c r="O1173" t="str">
        <v>tier - 1</v>
      </c>
      <c r="P1173" t="str">
        <v>R1025</v>
      </c>
      <c r="AF1173" s="16">
        <v>11743.3</v>
      </c>
      <c r="AG1173" s="17">
        <v>34.479999999999997</v>
      </c>
      <c r="AH1173" s="17">
        <v>1</v>
      </c>
    </row>
    <row r="1174" spans="1:34" ht="15.75">
      <c r="A1174" s="1" t="s">
        <v>3180</v>
      </c>
      <c r="B1174" t="str">
        <v xml:space="preserve"> Mr.  Sam L.</v>
      </c>
      <c r="C1174">
        <v>7.81</v>
      </c>
      <c r="D1174">
        <v>7.81</v>
      </c>
      <c r="E1174" t="str">
        <v>yes</v>
      </c>
      <c r="F1174" t="str">
        <v>No</v>
      </c>
      <c r="G1174" t="str">
        <v>No</v>
      </c>
      <c r="H1174" t="str">
        <v>yes</v>
      </c>
      <c r="I1174" t="str">
        <v>No</v>
      </c>
      <c r="J1174">
        <v>29.83</v>
      </c>
      <c r="K1174">
        <v>7.81</v>
      </c>
      <c r="L1174" t="str">
        <v>27Dec1972</v>
      </c>
      <c r="M1174">
        <v>9617.66</v>
      </c>
      <c r="N1174" t="str">
        <v>tier - 3</v>
      </c>
      <c r="O1174" t="str">
        <v>tier - 3</v>
      </c>
      <c r="P1174" t="str">
        <v>R1016</v>
      </c>
      <c r="AF1174" s="16">
        <v>11743.93</v>
      </c>
      <c r="AG1174" s="17">
        <v>32.11</v>
      </c>
      <c r="AH1174" s="17">
        <v>1</v>
      </c>
    </row>
    <row r="1175" spans="1:34" ht="15.75">
      <c r="A1175" s="1" t="s">
        <v>3183</v>
      </c>
      <c r="B1175" t="str">
        <v xml:space="preserve"> Mrs.  Haley R.</v>
      </c>
      <c r="C1175">
        <v>4.55</v>
      </c>
      <c r="D1175">
        <v>4.55</v>
      </c>
      <c r="E1175" t="str">
        <v>No</v>
      </c>
      <c r="F1175" t="str">
        <v>No</v>
      </c>
      <c r="G1175" t="str">
        <v>No</v>
      </c>
      <c r="H1175" t="str">
        <v>No major surgery</v>
      </c>
      <c r="I1175" t="str">
        <v>No</v>
      </c>
      <c r="J1175">
        <v>29.06</v>
      </c>
      <c r="K1175">
        <v>4.55</v>
      </c>
      <c r="L1175" t="str">
        <v>15Dec1964</v>
      </c>
      <c r="M1175">
        <v>9597.6299999999992</v>
      </c>
      <c r="N1175" t="str">
        <v>tier - 3</v>
      </c>
      <c r="O1175" t="str">
        <v>tier - 3</v>
      </c>
      <c r="P1175" t="str">
        <v>R1013</v>
      </c>
      <c r="AF1175" s="16">
        <v>11752.68</v>
      </c>
      <c r="AG1175" s="17">
        <v>35.409999999999997</v>
      </c>
      <c r="AH1175" s="17">
        <v>1</v>
      </c>
    </row>
    <row r="1176" spans="1:34" ht="15.75">
      <c r="A1176" s="1" t="s">
        <v>3186</v>
      </c>
      <c r="B1176" t="str">
        <v xml:space="preserve"> Mr.  Ethan</v>
      </c>
      <c r="C1176">
        <v>6.13</v>
      </c>
      <c r="D1176">
        <v>6.13</v>
      </c>
      <c r="E1176" t="str">
        <v>No</v>
      </c>
      <c r="F1176" t="str">
        <v>No</v>
      </c>
      <c r="G1176" t="str">
        <v>No</v>
      </c>
      <c r="H1176" t="str">
        <v>yes</v>
      </c>
      <c r="I1176" t="str">
        <v>No</v>
      </c>
      <c r="J1176">
        <v>27.454999999999998</v>
      </c>
      <c r="K1176">
        <v>6.13</v>
      </c>
      <c r="L1176" t="str">
        <v>18Oct1981</v>
      </c>
      <c r="M1176">
        <v>9584.0400000000009</v>
      </c>
      <c r="N1176" t="str">
        <v>tier - 2</v>
      </c>
      <c r="O1176" t="str">
        <v>tier - 1</v>
      </c>
      <c r="P1176" t="str">
        <v>R1021</v>
      </c>
      <c r="AF1176" s="16">
        <v>11763</v>
      </c>
      <c r="AG1176" s="17">
        <v>23.18</v>
      </c>
      <c r="AH1176" s="17">
        <v>1</v>
      </c>
    </row>
    <row r="1177" spans="1:34" ht="15.75">
      <c r="A1177" s="1" t="s">
        <v>3189</v>
      </c>
      <c r="B1177" t="str">
        <v xml:space="preserve"> Mr.  Andrew W</v>
      </c>
      <c r="C1177">
        <v>6.04</v>
      </c>
      <c r="D1177">
        <v>6.04</v>
      </c>
      <c r="E1177" t="str">
        <v>yes</v>
      </c>
      <c r="F1177" t="str">
        <v>No</v>
      </c>
      <c r="G1177" t="str">
        <v>No</v>
      </c>
      <c r="H1177" t="str">
        <v>yes</v>
      </c>
      <c r="I1177" t="str">
        <v>No</v>
      </c>
      <c r="J1177">
        <v>23.01</v>
      </c>
      <c r="K1177">
        <v>6.04</v>
      </c>
      <c r="L1177" t="str">
        <v>28Nov1973</v>
      </c>
      <c r="M1177">
        <v>9583.89</v>
      </c>
      <c r="N1177" t="str">
        <v>tier - 2</v>
      </c>
      <c r="O1177" t="str">
        <v>tier - 3</v>
      </c>
      <c r="P1177" t="str">
        <v>R1012</v>
      </c>
      <c r="AF1177" s="16">
        <v>11773.06</v>
      </c>
      <c r="AG1177" s="17">
        <v>22.77</v>
      </c>
      <c r="AH1177" s="17">
        <v>1</v>
      </c>
    </row>
    <row r="1178" spans="1:34" ht="15.75">
      <c r="A1178" s="1" t="s">
        <v>3192</v>
      </c>
      <c r="B1178" t="str">
        <v xml:space="preserve"> Mr.  Mark G</v>
      </c>
      <c r="C1178">
        <v>8.85</v>
      </c>
      <c r="D1178">
        <v>8.85</v>
      </c>
      <c r="E1178" t="str">
        <v>yes</v>
      </c>
      <c r="F1178" t="str">
        <v>No</v>
      </c>
      <c r="G1178" t="str">
        <v>No</v>
      </c>
      <c r="H1178" t="str">
        <v>No major surgery</v>
      </c>
      <c r="I1178" t="str">
        <v>No</v>
      </c>
      <c r="J1178">
        <v>31.39</v>
      </c>
      <c r="K1178">
        <v>8.85</v>
      </c>
      <c r="L1178" t="str">
        <v>4Dec1966</v>
      </c>
      <c r="M1178">
        <v>9582.5400000000009</v>
      </c>
      <c r="N1178" t="str">
        <v>tier - 3</v>
      </c>
      <c r="O1178" t="str">
        <v>tier - 2</v>
      </c>
      <c r="P1178" t="str">
        <v>R1013</v>
      </c>
      <c r="AF1178" s="16">
        <v>11830.61</v>
      </c>
      <c r="AG1178" s="17">
        <v>25.2</v>
      </c>
      <c r="AH1178" s="17">
        <v>1</v>
      </c>
    </row>
    <row r="1179" spans="1:34" ht="15.75">
      <c r="A1179" s="1" t="s">
        <v>3195</v>
      </c>
      <c r="B1179" t="str">
        <v xml:space="preserve"> Ms.  Kasey E.</v>
      </c>
      <c r="C1179">
        <v>10.54</v>
      </c>
      <c r="D1179">
        <v>10.54</v>
      </c>
      <c r="E1179" t="str">
        <v>No</v>
      </c>
      <c r="F1179" t="str">
        <v>No</v>
      </c>
      <c r="G1179" t="str">
        <v>No</v>
      </c>
      <c r="H1179" t="str">
        <v>yes</v>
      </c>
      <c r="I1179" t="str">
        <v>No</v>
      </c>
      <c r="J1179">
        <v>34.770000000000003</v>
      </c>
      <c r="K1179">
        <v>10.54</v>
      </c>
      <c r="L1179" t="str">
        <v>1Dec1973</v>
      </c>
      <c r="M1179">
        <v>9566.99</v>
      </c>
      <c r="N1179" t="str">
        <v>tier - 2</v>
      </c>
      <c r="O1179" t="str">
        <v>tier - 1</v>
      </c>
      <c r="P1179" t="str">
        <v>R1012</v>
      </c>
      <c r="AF1179" s="16">
        <v>11833.78</v>
      </c>
      <c r="AG1179" s="17">
        <v>30.495000000000001</v>
      </c>
      <c r="AH1179" s="17">
        <v>1</v>
      </c>
    </row>
    <row r="1180" spans="1:34" ht="15.75">
      <c r="A1180" s="1" t="s">
        <v>3198</v>
      </c>
      <c r="B1180" t="str">
        <v xml:space="preserve"> Mr.  Jeff</v>
      </c>
      <c r="C1180">
        <v>4.37</v>
      </c>
      <c r="D1180">
        <v>4.37</v>
      </c>
      <c r="E1180" t="str">
        <v>yes</v>
      </c>
      <c r="F1180" t="str">
        <v>No</v>
      </c>
      <c r="G1180" t="str">
        <v>No</v>
      </c>
      <c r="H1180" t="str">
        <v>yes</v>
      </c>
      <c r="I1180" t="str">
        <v>No</v>
      </c>
      <c r="J1180">
        <v>24.48</v>
      </c>
      <c r="K1180">
        <v>4.37</v>
      </c>
      <c r="L1180" t="str">
        <v>14Aug1974</v>
      </c>
      <c r="M1180">
        <v>9563.0300000000007</v>
      </c>
      <c r="N1180" t="str">
        <v>tier - 3</v>
      </c>
      <c r="O1180" t="str">
        <v>tier - 1</v>
      </c>
      <c r="P1180" t="str">
        <v>R1011</v>
      </c>
      <c r="AF1180" s="16">
        <v>11837.16</v>
      </c>
      <c r="AG1180" s="17">
        <v>29</v>
      </c>
      <c r="AH1180" s="17">
        <v>1</v>
      </c>
    </row>
    <row r="1181" spans="1:34" ht="15.75">
      <c r="A1181" s="1" t="s">
        <v>3200</v>
      </c>
      <c r="B1181" t="str">
        <v xml:space="preserve"> Ms.  Amy</v>
      </c>
      <c r="C1181">
        <v>9.6300000000000008</v>
      </c>
      <c r="D1181">
        <v>9.6300000000000008</v>
      </c>
      <c r="E1181" t="str">
        <v>No</v>
      </c>
      <c r="F1181" t="str">
        <v>No</v>
      </c>
      <c r="G1181" t="str">
        <v>No</v>
      </c>
      <c r="H1181" t="str">
        <v>yes</v>
      </c>
      <c r="I1181" t="str">
        <v>No</v>
      </c>
      <c r="J1181">
        <v>22.61</v>
      </c>
      <c r="K1181">
        <v>9.6300000000000008</v>
      </c>
      <c r="L1181" t="str">
        <v>22Sep1972</v>
      </c>
      <c r="M1181">
        <v>9549.57</v>
      </c>
      <c r="N1181" t="str">
        <v>tier - 2</v>
      </c>
      <c r="O1181" t="str">
        <v>tier - 1</v>
      </c>
      <c r="P1181" t="str">
        <v>R1013</v>
      </c>
      <c r="AF1181" s="16">
        <v>11840.78</v>
      </c>
      <c r="AG1181" s="17">
        <v>31.824999999999999</v>
      </c>
      <c r="AH1181" s="17">
        <v>1</v>
      </c>
    </row>
    <row r="1182" spans="1:34" ht="15.75">
      <c r="A1182" s="1" t="s">
        <v>3202</v>
      </c>
      <c r="B1182" t="str">
        <v xml:space="preserve"> Mr.  Adam</v>
      </c>
      <c r="C1182">
        <v>10.37</v>
      </c>
      <c r="D1182">
        <v>10.37</v>
      </c>
      <c r="E1182" t="str">
        <v>No</v>
      </c>
      <c r="F1182" t="str">
        <v>No</v>
      </c>
      <c r="G1182" t="str">
        <v>No</v>
      </c>
      <c r="H1182" t="str">
        <v>No major surgery</v>
      </c>
      <c r="I1182" t="str">
        <v>No</v>
      </c>
      <c r="J1182">
        <v>34.299999999999997</v>
      </c>
      <c r="K1182">
        <v>10.37</v>
      </c>
      <c r="L1182" t="str">
        <v>22Sep1972</v>
      </c>
      <c r="M1182">
        <v>9541.7000000000007</v>
      </c>
      <c r="N1182" t="str">
        <v>tier - 2</v>
      </c>
      <c r="O1182" t="str">
        <v>tier - 1</v>
      </c>
      <c r="P1182" t="str">
        <v>R1024</v>
      </c>
      <c r="AF1182" s="16">
        <v>11842.44</v>
      </c>
      <c r="AG1182" s="17">
        <v>33.1</v>
      </c>
      <c r="AH1182" s="17">
        <v>1</v>
      </c>
    </row>
    <row r="1183" spans="1:34" ht="15.75">
      <c r="A1183" s="1" t="s">
        <v>3204</v>
      </c>
      <c r="B1183" t="str">
        <v xml:space="preserve"> Ms.  Kristin M</v>
      </c>
      <c r="C1183">
        <v>5.44</v>
      </c>
      <c r="D1183">
        <v>5.44</v>
      </c>
      <c r="E1183" t="str">
        <v>No</v>
      </c>
      <c r="F1183" t="str">
        <v>No</v>
      </c>
      <c r="G1183" t="str">
        <v>No</v>
      </c>
      <c r="H1183" t="str">
        <v>yes</v>
      </c>
      <c r="I1183" t="str">
        <v>No</v>
      </c>
      <c r="J1183">
        <v>46.09</v>
      </c>
      <c r="K1183">
        <v>5.44</v>
      </c>
      <c r="L1183" t="str">
        <v>28Jul1975</v>
      </c>
      <c r="M1183">
        <v>9540.17</v>
      </c>
      <c r="N1183" t="str">
        <v>tier - 2</v>
      </c>
      <c r="O1183" t="str">
        <v>tier - 2</v>
      </c>
      <c r="P1183" t="str">
        <v>R1024</v>
      </c>
      <c r="AF1183" s="16">
        <v>11842.62</v>
      </c>
      <c r="AG1183" s="17">
        <v>39.049999999999997</v>
      </c>
      <c r="AH1183" s="17">
        <v>1</v>
      </c>
    </row>
    <row r="1184" spans="1:34" ht="15.75">
      <c r="A1184" s="1" t="s">
        <v>3206</v>
      </c>
      <c r="B1184" t="str">
        <v xml:space="preserve"> Ms.  Mary-Lynn B.</v>
      </c>
      <c r="C1184">
        <v>5.19</v>
      </c>
      <c r="D1184">
        <v>5.19</v>
      </c>
      <c r="E1184" t="str">
        <v>No</v>
      </c>
      <c r="F1184" t="str">
        <v>No</v>
      </c>
      <c r="G1184" t="str">
        <v>No</v>
      </c>
      <c r="H1184" t="str">
        <v>yes</v>
      </c>
      <c r="I1184" t="str">
        <v>No</v>
      </c>
      <c r="J1184">
        <v>44.744999999999997</v>
      </c>
      <c r="K1184">
        <v>5.19</v>
      </c>
      <c r="L1184" t="str">
        <v>21Dec1973</v>
      </c>
      <c r="M1184">
        <v>9538.65</v>
      </c>
      <c r="N1184" t="str">
        <v>tier - 2</v>
      </c>
      <c r="O1184" t="str">
        <v>tier - 3</v>
      </c>
      <c r="P1184" t="str">
        <v>R1021</v>
      </c>
      <c r="AF1184" s="16">
        <v>11848.14</v>
      </c>
      <c r="AG1184" s="17">
        <v>36.64</v>
      </c>
      <c r="AH1184" s="17">
        <v>1</v>
      </c>
    </row>
    <row r="1185" spans="1:34" ht="15.75">
      <c r="A1185" s="1" t="s">
        <v>3209</v>
      </c>
      <c r="B1185" t="str">
        <v xml:space="preserve"> Mrs.  Jamie A</v>
      </c>
      <c r="C1185">
        <v>11.8</v>
      </c>
      <c r="D1185">
        <v>11.8</v>
      </c>
      <c r="E1185" t="str">
        <v>yes</v>
      </c>
      <c r="F1185" t="str">
        <v>No</v>
      </c>
      <c r="G1185" t="str">
        <v>No</v>
      </c>
      <c r="H1185" t="str">
        <v>yes</v>
      </c>
      <c r="I1185" t="str">
        <v>No</v>
      </c>
      <c r="J1185">
        <v>26.33</v>
      </c>
      <c r="K1185">
        <v>11.8</v>
      </c>
      <c r="L1185" t="str">
        <v>29Nov1971</v>
      </c>
      <c r="M1185">
        <v>9528.9</v>
      </c>
      <c r="N1185" t="str">
        <v>tier - 2</v>
      </c>
      <c r="O1185" t="str">
        <v>tier - 2</v>
      </c>
      <c r="P1185" t="str">
        <v>R1011</v>
      </c>
      <c r="AF1185" s="16">
        <v>11856.41</v>
      </c>
      <c r="AG1185" s="17">
        <v>32.395000000000003</v>
      </c>
      <c r="AH1185" s="17">
        <v>1</v>
      </c>
    </row>
    <row r="1186" spans="1:34" ht="15.75">
      <c r="A1186" s="1" t="s">
        <v>3212</v>
      </c>
      <c r="B1186" t="str">
        <v xml:space="preserve"> Mr.  Jeffrey A.</v>
      </c>
      <c r="C1186">
        <v>8.3800000000000008</v>
      </c>
      <c r="D1186">
        <v>8.3800000000000008</v>
      </c>
      <c r="E1186" t="str">
        <v>No</v>
      </c>
      <c r="F1186" t="str">
        <v>No</v>
      </c>
      <c r="G1186" t="str">
        <v>No</v>
      </c>
      <c r="H1186" t="str">
        <v>yes</v>
      </c>
      <c r="I1186" t="str">
        <v>No</v>
      </c>
      <c r="J1186">
        <v>26.6</v>
      </c>
      <c r="K1186">
        <v>8.3800000000000008</v>
      </c>
      <c r="L1186" t="str">
        <v>22Aug1992</v>
      </c>
      <c r="M1186">
        <v>9507.68</v>
      </c>
      <c r="N1186" t="str">
        <v>tier - 2</v>
      </c>
      <c r="O1186" t="str">
        <v>tier - 1</v>
      </c>
      <c r="P1186" t="str">
        <v>R1012</v>
      </c>
      <c r="AF1186" s="16">
        <v>11858.56</v>
      </c>
      <c r="AG1186" s="17">
        <v>29.7</v>
      </c>
      <c r="AH1186" s="17">
        <v>1</v>
      </c>
    </row>
    <row r="1187" spans="1:34" ht="15.75">
      <c r="A1187" s="1" t="s">
        <v>3215</v>
      </c>
      <c r="B1187" t="str">
        <v xml:space="preserve"> Ms.  Nicole</v>
      </c>
      <c r="C1187">
        <v>7.58</v>
      </c>
      <c r="D1187">
        <v>7.58</v>
      </c>
      <c r="E1187" t="str">
        <v>No</v>
      </c>
      <c r="F1187" t="str">
        <v>No</v>
      </c>
      <c r="G1187" t="str">
        <v>No</v>
      </c>
      <c r="H1187" t="str">
        <v>No major surgery</v>
      </c>
      <c r="I1187" t="str">
        <v>No</v>
      </c>
      <c r="J1187">
        <v>27.5</v>
      </c>
      <c r="K1187">
        <v>7.58</v>
      </c>
      <c r="L1187" t="str">
        <v>24Aug1969</v>
      </c>
      <c r="M1187">
        <v>9504.31</v>
      </c>
      <c r="N1187" t="str">
        <v>tier - 3</v>
      </c>
      <c r="O1187" t="str">
        <v>tier - 2</v>
      </c>
      <c r="P1187" t="str">
        <v>R1013</v>
      </c>
      <c r="AF1187" s="16">
        <v>11879.1</v>
      </c>
      <c r="AG1187" s="17">
        <v>30.14</v>
      </c>
      <c r="AH1187" s="17">
        <v>1</v>
      </c>
    </row>
    <row r="1188" spans="1:34" ht="15.75">
      <c r="A1188" s="1" t="s">
        <v>3217</v>
      </c>
      <c r="B1188" t="str">
        <v xml:space="preserve"> Ms.  Audrey</v>
      </c>
      <c r="C1188">
        <v>4.6100000000000003</v>
      </c>
      <c r="D1188">
        <v>4.6100000000000003</v>
      </c>
      <c r="E1188" t="str">
        <v>No</v>
      </c>
      <c r="F1188" t="str">
        <v>No</v>
      </c>
      <c r="G1188" t="str">
        <v>No</v>
      </c>
      <c r="H1188" t="str">
        <v>yes</v>
      </c>
      <c r="I1188" t="str">
        <v>No</v>
      </c>
      <c r="J1188">
        <v>41.55</v>
      </c>
      <c r="K1188">
        <v>4.6100000000000003</v>
      </c>
      <c r="L1188" t="str">
        <v>28Nov1976</v>
      </c>
      <c r="M1188">
        <v>9500.57</v>
      </c>
      <c r="N1188" t="str">
        <v>tier - 2</v>
      </c>
      <c r="O1188" t="str">
        <v>tier - 3</v>
      </c>
      <c r="P1188" t="str">
        <v>R1017</v>
      </c>
      <c r="AF1188" s="16">
        <v>11881.36</v>
      </c>
      <c r="AG1188" s="17">
        <v>21.78</v>
      </c>
      <c r="AH1188" s="17">
        <v>1</v>
      </c>
    </row>
    <row r="1189" spans="1:34" ht="15.75">
      <c r="A1189" s="1" t="s">
        <v>3220</v>
      </c>
      <c r="B1189" t="str">
        <v xml:space="preserve"> Mr.  Jacob</v>
      </c>
      <c r="C1189">
        <v>4.7</v>
      </c>
      <c r="D1189">
        <v>4.7</v>
      </c>
      <c r="E1189" t="str">
        <v>yes</v>
      </c>
      <c r="F1189" t="str">
        <v>No</v>
      </c>
      <c r="G1189" t="str">
        <v>Yes</v>
      </c>
      <c r="H1189" t="str">
        <v>yes</v>
      </c>
      <c r="I1189" t="str">
        <v>No</v>
      </c>
      <c r="J1189">
        <v>41.47</v>
      </c>
      <c r="K1189">
        <v>4.7</v>
      </c>
      <c r="L1189" t="str">
        <v>4Jun1969</v>
      </c>
      <c r="M1189">
        <v>9487.64</v>
      </c>
      <c r="N1189" t="str">
        <v>tier - 2</v>
      </c>
      <c r="O1189" t="str">
        <v>tier - 2</v>
      </c>
      <c r="P1189" t="str">
        <v>R1013</v>
      </c>
      <c r="AF1189" s="16">
        <v>11881.97</v>
      </c>
      <c r="AG1189" s="17">
        <v>26.8</v>
      </c>
      <c r="AH1189" s="17">
        <v>1</v>
      </c>
    </row>
    <row r="1190" spans="1:34" ht="15.75">
      <c r="A1190" s="1" t="s">
        <v>3222</v>
      </c>
      <c r="B1190" t="str">
        <v xml:space="preserve"> Mr.  Daniel S</v>
      </c>
      <c r="C1190">
        <v>6.05</v>
      </c>
      <c r="D1190">
        <v>6.05</v>
      </c>
      <c r="E1190" t="str">
        <v>yes</v>
      </c>
      <c r="F1190" t="str">
        <v>No</v>
      </c>
      <c r="G1190" t="str">
        <v>No</v>
      </c>
      <c r="H1190" t="str">
        <v>No major surgery</v>
      </c>
      <c r="I1190" t="str">
        <v>No</v>
      </c>
      <c r="J1190">
        <v>24.795000000000002</v>
      </c>
      <c r="K1190">
        <v>6.05</v>
      </c>
      <c r="L1190" t="str">
        <v>17Jul1979</v>
      </c>
      <c r="M1190">
        <v>9453.92</v>
      </c>
      <c r="N1190" t="str">
        <v>tier - 2</v>
      </c>
      <c r="O1190" t="str">
        <v>tier - 2</v>
      </c>
      <c r="P1190" t="str">
        <v>R1021</v>
      </c>
      <c r="AF1190" s="16">
        <v>11884.05</v>
      </c>
      <c r="AG1190" s="17">
        <v>25.175000000000001</v>
      </c>
      <c r="AH1190" s="17">
        <v>1</v>
      </c>
    </row>
    <row r="1191" spans="1:34" ht="15.75">
      <c r="A1191" s="1" t="s">
        <v>3225</v>
      </c>
      <c r="B1191" t="str">
        <v xml:space="preserve"> Mr.  Marc C.</v>
      </c>
      <c r="C1191">
        <v>5.63</v>
      </c>
      <c r="D1191">
        <v>5.63</v>
      </c>
      <c r="E1191" t="str">
        <v>yes</v>
      </c>
      <c r="F1191" t="str">
        <v>No</v>
      </c>
      <c r="G1191" t="str">
        <v>Yes</v>
      </c>
      <c r="H1191" t="str">
        <v>yes</v>
      </c>
      <c r="I1191" t="str">
        <v>No</v>
      </c>
      <c r="J1191">
        <v>29.48</v>
      </c>
      <c r="K1191">
        <v>5.63</v>
      </c>
      <c r="L1191" t="str">
        <v>14Nov1987</v>
      </c>
      <c r="M1191">
        <v>9448.42</v>
      </c>
      <c r="N1191" t="str">
        <v>tier - 2</v>
      </c>
      <c r="O1191" t="str">
        <v>tier - 3</v>
      </c>
      <c r="P1191" t="str">
        <v>R1021</v>
      </c>
      <c r="AF1191" s="16">
        <v>11918.2</v>
      </c>
      <c r="AG1191" s="17">
        <v>30.305</v>
      </c>
      <c r="AH1191" s="17">
        <v>1</v>
      </c>
    </row>
    <row r="1192" spans="1:34" ht="15.75">
      <c r="A1192" s="1" t="s">
        <v>3228</v>
      </c>
      <c r="B1192" t="str">
        <v xml:space="preserve"> Mr.  Mark S</v>
      </c>
      <c r="C1192">
        <v>6.06</v>
      </c>
      <c r="D1192">
        <v>6.06</v>
      </c>
      <c r="E1192" t="str">
        <v>No</v>
      </c>
      <c r="F1192" t="str">
        <v>No</v>
      </c>
      <c r="G1192" t="str">
        <v>Yes</v>
      </c>
      <c r="H1192" t="str">
        <v>yes</v>
      </c>
      <c r="I1192" t="str">
        <v>No</v>
      </c>
      <c r="J1192">
        <v>28.09</v>
      </c>
      <c r="K1192">
        <v>6.06</v>
      </c>
      <c r="L1192" t="str">
        <v>8Jun1974</v>
      </c>
      <c r="M1192">
        <v>9447.3799999999992</v>
      </c>
      <c r="N1192" t="str">
        <v>tier - 2</v>
      </c>
      <c r="O1192" t="str">
        <v>tier - 3</v>
      </c>
      <c r="P1192" t="str">
        <v>R1024</v>
      </c>
      <c r="AF1192" s="16">
        <v>11931.13</v>
      </c>
      <c r="AG1192" s="17">
        <v>43.11</v>
      </c>
      <c r="AH1192" s="17">
        <v>1</v>
      </c>
    </row>
    <row r="1193" spans="1:34" ht="15.75">
      <c r="A1193" s="1" t="s">
        <v>3231</v>
      </c>
      <c r="B1193" t="str">
        <v xml:space="preserve"> Mr.  Dan</v>
      </c>
      <c r="C1193">
        <v>5.19</v>
      </c>
      <c r="D1193">
        <v>5.19</v>
      </c>
      <c r="E1193" t="str">
        <v>No</v>
      </c>
      <c r="F1193" t="str">
        <v>No</v>
      </c>
      <c r="G1193" t="str">
        <v>No</v>
      </c>
      <c r="H1193" t="str">
        <v>yes</v>
      </c>
      <c r="I1193" t="str">
        <v>No</v>
      </c>
      <c r="J1193">
        <v>32.729999999999997</v>
      </c>
      <c r="K1193">
        <v>5.19</v>
      </c>
      <c r="L1193" t="str">
        <v>27Nov1974</v>
      </c>
      <c r="M1193">
        <v>9447.25</v>
      </c>
      <c r="N1193" t="str">
        <v>tier - 2</v>
      </c>
      <c r="O1193" t="str">
        <v>tier - 1</v>
      </c>
      <c r="P1193" t="str">
        <v>R1024</v>
      </c>
      <c r="AF1193" s="16">
        <v>11938.26</v>
      </c>
      <c r="AG1193" s="17">
        <v>34.865000000000002</v>
      </c>
      <c r="AH1193" s="17">
        <v>1</v>
      </c>
    </row>
    <row r="1194" spans="1:34" ht="15.75">
      <c r="A1194" s="1" t="s">
        <v>3233</v>
      </c>
      <c r="B1194" t="str">
        <v xml:space="preserve"> Ms.  Gabriela</v>
      </c>
      <c r="C1194">
        <v>8.9600000000000009</v>
      </c>
      <c r="D1194">
        <v>8.9600000000000009</v>
      </c>
      <c r="E1194" t="str">
        <v>No</v>
      </c>
      <c r="F1194" t="str">
        <v>No</v>
      </c>
      <c r="G1194" t="str">
        <v>No</v>
      </c>
      <c r="H1194" t="str">
        <v>No major surgery</v>
      </c>
      <c r="I1194" t="str">
        <v>No</v>
      </c>
      <c r="J1194">
        <v>27.36</v>
      </c>
      <c r="K1194">
        <v>8.9600000000000009</v>
      </c>
      <c r="L1194" t="str">
        <v>3Nov1976</v>
      </c>
      <c r="M1194">
        <v>9432.93</v>
      </c>
      <c r="N1194" t="str">
        <v>tier - 2</v>
      </c>
      <c r="O1194" t="str">
        <v>tier - 1</v>
      </c>
      <c r="P1194" t="str">
        <v>R1024</v>
      </c>
      <c r="AF1194" s="16">
        <v>11941.83</v>
      </c>
      <c r="AG1194" s="17">
        <v>33.630000000000003</v>
      </c>
      <c r="AH1194" s="17">
        <v>1</v>
      </c>
    </row>
    <row r="1195" spans="1:34" ht="15.75">
      <c r="A1195" s="1" t="s">
        <v>3235</v>
      </c>
      <c r="B1195" t="str">
        <v xml:space="preserve"> Ms.  Amanda</v>
      </c>
      <c r="C1195">
        <v>11.39</v>
      </c>
      <c r="D1195">
        <v>11.39</v>
      </c>
      <c r="E1195" t="str">
        <v>No</v>
      </c>
      <c r="F1195" t="str">
        <v>No</v>
      </c>
      <c r="G1195" t="str">
        <v>No</v>
      </c>
      <c r="H1195" t="str">
        <v>No major surgery</v>
      </c>
      <c r="I1195" t="str">
        <v>No</v>
      </c>
      <c r="J1195">
        <v>27.265000000000001</v>
      </c>
      <c r="K1195">
        <v>11.39</v>
      </c>
      <c r="L1195" t="str">
        <v>30Oct1976</v>
      </c>
      <c r="M1195">
        <v>9414.92</v>
      </c>
      <c r="N1195" t="str">
        <v>tier - 2</v>
      </c>
      <c r="O1195" t="str">
        <v>tier - 2</v>
      </c>
      <c r="P1195" t="str">
        <v>R1011</v>
      </c>
      <c r="AF1195" s="16">
        <v>11944.59</v>
      </c>
      <c r="AG1195" s="17">
        <v>32.01</v>
      </c>
      <c r="AH1195" s="17">
        <v>1</v>
      </c>
    </row>
    <row r="1196" spans="1:34" ht="15.75">
      <c r="A1196" s="1" t="s">
        <v>3237</v>
      </c>
      <c r="B1196" t="str">
        <v xml:space="preserve"> Ms.  Dara</v>
      </c>
      <c r="C1196">
        <v>4.0599999999999996</v>
      </c>
      <c r="D1196">
        <v>4.0599999999999996</v>
      </c>
      <c r="E1196" t="str">
        <v>yes</v>
      </c>
      <c r="F1196" t="str">
        <v>No</v>
      </c>
      <c r="G1196" t="str">
        <v>No</v>
      </c>
      <c r="H1196" t="str">
        <v>No major surgery</v>
      </c>
      <c r="I1196" t="str">
        <v>No</v>
      </c>
      <c r="J1196">
        <v>48.07</v>
      </c>
      <c r="K1196">
        <v>4.0599999999999996</v>
      </c>
      <c r="L1196" t="str">
        <v>17Oct1976</v>
      </c>
      <c r="M1196">
        <v>9411.01</v>
      </c>
      <c r="N1196" t="str">
        <v>tier - 2</v>
      </c>
      <c r="O1196" t="str">
        <v>tier - 3</v>
      </c>
      <c r="P1196" t="str">
        <v>R1024</v>
      </c>
      <c r="AF1196" s="16">
        <v>11945.13</v>
      </c>
      <c r="AG1196" s="17">
        <v>33.880000000000003</v>
      </c>
      <c r="AH1196" s="17">
        <v>1</v>
      </c>
    </row>
    <row r="1197" spans="1:34" ht="15.75">
      <c r="A1197" s="1" t="s">
        <v>3240</v>
      </c>
      <c r="B1197" t="str">
        <v xml:space="preserve"> Ms.  Rachelle R</v>
      </c>
      <c r="C1197">
        <v>5.23</v>
      </c>
      <c r="D1197">
        <v>5.23</v>
      </c>
      <c r="E1197" t="str">
        <v>yes</v>
      </c>
      <c r="F1197" t="str">
        <v>No</v>
      </c>
      <c r="G1197" t="str">
        <v>No</v>
      </c>
      <c r="H1197" t="str">
        <v>No major surgery</v>
      </c>
      <c r="I1197" t="str">
        <v>No</v>
      </c>
      <c r="J1197">
        <v>30.8</v>
      </c>
      <c r="K1197">
        <v>5.23</v>
      </c>
      <c r="L1197" t="str">
        <v>20Oct1971</v>
      </c>
      <c r="M1197">
        <v>9391.35</v>
      </c>
      <c r="N1197" t="str">
        <v>tier - 3</v>
      </c>
      <c r="O1197" t="str">
        <v>tier - 3</v>
      </c>
      <c r="P1197" t="str">
        <v>R1011</v>
      </c>
      <c r="AF1197" s="16">
        <v>11946.63</v>
      </c>
      <c r="AG1197" s="17">
        <v>36.799999999999997</v>
      </c>
      <c r="AH1197" s="17">
        <v>1</v>
      </c>
    </row>
    <row r="1198" spans="1:34" ht="15.75">
      <c r="A1198" s="1" t="s">
        <v>3243</v>
      </c>
      <c r="B1198" t="str">
        <v xml:space="preserve"> Ms.  Brenda J</v>
      </c>
      <c r="C1198">
        <v>5.05</v>
      </c>
      <c r="D1198">
        <v>5.05</v>
      </c>
      <c r="E1198" t="str">
        <v>yes</v>
      </c>
      <c r="F1198" t="str">
        <v>No</v>
      </c>
      <c r="G1198" t="str">
        <v>No</v>
      </c>
      <c r="H1198" t="str">
        <v>No major surgery</v>
      </c>
      <c r="I1198" t="str">
        <v>No</v>
      </c>
      <c r="J1198">
        <v>32.299999999999997</v>
      </c>
      <c r="K1198">
        <v>5.05</v>
      </c>
      <c r="L1198" t="str">
        <v>29Dec1971</v>
      </c>
      <c r="M1198">
        <v>9386.16</v>
      </c>
      <c r="N1198" t="str">
        <v>tier - 3</v>
      </c>
      <c r="O1198" t="str">
        <v>tier - 2</v>
      </c>
      <c r="P1198" t="str">
        <v>R1013</v>
      </c>
      <c r="AF1198" s="16">
        <v>11987.17</v>
      </c>
      <c r="AG1198" s="17">
        <v>49.64</v>
      </c>
      <c r="AH1198" s="17">
        <v>1</v>
      </c>
    </row>
    <row r="1199" spans="1:34" ht="15.75">
      <c r="A1199" s="1" t="s">
        <v>3246</v>
      </c>
      <c r="B1199" t="str">
        <v xml:space="preserve"> Mr.  Tim</v>
      </c>
      <c r="C1199">
        <v>7.34</v>
      </c>
      <c r="D1199">
        <v>7.34</v>
      </c>
      <c r="E1199" t="str">
        <v>No</v>
      </c>
      <c r="F1199" t="str">
        <v>No</v>
      </c>
      <c r="G1199" t="str">
        <v>No</v>
      </c>
      <c r="H1199" t="str">
        <v>No major surgery</v>
      </c>
      <c r="I1199" t="str">
        <v>No</v>
      </c>
      <c r="J1199">
        <v>39.700000000000003</v>
      </c>
      <c r="K1199">
        <v>7.34</v>
      </c>
      <c r="L1199" t="str">
        <v>2Dec1975</v>
      </c>
      <c r="M1199">
        <v>9380.75</v>
      </c>
      <c r="N1199" t="str">
        <v>tier - 2</v>
      </c>
      <c r="O1199" t="str">
        <v>tier - 2</v>
      </c>
      <c r="P1199" t="str">
        <v>R1024</v>
      </c>
      <c r="AF1199" s="16">
        <v>11987.68</v>
      </c>
      <c r="AG1199" s="17">
        <v>36.47</v>
      </c>
      <c r="AH1199" s="17">
        <v>1</v>
      </c>
    </row>
    <row r="1200" spans="1:34" ht="15.75">
      <c r="A1200" s="1" t="s">
        <v>3248</v>
      </c>
      <c r="B1200" t="str">
        <v xml:space="preserve"> Mr.  Sylvain</v>
      </c>
      <c r="C1200">
        <v>8.1300000000000008</v>
      </c>
      <c r="D1200">
        <v>8.1300000000000008</v>
      </c>
      <c r="E1200" t="str">
        <v>No</v>
      </c>
      <c r="F1200" t="str">
        <v>No</v>
      </c>
      <c r="G1200" t="str">
        <v>No</v>
      </c>
      <c r="H1200" t="str">
        <v>No major surgery</v>
      </c>
      <c r="I1200" t="str">
        <v>No</v>
      </c>
      <c r="J1200">
        <v>35.97</v>
      </c>
      <c r="K1200">
        <v>8.1300000000000008</v>
      </c>
      <c r="L1200" t="str">
        <v>26Nov1971</v>
      </c>
      <c r="M1200">
        <v>9377.9</v>
      </c>
      <c r="N1200" t="str">
        <v>tier - 2</v>
      </c>
      <c r="O1200" t="str">
        <v>tier - 1</v>
      </c>
      <c r="P1200" t="str">
        <v>R1013</v>
      </c>
      <c r="AF1200" s="16">
        <v>11994.89</v>
      </c>
      <c r="AG1200" s="17">
        <v>22.23</v>
      </c>
      <c r="AH1200" s="17">
        <v>1</v>
      </c>
    </row>
    <row r="1201" spans="1:34" ht="15.75">
      <c r="A1201" s="1" t="s">
        <v>3251</v>
      </c>
      <c r="B1201" t="str">
        <v xml:space="preserve"> Mrs.  Lisa M</v>
      </c>
      <c r="C1201">
        <v>6.68</v>
      </c>
      <c r="D1201">
        <v>6.68</v>
      </c>
      <c r="E1201" t="str">
        <v>yes</v>
      </c>
      <c r="F1201" t="str">
        <v>No</v>
      </c>
      <c r="G1201" t="str">
        <v>No</v>
      </c>
      <c r="H1201" t="str">
        <v>yes</v>
      </c>
      <c r="I1201" t="str">
        <v>No</v>
      </c>
      <c r="J1201">
        <v>25.86</v>
      </c>
      <c r="K1201">
        <v>6.68</v>
      </c>
      <c r="L1201" t="str">
        <v>24Nov1969</v>
      </c>
      <c r="M1201">
        <v>9377.4500000000007</v>
      </c>
      <c r="N1201" t="str">
        <v>tier - 2</v>
      </c>
      <c r="O1201" t="str">
        <v>tier - 3</v>
      </c>
      <c r="P1201" t="str">
        <v>R1013</v>
      </c>
      <c r="AF1201" s="16">
        <v>12001.29</v>
      </c>
      <c r="AG1201" s="17">
        <v>20.100000000000001</v>
      </c>
      <c r="AH1201" s="17">
        <v>1</v>
      </c>
    </row>
    <row r="1202" spans="1:34" ht="15.75">
      <c r="A1202" s="1" t="s">
        <v>3253</v>
      </c>
      <c r="B1202" t="str">
        <v xml:space="preserve"> Mr.  Ryan</v>
      </c>
      <c r="C1202">
        <v>11.51</v>
      </c>
      <c r="D1202">
        <v>11.51</v>
      </c>
      <c r="E1202" t="str">
        <v>No</v>
      </c>
      <c r="F1202" t="str">
        <v>No</v>
      </c>
      <c r="G1202" t="str">
        <v>No</v>
      </c>
      <c r="H1202" t="str">
        <v>No major surgery</v>
      </c>
      <c r="I1202" t="str">
        <v>No</v>
      </c>
      <c r="J1202">
        <v>30.03</v>
      </c>
      <c r="K1202">
        <v>11.51</v>
      </c>
      <c r="L1202" t="str">
        <v>8Oct1971</v>
      </c>
      <c r="M1202">
        <v>9361.33</v>
      </c>
      <c r="N1202" t="str">
        <v>tier - 3</v>
      </c>
      <c r="O1202" t="str">
        <v>tier - 1</v>
      </c>
      <c r="P1202" t="str">
        <v>R1016</v>
      </c>
      <c r="AF1202" s="16">
        <v>12029.29</v>
      </c>
      <c r="AG1202" s="17">
        <v>35.700000000000003</v>
      </c>
      <c r="AH1202" s="17">
        <v>1</v>
      </c>
    </row>
    <row r="1203" spans="1:34" ht="15.75">
      <c r="A1203" s="1" t="s">
        <v>3254</v>
      </c>
      <c r="B1203" t="str">
        <v xml:space="preserve"> Mrs.  Kaitlin M</v>
      </c>
      <c r="C1203">
        <v>6.02</v>
      </c>
      <c r="D1203">
        <v>6.02</v>
      </c>
      <c r="E1203" t="str">
        <v>yes</v>
      </c>
      <c r="F1203" t="str">
        <v>No</v>
      </c>
      <c r="G1203" t="str">
        <v>Yes</v>
      </c>
      <c r="H1203" t="str">
        <v>yes</v>
      </c>
      <c r="I1203" t="str">
        <v>No</v>
      </c>
      <c r="J1203">
        <v>25.76</v>
      </c>
      <c r="K1203">
        <v>6.02</v>
      </c>
      <c r="L1203" t="str">
        <v>1Jul1988</v>
      </c>
      <c r="M1203">
        <v>9344.2000000000007</v>
      </c>
      <c r="N1203" t="str">
        <v>tier - 2</v>
      </c>
      <c r="O1203" t="str">
        <v>tier - 1</v>
      </c>
      <c r="P1203" t="str">
        <v>R1021</v>
      </c>
      <c r="AF1203" s="16">
        <v>12032.33</v>
      </c>
      <c r="AG1203" s="17">
        <v>26.6</v>
      </c>
      <c r="AH1203" s="17">
        <v>1</v>
      </c>
    </row>
    <row r="1204" spans="1:34" ht="15.75">
      <c r="A1204" s="1" t="s">
        <v>3257</v>
      </c>
      <c r="B1204" t="str">
        <v xml:space="preserve"> Mr.  William R.</v>
      </c>
      <c r="C1204">
        <v>7.96</v>
      </c>
      <c r="D1204">
        <v>7.96</v>
      </c>
      <c r="E1204" t="str">
        <v>No</v>
      </c>
      <c r="F1204" t="str">
        <v>No</v>
      </c>
      <c r="G1204" t="str">
        <v>No</v>
      </c>
      <c r="H1204" t="str">
        <v>No major surgery</v>
      </c>
      <c r="I1204" t="str">
        <v>No</v>
      </c>
      <c r="J1204">
        <v>22.42</v>
      </c>
      <c r="K1204">
        <v>7.96</v>
      </c>
      <c r="L1204" t="str">
        <v>12Oct1996</v>
      </c>
      <c r="M1204">
        <v>9338.61</v>
      </c>
      <c r="N1204" t="str">
        <v>tier - 2</v>
      </c>
      <c r="O1204" t="str">
        <v>tier - 1</v>
      </c>
      <c r="P1204" t="str">
        <v>R1026</v>
      </c>
      <c r="AF1204" s="16">
        <v>12035.18</v>
      </c>
      <c r="AG1204" s="17">
        <v>39.25</v>
      </c>
      <c r="AH1204" s="17">
        <v>1</v>
      </c>
    </row>
    <row r="1205" spans="1:34" ht="15.75">
      <c r="A1205" s="1" t="s">
        <v>3260</v>
      </c>
      <c r="B1205" t="str">
        <v xml:space="preserve"> Mr.  Bruce</v>
      </c>
      <c r="C1205">
        <v>6.01</v>
      </c>
      <c r="D1205">
        <v>6.01</v>
      </c>
      <c r="E1205" t="str">
        <v>yes</v>
      </c>
      <c r="F1205" t="str">
        <v>No</v>
      </c>
      <c r="G1205" t="str">
        <v>No</v>
      </c>
      <c r="H1205" t="str">
        <v>yes</v>
      </c>
      <c r="I1205" t="str">
        <v>No</v>
      </c>
      <c r="J1205">
        <v>33.18</v>
      </c>
      <c r="K1205">
        <v>6.01</v>
      </c>
      <c r="L1205" t="str">
        <v>9Jul1988</v>
      </c>
      <c r="M1205">
        <v>9320.26</v>
      </c>
      <c r="N1205" t="str">
        <v>tier - 2</v>
      </c>
      <c r="O1205" t="str">
        <v>tier - 1</v>
      </c>
      <c r="P1205" t="str">
        <v>R1012</v>
      </c>
      <c r="AF1205" s="16">
        <v>12044.34</v>
      </c>
      <c r="AG1205" s="17">
        <v>38.25</v>
      </c>
      <c r="AH1205" s="17">
        <v>1</v>
      </c>
    </row>
    <row r="1206" spans="1:34" ht="15.75">
      <c r="A1206" s="1" t="s">
        <v>3262</v>
      </c>
      <c r="B1206" t="str">
        <v xml:space="preserve"> Mrs.  Veronica</v>
      </c>
      <c r="C1206">
        <v>5.9</v>
      </c>
      <c r="D1206">
        <v>5.9</v>
      </c>
      <c r="E1206" t="str">
        <v>yes</v>
      </c>
      <c r="F1206" t="str">
        <v>No</v>
      </c>
      <c r="G1206" t="str">
        <v>No</v>
      </c>
      <c r="H1206" t="str">
        <v>No major surgery</v>
      </c>
      <c r="I1206" t="str">
        <v>No</v>
      </c>
      <c r="J1206">
        <v>43.04</v>
      </c>
      <c r="K1206">
        <v>5.9</v>
      </c>
      <c r="L1206" t="str">
        <v>12Oct1977</v>
      </c>
      <c r="M1206">
        <v>9315.41</v>
      </c>
      <c r="N1206" t="str">
        <v>tier - 2</v>
      </c>
      <c r="O1206" t="str">
        <v>tier - 1</v>
      </c>
      <c r="P1206" t="str">
        <v>R1024</v>
      </c>
      <c r="AF1206" s="16">
        <v>12048.13</v>
      </c>
      <c r="AG1206" s="17">
        <v>23</v>
      </c>
      <c r="AH1206" s="17">
        <v>1</v>
      </c>
    </row>
    <row r="1207" spans="1:34" ht="15.75">
      <c r="A1207" s="1" t="s">
        <v>3265</v>
      </c>
      <c r="B1207" t="str">
        <v xml:space="preserve"> Mr.  Warren</v>
      </c>
      <c r="C1207">
        <v>4.49</v>
      </c>
      <c r="D1207">
        <v>4.49</v>
      </c>
      <c r="E1207" t="str">
        <v>yes</v>
      </c>
      <c r="F1207" t="str">
        <v>No</v>
      </c>
      <c r="G1207" t="str">
        <v>No</v>
      </c>
      <c r="H1207" t="str">
        <v>yes</v>
      </c>
      <c r="I1207" t="str">
        <v>No</v>
      </c>
      <c r="J1207">
        <v>34.15</v>
      </c>
      <c r="K1207">
        <v>4.49</v>
      </c>
      <c r="L1207" t="str">
        <v>8Jun1963</v>
      </c>
      <c r="M1207">
        <v>9310.81</v>
      </c>
      <c r="N1207" t="str">
        <v>tier - 3</v>
      </c>
      <c r="O1207" t="str">
        <v>tier - 1</v>
      </c>
      <c r="P1207" t="str">
        <v>R1013</v>
      </c>
      <c r="AF1207" s="16">
        <v>12091.34</v>
      </c>
      <c r="AG1207" s="17">
        <v>28.88</v>
      </c>
      <c r="AH1207" s="17">
        <v>1</v>
      </c>
    </row>
    <row r="1208" spans="1:34" ht="15.75">
      <c r="A1208" s="1" t="s">
        <v>3268</v>
      </c>
      <c r="B1208" t="str">
        <v xml:space="preserve"> Mrs.  Daniela</v>
      </c>
      <c r="C1208">
        <v>6.25</v>
      </c>
      <c r="D1208">
        <v>6.25</v>
      </c>
      <c r="E1208" t="str">
        <v>No</v>
      </c>
      <c r="F1208" t="str">
        <v>No</v>
      </c>
      <c r="G1208" t="str">
        <v>No</v>
      </c>
      <c r="H1208" t="str">
        <v>No major surgery</v>
      </c>
      <c r="I1208" t="str">
        <v>No</v>
      </c>
      <c r="J1208">
        <v>25.78</v>
      </c>
      <c r="K1208">
        <v>6.25</v>
      </c>
      <c r="L1208" t="str">
        <v>16Oct1973</v>
      </c>
      <c r="M1208">
        <v>9304.7000000000007</v>
      </c>
      <c r="N1208" t="str">
        <v>tier - 3</v>
      </c>
      <c r="O1208" t="str">
        <v>tier - 3</v>
      </c>
      <c r="P1208" t="str">
        <v>R1013</v>
      </c>
      <c r="AF1208" s="16">
        <v>12094.48</v>
      </c>
      <c r="AG1208" s="17">
        <v>30.8</v>
      </c>
      <c r="AH1208" s="17">
        <v>1</v>
      </c>
    </row>
    <row r="1209" spans="1:34" ht="15.75">
      <c r="A1209" s="1" t="s">
        <v>3271</v>
      </c>
      <c r="B1209" t="str">
        <v xml:space="preserve"> Ms.  Deirdre A</v>
      </c>
      <c r="C1209">
        <v>9.6199999999999992</v>
      </c>
      <c r="D1209">
        <v>9.6199999999999992</v>
      </c>
      <c r="E1209" t="str">
        <v>yes</v>
      </c>
      <c r="F1209" t="str">
        <v>No</v>
      </c>
      <c r="G1209" t="str">
        <v>Yes</v>
      </c>
      <c r="H1209" t="str">
        <v>yes</v>
      </c>
      <c r="I1209" t="str">
        <v>No</v>
      </c>
      <c r="J1209">
        <v>21.02</v>
      </c>
      <c r="K1209">
        <v>9.6199999999999992</v>
      </c>
      <c r="L1209" t="str">
        <v>3Nov1976</v>
      </c>
      <c r="M1209">
        <v>9301.89</v>
      </c>
      <c r="N1209" t="str">
        <v>tier - 2</v>
      </c>
      <c r="O1209" t="str">
        <v>tier - 1</v>
      </c>
      <c r="P1209" t="str">
        <v>R1012</v>
      </c>
      <c r="AF1209" s="16">
        <v>12096.65</v>
      </c>
      <c r="AG1209" s="17">
        <v>25.46</v>
      </c>
      <c r="AH1209" s="17">
        <v>1</v>
      </c>
    </row>
    <row r="1210" spans="1:34" ht="15.75">
      <c r="A1210" s="1" t="s">
        <v>3273</v>
      </c>
      <c r="B1210" t="str">
        <v xml:space="preserve"> Mr.  Mathias</v>
      </c>
      <c r="C1210">
        <v>11.06</v>
      </c>
      <c r="D1210">
        <v>11.06</v>
      </c>
      <c r="E1210" t="str">
        <v>No</v>
      </c>
      <c r="F1210" t="str">
        <v>No</v>
      </c>
      <c r="G1210" t="str">
        <v>No</v>
      </c>
      <c r="H1210" t="str">
        <v>yes</v>
      </c>
      <c r="I1210" t="str">
        <v>No</v>
      </c>
      <c r="J1210">
        <v>37.51</v>
      </c>
      <c r="K1210">
        <v>11.06</v>
      </c>
      <c r="L1210" t="str">
        <v>18Sep1973</v>
      </c>
      <c r="M1210">
        <v>9290.14</v>
      </c>
      <c r="N1210" t="str">
        <v>tier - 3</v>
      </c>
      <c r="O1210" t="str">
        <v>tier - 3</v>
      </c>
      <c r="P1210" t="str">
        <v>R1016</v>
      </c>
      <c r="AF1210" s="16">
        <v>12105.32</v>
      </c>
      <c r="AG1210" s="17">
        <v>28.785</v>
      </c>
      <c r="AH1210" s="17">
        <v>1</v>
      </c>
    </row>
    <row r="1211" spans="1:34" ht="15.75">
      <c r="A1211" s="1" t="s">
        <v>3276</v>
      </c>
      <c r="B1211" t="str">
        <v xml:space="preserve"> Mr.  Matthew</v>
      </c>
      <c r="C1211">
        <v>6.11</v>
      </c>
      <c r="D1211">
        <v>6.11</v>
      </c>
      <c r="E1211" t="str">
        <v>yes</v>
      </c>
      <c r="F1211" t="str">
        <v>No</v>
      </c>
      <c r="G1211" t="str">
        <v>No</v>
      </c>
      <c r="H1211" t="str">
        <v>No major surgery</v>
      </c>
      <c r="I1211" t="str">
        <v>No</v>
      </c>
      <c r="J1211">
        <v>25.745000000000001</v>
      </c>
      <c r="K1211">
        <v>6.11</v>
      </c>
      <c r="L1211" t="str">
        <v>16Oct1973</v>
      </c>
      <c r="M1211">
        <v>9288.0300000000007</v>
      </c>
      <c r="N1211" t="str">
        <v>tier - 2</v>
      </c>
      <c r="O1211" t="str">
        <v>tier - 3</v>
      </c>
      <c r="P1211" t="str">
        <v>R1018</v>
      </c>
      <c r="AF1211" s="16">
        <v>12124.99</v>
      </c>
      <c r="AG1211" s="17">
        <v>43.28</v>
      </c>
      <c r="AH1211" s="17">
        <v>1</v>
      </c>
    </row>
    <row r="1212" spans="1:34" ht="15.75">
      <c r="A1212" s="1" t="s">
        <v>3277</v>
      </c>
      <c r="B1212" t="str">
        <v xml:space="preserve"> Mr.  Kurt</v>
      </c>
      <c r="C1212">
        <v>11.49</v>
      </c>
      <c r="D1212">
        <v>11.49</v>
      </c>
      <c r="E1212" t="str">
        <v>No</v>
      </c>
      <c r="F1212" t="str">
        <v>No</v>
      </c>
      <c r="G1212" t="str">
        <v>No</v>
      </c>
      <c r="H1212" t="str">
        <v>yes</v>
      </c>
      <c r="I1212" t="str">
        <v>No</v>
      </c>
      <c r="J1212">
        <v>31.35</v>
      </c>
      <c r="K1212">
        <v>11.49</v>
      </c>
      <c r="L1212" t="str">
        <v>26Nov1969</v>
      </c>
      <c r="M1212">
        <v>9285.8700000000008</v>
      </c>
      <c r="N1212" t="str">
        <v>tier - 2</v>
      </c>
      <c r="O1212" t="str">
        <v>tier - 3</v>
      </c>
      <c r="P1212" t="str">
        <v>R1013</v>
      </c>
      <c r="AF1212" s="16">
        <v>12129.61</v>
      </c>
      <c r="AG1212" s="17">
        <v>36.06</v>
      </c>
      <c r="AH1212" s="17">
        <v>1</v>
      </c>
    </row>
    <row r="1213" spans="1:34" ht="15.75">
      <c r="A1213" s="1" t="s">
        <v>3280</v>
      </c>
      <c r="B1213" t="str">
        <v xml:space="preserve"> Mr.  Samuel</v>
      </c>
      <c r="C1213">
        <v>8.68</v>
      </c>
      <c r="D1213">
        <v>8.68</v>
      </c>
      <c r="E1213" t="str">
        <v>No</v>
      </c>
      <c r="F1213" t="str">
        <v>No</v>
      </c>
      <c r="G1213" t="str">
        <v>No</v>
      </c>
      <c r="H1213" t="str">
        <v>yes</v>
      </c>
      <c r="I1213" t="str">
        <v>No</v>
      </c>
      <c r="J1213">
        <v>29.83</v>
      </c>
      <c r="K1213">
        <v>8.68</v>
      </c>
      <c r="L1213" t="str">
        <v>2Jul1971</v>
      </c>
      <c r="M1213">
        <v>9283.56</v>
      </c>
      <c r="N1213" t="str">
        <v>tier - 2</v>
      </c>
      <c r="O1213" t="str">
        <v>tier - 3</v>
      </c>
      <c r="P1213" t="str">
        <v>R1013</v>
      </c>
      <c r="AF1213" s="16">
        <v>12130.8</v>
      </c>
      <c r="AG1213" s="17">
        <v>25.74</v>
      </c>
      <c r="AH1213" s="17">
        <v>1</v>
      </c>
    </row>
    <row r="1214" spans="1:34" ht="15.75">
      <c r="A1214" s="1" t="s">
        <v>3282</v>
      </c>
      <c r="B1214" t="str">
        <v xml:space="preserve"> Mrs.  Emily</v>
      </c>
      <c r="C1214">
        <v>5.68</v>
      </c>
      <c r="D1214">
        <v>5.68</v>
      </c>
      <c r="E1214" t="str">
        <v>yes</v>
      </c>
      <c r="F1214" t="str">
        <v>No</v>
      </c>
      <c r="G1214" t="str">
        <v>Yes</v>
      </c>
      <c r="H1214" t="str">
        <v>yes</v>
      </c>
      <c r="I1214" t="str">
        <v>No</v>
      </c>
      <c r="J1214">
        <v>25.49</v>
      </c>
      <c r="K1214">
        <v>5.68</v>
      </c>
      <c r="L1214" t="str">
        <v>27Oct1973</v>
      </c>
      <c r="M1214">
        <v>9282.48</v>
      </c>
      <c r="N1214" t="str">
        <v>tier - 3</v>
      </c>
      <c r="O1214" t="str">
        <v>tier - 2</v>
      </c>
      <c r="P1214" t="str">
        <v>R1016</v>
      </c>
      <c r="AF1214" s="16">
        <v>12137.6</v>
      </c>
      <c r="AG1214" s="17">
        <v>28.9</v>
      </c>
      <c r="AH1214" s="17">
        <v>1</v>
      </c>
    </row>
    <row r="1215" spans="1:34" ht="15.75">
      <c r="A1215" s="1" t="s">
        <v>3284</v>
      </c>
      <c r="B1215" t="str">
        <v xml:space="preserve"> Ms.  Tiffany</v>
      </c>
      <c r="C1215">
        <v>8.4499999999999993</v>
      </c>
      <c r="D1215">
        <v>8.4499999999999993</v>
      </c>
      <c r="E1215" t="str">
        <v>No</v>
      </c>
      <c r="F1215" t="str">
        <v>No</v>
      </c>
      <c r="G1215" t="str">
        <v>No</v>
      </c>
      <c r="H1215" t="str">
        <v>No major surgery</v>
      </c>
      <c r="I1215" t="str">
        <v>No</v>
      </c>
      <c r="J1215">
        <v>34.1</v>
      </c>
      <c r="K1215">
        <v>8.4499999999999993</v>
      </c>
      <c r="L1215" t="str">
        <v>6Aug1971</v>
      </c>
      <c r="M1215">
        <v>9264.7999999999993</v>
      </c>
      <c r="N1215" t="str">
        <v>tier - 2</v>
      </c>
      <c r="O1215" t="str">
        <v>tier - 1</v>
      </c>
      <c r="P1215" t="str">
        <v>R1011</v>
      </c>
      <c r="AF1215" s="16">
        <v>12142.58</v>
      </c>
      <c r="AG1215" s="17">
        <v>41.73</v>
      </c>
      <c r="AH1215" s="17">
        <v>1</v>
      </c>
    </row>
    <row r="1216" spans="1:34" ht="15.75">
      <c r="A1216" s="1" t="s">
        <v>3286</v>
      </c>
      <c r="B1216" t="str">
        <v xml:space="preserve"> Mr.  Alex F</v>
      </c>
      <c r="C1216">
        <v>8.51</v>
      </c>
      <c r="D1216">
        <v>8.51</v>
      </c>
      <c r="E1216" t="str">
        <v>No</v>
      </c>
      <c r="F1216" t="str">
        <v>No</v>
      </c>
      <c r="G1216" t="str">
        <v>No</v>
      </c>
      <c r="H1216" t="str">
        <v>yes</v>
      </c>
      <c r="I1216" t="str">
        <v>No</v>
      </c>
      <c r="J1216">
        <v>25.84</v>
      </c>
      <c r="K1216">
        <v>8.51</v>
      </c>
      <c r="L1216" t="str">
        <v>21Aug1974</v>
      </c>
      <c r="M1216">
        <v>9249.5</v>
      </c>
      <c r="N1216" t="str">
        <v>tier - 2</v>
      </c>
      <c r="O1216" t="str">
        <v>tier - 1</v>
      </c>
      <c r="P1216" t="str">
        <v>R1012</v>
      </c>
      <c r="AF1216" s="16">
        <v>12146.97</v>
      </c>
      <c r="AG1216" s="17">
        <v>43.48</v>
      </c>
      <c r="AH1216" s="17">
        <v>1</v>
      </c>
    </row>
    <row r="1217" spans="1:34" ht="15.75">
      <c r="A1217" s="1" t="s">
        <v>3289</v>
      </c>
      <c r="B1217" t="str">
        <v xml:space="preserve"> Ms.  Alice</v>
      </c>
      <c r="C1217">
        <v>7.62</v>
      </c>
      <c r="D1217">
        <v>7.62</v>
      </c>
      <c r="E1217" t="str">
        <v>No</v>
      </c>
      <c r="F1217" t="str">
        <v>No</v>
      </c>
      <c r="G1217" t="str">
        <v>No</v>
      </c>
      <c r="H1217" t="str">
        <v>No major surgery</v>
      </c>
      <c r="I1217" t="str">
        <v>No</v>
      </c>
      <c r="J1217">
        <v>20.6</v>
      </c>
      <c r="K1217">
        <v>7.62</v>
      </c>
      <c r="L1217" t="str">
        <v>5Oct1980</v>
      </c>
      <c r="M1217">
        <v>9247.94</v>
      </c>
      <c r="N1217" t="str">
        <v>tier - 2</v>
      </c>
      <c r="O1217" t="str">
        <v>tier - 1</v>
      </c>
      <c r="P1217" t="str">
        <v>R1021</v>
      </c>
      <c r="AF1217" s="16">
        <v>12148.2</v>
      </c>
      <c r="AG1217" s="17">
        <v>35.380000000000003</v>
      </c>
      <c r="AH1217" s="17">
        <v>1</v>
      </c>
    </row>
    <row r="1218" spans="1:34" ht="15.75">
      <c r="A1218" s="1" t="s">
        <v>3292</v>
      </c>
      <c r="B1218" t="str">
        <v xml:space="preserve"> Ms.  Allison M.</v>
      </c>
      <c r="C1218">
        <v>10.18</v>
      </c>
      <c r="D1218">
        <v>10.18</v>
      </c>
      <c r="E1218" t="str">
        <v>No</v>
      </c>
      <c r="F1218" t="str">
        <v>No</v>
      </c>
      <c r="G1218" t="str">
        <v>No</v>
      </c>
      <c r="H1218" t="str">
        <v>No major surgery</v>
      </c>
      <c r="I1218" t="str">
        <v>No</v>
      </c>
      <c r="J1218">
        <v>28.88</v>
      </c>
      <c r="K1218">
        <v>10.18</v>
      </c>
      <c r="L1218" t="str">
        <v>6Dec1975</v>
      </c>
      <c r="M1218">
        <v>9225.26</v>
      </c>
      <c r="N1218" t="str">
        <v>tier - 3</v>
      </c>
      <c r="O1218" t="str">
        <v>tier - 3</v>
      </c>
      <c r="P1218" t="str">
        <v>R1015</v>
      </c>
      <c r="AF1218" s="16">
        <v>12198.64</v>
      </c>
      <c r="AG1218" s="17">
        <v>27.17</v>
      </c>
      <c r="AH1218" s="17">
        <v>1</v>
      </c>
    </row>
    <row r="1219" spans="1:34" ht="15.75">
      <c r="A1219" s="1" t="s">
        <v>3293</v>
      </c>
      <c r="B1219" t="str">
        <v xml:space="preserve"> Mr.  Johannes Fiskerstand</v>
      </c>
      <c r="C1219">
        <v>5.36</v>
      </c>
      <c r="D1219">
        <v>5.36</v>
      </c>
      <c r="E1219" t="str">
        <v>No</v>
      </c>
      <c r="F1219" t="str">
        <v>No</v>
      </c>
      <c r="G1219" t="str">
        <v>No</v>
      </c>
      <c r="H1219" t="str">
        <v>No major surgery</v>
      </c>
      <c r="I1219" t="str">
        <v>No</v>
      </c>
      <c r="J1219">
        <v>28.24</v>
      </c>
      <c r="K1219">
        <v>5.36</v>
      </c>
      <c r="L1219" t="str">
        <v>5Dec1981</v>
      </c>
      <c r="M1219">
        <v>9222.4</v>
      </c>
      <c r="N1219" t="str">
        <v>tier - 2</v>
      </c>
      <c r="O1219" t="str">
        <v>tier - 3</v>
      </c>
      <c r="P1219" t="str">
        <v>R1019</v>
      </c>
      <c r="AF1219" s="16">
        <v>12218.7</v>
      </c>
      <c r="AG1219" s="17">
        <v>28.215</v>
      </c>
      <c r="AH1219" s="17">
        <v>1</v>
      </c>
    </row>
    <row r="1220" spans="1:34" ht="15.75">
      <c r="A1220" s="1" t="s">
        <v>3296</v>
      </c>
      <c r="B1220" t="str">
        <v xml:space="preserve"> Mr.  Stephen</v>
      </c>
      <c r="C1220">
        <v>11.78</v>
      </c>
      <c r="D1220">
        <v>11.78</v>
      </c>
      <c r="E1220" t="str">
        <v>yes</v>
      </c>
      <c r="F1220" t="str">
        <v>No</v>
      </c>
      <c r="G1220" t="str">
        <v>No</v>
      </c>
      <c r="H1220" t="str">
        <v>yes</v>
      </c>
      <c r="I1220" t="str">
        <v>No</v>
      </c>
      <c r="J1220">
        <v>25.46</v>
      </c>
      <c r="K1220">
        <v>11.78</v>
      </c>
      <c r="L1220" t="str">
        <v>25Dec1986</v>
      </c>
      <c r="M1220">
        <v>9210.06</v>
      </c>
      <c r="N1220" t="str">
        <v>tier - 2</v>
      </c>
      <c r="O1220" t="str">
        <v>tier - 3</v>
      </c>
      <c r="P1220" t="str">
        <v>R1021</v>
      </c>
      <c r="AF1220" s="16">
        <v>12222.9</v>
      </c>
      <c r="AG1220" s="17">
        <v>33.44</v>
      </c>
      <c r="AH1220" s="17">
        <v>1</v>
      </c>
    </row>
    <row r="1221" spans="1:34" ht="15.75">
      <c r="A1221" s="1" t="s">
        <v>3298</v>
      </c>
      <c r="B1221" t="str">
        <v xml:space="preserve"> Mr.  Jon M</v>
      </c>
      <c r="C1221">
        <v>10.82</v>
      </c>
      <c r="D1221">
        <v>10.82</v>
      </c>
      <c r="E1221" t="str">
        <v>yes</v>
      </c>
      <c r="F1221" t="str">
        <v>No</v>
      </c>
      <c r="G1221" t="str">
        <v>No</v>
      </c>
      <c r="H1221" t="str">
        <v>No major surgery</v>
      </c>
      <c r="I1221" t="str">
        <v>No</v>
      </c>
      <c r="J1221">
        <v>29.64</v>
      </c>
      <c r="K1221">
        <v>10.82</v>
      </c>
      <c r="L1221" t="str">
        <v>10Sep1976</v>
      </c>
      <c r="M1221">
        <v>9193.84</v>
      </c>
      <c r="N1221" t="str">
        <v>tier - 2</v>
      </c>
      <c r="O1221" t="str">
        <v>tier - 1</v>
      </c>
      <c r="P1221" t="str">
        <v>R1012</v>
      </c>
      <c r="AF1221" s="16">
        <v>12224.35</v>
      </c>
      <c r="AG1221" s="17">
        <v>27.5</v>
      </c>
      <c r="AH1221" s="17">
        <v>1</v>
      </c>
    </row>
    <row r="1222" spans="1:34" ht="15.75">
      <c r="A1222" s="1" t="s">
        <v>3301</v>
      </c>
      <c r="B1222" t="str">
        <v xml:space="preserve"> Mr.  Fasil</v>
      </c>
      <c r="C1222">
        <v>7.73</v>
      </c>
      <c r="D1222">
        <v>7.73</v>
      </c>
      <c r="E1222" t="str">
        <v>yes</v>
      </c>
      <c r="F1222" t="str">
        <v>No</v>
      </c>
      <c r="G1222" t="str">
        <v>No</v>
      </c>
      <c r="H1222" t="str">
        <v>yes</v>
      </c>
      <c r="I1222" t="str">
        <v>No</v>
      </c>
      <c r="J1222">
        <v>31.27</v>
      </c>
      <c r="K1222">
        <v>7.73</v>
      </c>
      <c r="L1222" t="str">
        <v>25Dec1973</v>
      </c>
      <c r="M1222">
        <v>9182.17</v>
      </c>
      <c r="N1222" t="str">
        <v>tier - 2</v>
      </c>
      <c r="O1222" t="str">
        <v>tier - 3</v>
      </c>
      <c r="P1222" t="str">
        <v>R1011</v>
      </c>
      <c r="AF1222" s="16">
        <v>12231.61</v>
      </c>
      <c r="AG1222" s="17">
        <v>36.479999999999997</v>
      </c>
      <c r="AH1222" s="17">
        <v>1</v>
      </c>
    </row>
    <row r="1223" spans="1:34" ht="15.75">
      <c r="A1223" s="1" t="s">
        <v>3304</v>
      </c>
      <c r="B1223" t="str">
        <v xml:space="preserve"> Ms.  Megan C.</v>
      </c>
      <c r="C1223">
        <v>6.24</v>
      </c>
      <c r="D1223">
        <v>6.24</v>
      </c>
      <c r="E1223" t="str">
        <v>yes</v>
      </c>
      <c r="F1223" t="str">
        <v>No</v>
      </c>
      <c r="G1223" t="str">
        <v>No</v>
      </c>
      <c r="H1223" t="str">
        <v>No major surgery</v>
      </c>
      <c r="I1223" t="str">
        <v>No</v>
      </c>
      <c r="J1223">
        <v>19.95</v>
      </c>
      <c r="K1223">
        <v>6.24</v>
      </c>
      <c r="L1223" t="str">
        <v>29Dec1971</v>
      </c>
      <c r="M1223">
        <v>9174.14</v>
      </c>
      <c r="N1223" t="str">
        <v>tier - 3</v>
      </c>
      <c r="O1223" t="str">
        <v>tier - 1</v>
      </c>
      <c r="P1223" t="str">
        <v>R1012</v>
      </c>
      <c r="AF1223" s="16">
        <v>12233.83</v>
      </c>
      <c r="AG1223" s="17">
        <v>29.91</v>
      </c>
      <c r="AH1223" s="17">
        <v>1</v>
      </c>
    </row>
    <row r="1224" spans="1:34" ht="15.75">
      <c r="A1224" s="1" t="s">
        <v>3307</v>
      </c>
      <c r="B1224" t="str">
        <v xml:space="preserve"> Ms.  Lisa J.</v>
      </c>
      <c r="C1224">
        <v>10.42</v>
      </c>
      <c r="D1224">
        <v>10.42</v>
      </c>
      <c r="E1224" t="str">
        <v>No</v>
      </c>
      <c r="F1224" t="str">
        <v>No</v>
      </c>
      <c r="G1224" t="str">
        <v>No</v>
      </c>
      <c r="H1224" t="str">
        <v>yes</v>
      </c>
      <c r="I1224" t="str">
        <v>No</v>
      </c>
      <c r="J1224">
        <v>21.3</v>
      </c>
      <c r="K1224">
        <v>10.42</v>
      </c>
      <c r="L1224" t="str">
        <v>24Oct1970</v>
      </c>
      <c r="M1224">
        <v>9171.75</v>
      </c>
      <c r="N1224" t="str">
        <v>tier - 2</v>
      </c>
      <c r="O1224" t="str">
        <v>tier - 2</v>
      </c>
      <c r="P1224" t="str">
        <v>R1012</v>
      </c>
      <c r="AF1224" s="16">
        <v>12235.84</v>
      </c>
      <c r="AG1224" s="17">
        <v>35.200000000000003</v>
      </c>
      <c r="AH1224" s="17">
        <v>1</v>
      </c>
    </row>
    <row r="1225" spans="1:34" ht="15.75">
      <c r="A1225" s="1" t="s">
        <v>3310</v>
      </c>
      <c r="B1225" t="str">
        <v xml:space="preserve"> Mr.  Doron P</v>
      </c>
      <c r="C1225">
        <v>11.11</v>
      </c>
      <c r="D1225">
        <v>11.11</v>
      </c>
      <c r="E1225" t="str">
        <v>No</v>
      </c>
      <c r="F1225" t="str">
        <v>No</v>
      </c>
      <c r="G1225" t="str">
        <v>No</v>
      </c>
      <c r="H1225" t="str">
        <v>No major surgery</v>
      </c>
      <c r="I1225" t="str">
        <v>No</v>
      </c>
      <c r="J1225">
        <v>31.635000000000002</v>
      </c>
      <c r="K1225">
        <v>11.11</v>
      </c>
      <c r="L1225" t="str">
        <v>23Aug1990</v>
      </c>
      <c r="M1225">
        <v>9159.51</v>
      </c>
      <c r="N1225" t="str">
        <v>tier - 2</v>
      </c>
      <c r="O1225" t="str">
        <v>tier - 2</v>
      </c>
      <c r="P1225" t="str">
        <v>R1021</v>
      </c>
      <c r="AF1225" s="16">
        <v>12237.73</v>
      </c>
      <c r="AG1225" s="17">
        <v>35.99</v>
      </c>
      <c r="AH1225" s="17">
        <v>1</v>
      </c>
    </row>
    <row r="1226" spans="1:34" ht="15.75">
      <c r="A1226" s="1" t="s">
        <v>3312</v>
      </c>
      <c r="B1226" t="str">
        <v xml:space="preserve"> Ms.  Katharina</v>
      </c>
      <c r="C1226">
        <v>7.67</v>
      </c>
      <c r="D1226">
        <v>7.67</v>
      </c>
      <c r="E1226" t="str">
        <v>yes</v>
      </c>
      <c r="F1226" t="str">
        <v>No</v>
      </c>
      <c r="G1226" t="str">
        <v>No</v>
      </c>
      <c r="H1226" t="str">
        <v>yes</v>
      </c>
      <c r="I1226" t="str">
        <v>No</v>
      </c>
      <c r="J1226">
        <v>23.9</v>
      </c>
      <c r="K1226">
        <v>7.67</v>
      </c>
      <c r="L1226" t="str">
        <v>8Dec1982</v>
      </c>
      <c r="M1226">
        <v>9147.5</v>
      </c>
      <c r="N1226" t="str">
        <v>tier - 2</v>
      </c>
      <c r="O1226" t="str">
        <v>tier - 1</v>
      </c>
      <c r="P1226" t="str">
        <v>R1012</v>
      </c>
      <c r="AF1226" s="16">
        <v>12244.53</v>
      </c>
      <c r="AG1226" s="17">
        <v>42.13</v>
      </c>
      <c r="AH1226" s="17">
        <v>1</v>
      </c>
    </row>
    <row r="1227" spans="1:34" ht="15.75">
      <c r="A1227" s="1" t="s">
        <v>3314</v>
      </c>
      <c r="B1227" t="str">
        <v xml:space="preserve"> Mr.  Carl</v>
      </c>
      <c r="C1227">
        <v>6.15</v>
      </c>
      <c r="D1227">
        <v>6.15</v>
      </c>
      <c r="E1227" t="str">
        <v>No</v>
      </c>
      <c r="F1227" t="str">
        <v>No</v>
      </c>
      <c r="G1227" t="str">
        <v>No</v>
      </c>
      <c r="H1227" t="str">
        <v>No major surgery</v>
      </c>
      <c r="I1227" t="str">
        <v>No</v>
      </c>
      <c r="J1227">
        <v>34.15</v>
      </c>
      <c r="K1227">
        <v>6.15</v>
      </c>
      <c r="L1227" t="str">
        <v>18Oct1970</v>
      </c>
      <c r="M1227">
        <v>9144.57</v>
      </c>
      <c r="N1227" t="str">
        <v>tier - 3</v>
      </c>
      <c r="O1227" t="str">
        <v>tier - 2</v>
      </c>
      <c r="P1227" t="str">
        <v>R1011</v>
      </c>
      <c r="AF1227" s="16">
        <v>12245.17</v>
      </c>
      <c r="AG1227" s="17">
        <v>39.86</v>
      </c>
      <c r="AH1227" s="17">
        <v>1</v>
      </c>
    </row>
    <row r="1228" spans="1:34" ht="15.75">
      <c r="A1228" s="1" t="s">
        <v>3317</v>
      </c>
      <c r="B1228" t="str">
        <v xml:space="preserve"> Ms.  Kelsey J.</v>
      </c>
      <c r="C1228">
        <v>5.71</v>
      </c>
      <c r="D1228">
        <v>5.71</v>
      </c>
      <c r="E1228" t="str">
        <v>No</v>
      </c>
      <c r="F1228" t="str">
        <v>No</v>
      </c>
      <c r="G1228" t="str">
        <v>No</v>
      </c>
      <c r="H1228" t="str">
        <v>No major surgery</v>
      </c>
      <c r="I1228" t="str">
        <v>No</v>
      </c>
      <c r="J1228">
        <v>28.71</v>
      </c>
      <c r="K1228">
        <v>5.71</v>
      </c>
      <c r="L1228" t="str">
        <v>12Aug1970</v>
      </c>
      <c r="M1228">
        <v>9140.9500000000007</v>
      </c>
      <c r="N1228" t="str">
        <v>tier - 3</v>
      </c>
      <c r="O1228" t="str">
        <v>tier - 3</v>
      </c>
      <c r="P1228" t="str">
        <v>R1013</v>
      </c>
      <c r="AF1228" s="16">
        <v>12254.44</v>
      </c>
      <c r="AG1228" s="17">
        <v>37.51</v>
      </c>
      <c r="AH1228" s="17">
        <v>1</v>
      </c>
    </row>
    <row r="1229" spans="1:34" ht="15.75">
      <c r="A1229" s="1" t="s">
        <v>3320</v>
      </c>
      <c r="B1229" t="str">
        <v xml:space="preserve"> Mr.  Stephen A.</v>
      </c>
      <c r="C1229">
        <v>8.6999999999999993</v>
      </c>
      <c r="D1229">
        <v>8.6999999999999993</v>
      </c>
      <c r="E1229" t="str">
        <v>yes</v>
      </c>
      <c r="F1229" t="str">
        <v>No</v>
      </c>
      <c r="G1229" t="str">
        <v>No</v>
      </c>
      <c r="H1229" t="str">
        <v>yes</v>
      </c>
      <c r="I1229" t="str">
        <v>No</v>
      </c>
      <c r="J1229">
        <v>36.700000000000003</v>
      </c>
      <c r="K1229">
        <v>8.6999999999999993</v>
      </c>
      <c r="L1229" t="str">
        <v>2Dec1977</v>
      </c>
      <c r="M1229">
        <v>9101.7999999999993</v>
      </c>
      <c r="N1229" t="str">
        <v>tier - 2</v>
      </c>
      <c r="O1229" t="str">
        <v>tier - 1</v>
      </c>
      <c r="P1229" t="str">
        <v>R1011</v>
      </c>
      <c r="AF1229" s="16">
        <v>12255.04</v>
      </c>
      <c r="AG1229" s="17">
        <v>32.774999999999999</v>
      </c>
      <c r="AH1229" s="17">
        <v>1</v>
      </c>
    </row>
    <row r="1230" spans="1:34" ht="15.75">
      <c r="A1230" s="1" t="s">
        <v>3323</v>
      </c>
      <c r="B1230" t="str">
        <v xml:space="preserve"> Mr.  Dan</v>
      </c>
      <c r="C1230">
        <v>9.0399999999999991</v>
      </c>
      <c r="D1230">
        <v>9.0399999999999991</v>
      </c>
      <c r="E1230" t="str">
        <v>yes</v>
      </c>
      <c r="F1230" t="str">
        <v>No</v>
      </c>
      <c r="G1230" t="str">
        <v>No</v>
      </c>
      <c r="H1230" t="str">
        <v>yes</v>
      </c>
      <c r="I1230" t="str">
        <v>No</v>
      </c>
      <c r="J1230">
        <v>34.1</v>
      </c>
      <c r="K1230">
        <v>9.0399999999999991</v>
      </c>
      <c r="L1230" t="str">
        <v>9Nov1965</v>
      </c>
      <c r="M1230">
        <v>9095.94</v>
      </c>
      <c r="N1230" t="str">
        <v>tier - 3</v>
      </c>
      <c r="O1230" t="str">
        <v>tier - 1</v>
      </c>
      <c r="P1230" t="str">
        <v>R1011</v>
      </c>
      <c r="AF1230" s="16">
        <v>12265.51</v>
      </c>
      <c r="AG1230" s="17">
        <v>33.534999999999997</v>
      </c>
      <c r="AH1230" s="17">
        <v>1</v>
      </c>
    </row>
    <row r="1231" spans="1:34" ht="15.75">
      <c r="A1231" s="1" t="s">
        <v>3325</v>
      </c>
      <c r="B1231" t="str">
        <v xml:space="preserve"> Ms.  Katie C</v>
      </c>
      <c r="C1231">
        <v>5.61</v>
      </c>
      <c r="D1231">
        <v>5.61</v>
      </c>
      <c r="E1231" t="str">
        <v>No</v>
      </c>
      <c r="F1231" t="str">
        <v>No</v>
      </c>
      <c r="G1231" t="str">
        <v>No</v>
      </c>
      <c r="H1231" t="str">
        <v>No major surgery</v>
      </c>
      <c r="I1231" t="str">
        <v>No</v>
      </c>
      <c r="J1231">
        <v>25.7</v>
      </c>
      <c r="K1231">
        <v>5.61</v>
      </c>
      <c r="L1231" t="str">
        <v>4Nov1977</v>
      </c>
      <c r="M1231">
        <v>9095.07</v>
      </c>
      <c r="N1231" t="str">
        <v>tier - 2</v>
      </c>
      <c r="O1231" t="str">
        <v>tier - 2</v>
      </c>
      <c r="P1231" t="str">
        <v>R1024</v>
      </c>
      <c r="AF1231" s="16">
        <v>12268.63</v>
      </c>
      <c r="AG1231" s="17">
        <v>29</v>
      </c>
      <c r="AH1231" s="17">
        <v>1</v>
      </c>
    </row>
    <row r="1232" spans="1:34" ht="15.75">
      <c r="A1232" s="1" t="s">
        <v>3328</v>
      </c>
      <c r="B1232" t="str">
        <v xml:space="preserve"> Ms.  Melissa K</v>
      </c>
      <c r="C1232">
        <v>8.1199999999999992</v>
      </c>
      <c r="D1232">
        <v>8.1199999999999992</v>
      </c>
      <c r="E1232" t="str">
        <v>No</v>
      </c>
      <c r="F1232" t="str">
        <v>No</v>
      </c>
      <c r="G1232" t="str">
        <v>No</v>
      </c>
      <c r="H1232" t="str">
        <v>No major surgery</v>
      </c>
      <c r="I1232" t="str">
        <v>No</v>
      </c>
      <c r="J1232">
        <v>21.68</v>
      </c>
      <c r="K1232">
        <v>8.1199999999999992</v>
      </c>
      <c r="L1232" t="str">
        <v>2Dec1972</v>
      </c>
      <c r="M1232">
        <v>9058.73</v>
      </c>
      <c r="N1232" t="str">
        <v>tier - 3</v>
      </c>
      <c r="O1232" t="str">
        <v>tier - 2</v>
      </c>
      <c r="P1232" t="str">
        <v>R1013</v>
      </c>
      <c r="AF1232" s="16">
        <v>12269.69</v>
      </c>
      <c r="AG1232" s="17">
        <v>45.8</v>
      </c>
      <c r="AH1232" s="17">
        <v>1</v>
      </c>
    </row>
    <row r="1233" spans="1:34" ht="15.75">
      <c r="A1233" s="1" t="s">
        <v>3331</v>
      </c>
      <c r="B1233" t="str">
        <v xml:space="preserve"> Ms.  Kara H</v>
      </c>
      <c r="C1233">
        <v>4.74</v>
      </c>
      <c r="D1233">
        <v>4.74</v>
      </c>
      <c r="E1233" t="str">
        <v>No</v>
      </c>
      <c r="F1233" t="str">
        <v>No</v>
      </c>
      <c r="G1233" t="str">
        <v>No</v>
      </c>
      <c r="H1233" t="str">
        <v>No major surgery</v>
      </c>
      <c r="I1233" t="str">
        <v>No</v>
      </c>
      <c r="J1233">
        <v>25.175000000000001</v>
      </c>
      <c r="K1233">
        <v>4.74</v>
      </c>
      <c r="L1233" t="str">
        <v>7Dec1972</v>
      </c>
      <c r="M1233">
        <v>9048.0300000000007</v>
      </c>
      <c r="N1233" t="str">
        <v>tier - 2</v>
      </c>
      <c r="O1233" t="str">
        <v>tier - 2</v>
      </c>
      <c r="P1233" t="str">
        <v>R1013</v>
      </c>
      <c r="AF1233" s="16">
        <v>12282.03</v>
      </c>
      <c r="AG1233" s="17">
        <v>26.78</v>
      </c>
      <c r="AH1233" s="17">
        <v>1</v>
      </c>
    </row>
    <row r="1234" spans="1:34" ht="15.75">
      <c r="A1234" s="1" t="s">
        <v>3334</v>
      </c>
      <c r="B1234" t="str">
        <v xml:space="preserve"> Mr.  Juan Carlos</v>
      </c>
      <c r="C1234">
        <v>4.0599999999999996</v>
      </c>
      <c r="D1234">
        <v>4.0599999999999996</v>
      </c>
      <c r="E1234" t="str">
        <v>No</v>
      </c>
      <c r="F1234" t="str">
        <v>No</v>
      </c>
      <c r="G1234" t="str">
        <v>No</v>
      </c>
      <c r="H1234" t="str">
        <v>yes</v>
      </c>
      <c r="I1234" t="str">
        <v>No</v>
      </c>
      <c r="J1234">
        <v>44.77</v>
      </c>
      <c r="K1234">
        <v>4.0599999999999996</v>
      </c>
      <c r="L1234" t="str">
        <v>1Dec1993</v>
      </c>
      <c r="M1234">
        <v>9010.2000000000007</v>
      </c>
      <c r="N1234" t="str">
        <v>tier - 2</v>
      </c>
      <c r="O1234" t="str">
        <v>tier - 3</v>
      </c>
      <c r="P1234" t="str">
        <v>R1026</v>
      </c>
      <c r="AF1234" s="16">
        <v>12282.38</v>
      </c>
      <c r="AG1234" s="17">
        <v>24.7</v>
      </c>
      <c r="AH1234" s="17">
        <v>1</v>
      </c>
    </row>
    <row r="1235" spans="1:34" ht="15.75">
      <c r="A1235" s="1" t="s">
        <v>3337</v>
      </c>
      <c r="B1235" t="str">
        <v xml:space="preserve"> Mr.  John III</v>
      </c>
      <c r="C1235">
        <v>5.69</v>
      </c>
      <c r="D1235">
        <v>5.69</v>
      </c>
      <c r="E1235" t="str">
        <v>No</v>
      </c>
      <c r="F1235" t="str">
        <v>No</v>
      </c>
      <c r="G1235" t="str">
        <v>No</v>
      </c>
      <c r="H1235" t="str">
        <v>yes</v>
      </c>
      <c r="I1235" t="str">
        <v>No</v>
      </c>
      <c r="J1235">
        <v>37.07</v>
      </c>
      <c r="K1235">
        <v>5.69</v>
      </c>
      <c r="L1235" t="str">
        <v>16Dec1979</v>
      </c>
      <c r="M1235">
        <v>8998.43</v>
      </c>
      <c r="N1235" t="str">
        <v>tier - 2</v>
      </c>
      <c r="O1235" t="str">
        <v>tier - 1</v>
      </c>
      <c r="P1235" t="str">
        <v>R1025</v>
      </c>
      <c r="AF1235" s="16">
        <v>12299.59</v>
      </c>
      <c r="AG1235" s="17">
        <v>27.5</v>
      </c>
      <c r="AH1235" s="17">
        <v>1</v>
      </c>
    </row>
    <row r="1236" spans="1:34" ht="15.75">
      <c r="A1236" s="1" t="s">
        <v>3339</v>
      </c>
      <c r="B1236" t="str">
        <v xml:space="preserve"> Mrs.  Sarah M</v>
      </c>
      <c r="C1236">
        <v>5.66</v>
      </c>
      <c r="D1236">
        <v>5.66</v>
      </c>
      <c r="E1236" t="str">
        <v>No</v>
      </c>
      <c r="F1236" t="str">
        <v>No</v>
      </c>
      <c r="G1236" t="str">
        <v>Yes</v>
      </c>
      <c r="H1236" t="str">
        <v>yes</v>
      </c>
      <c r="I1236" t="str">
        <v>No</v>
      </c>
      <c r="J1236">
        <v>39.799999999999997</v>
      </c>
      <c r="K1236">
        <v>5.66</v>
      </c>
      <c r="L1236" t="str">
        <v>11Oct1973</v>
      </c>
      <c r="M1236">
        <v>8988.16</v>
      </c>
      <c r="N1236" t="str">
        <v>tier - 2</v>
      </c>
      <c r="O1236" t="str">
        <v>tier - 1</v>
      </c>
      <c r="P1236" t="str">
        <v>R1012</v>
      </c>
      <c r="AF1236" s="16">
        <v>12323.94</v>
      </c>
      <c r="AG1236" s="17">
        <v>37.1</v>
      </c>
      <c r="AH1236" s="17">
        <v>1</v>
      </c>
    </row>
    <row r="1237" spans="1:34" ht="15.75">
      <c r="A1237" s="1" t="s">
        <v>3342</v>
      </c>
      <c r="B1237" t="str">
        <v xml:space="preserve"> Mrs.  Kristin C</v>
      </c>
      <c r="C1237">
        <v>4.32</v>
      </c>
      <c r="D1237">
        <v>4.32</v>
      </c>
      <c r="E1237" t="str">
        <v>No</v>
      </c>
      <c r="F1237" t="str">
        <v>No</v>
      </c>
      <c r="G1237" t="str">
        <v>Yes</v>
      </c>
      <c r="H1237" t="str">
        <v>yes</v>
      </c>
      <c r="I1237" t="str">
        <v>No</v>
      </c>
      <c r="J1237">
        <v>26.36</v>
      </c>
      <c r="K1237">
        <v>4.32</v>
      </c>
      <c r="L1237" t="str">
        <v>21Jul1974</v>
      </c>
      <c r="M1237">
        <v>8978.19</v>
      </c>
      <c r="N1237" t="str">
        <v>tier - 2</v>
      </c>
      <c r="O1237" t="str">
        <v>tier - 2</v>
      </c>
      <c r="P1237" t="str">
        <v>R1013</v>
      </c>
      <c r="AF1237" s="16">
        <v>12333.83</v>
      </c>
      <c r="AG1237" s="17">
        <v>36.1</v>
      </c>
      <c r="AH1237" s="17">
        <v>1</v>
      </c>
    </row>
    <row r="1238" spans="1:34" ht="15.75">
      <c r="A1238" s="1" t="s">
        <v>3345</v>
      </c>
      <c r="B1238" t="str">
        <v xml:space="preserve"> Ms.  Casey M.</v>
      </c>
      <c r="C1238">
        <v>8.2899999999999991</v>
      </c>
      <c r="D1238">
        <v>8.2899999999999991</v>
      </c>
      <c r="E1238" t="str">
        <v>No</v>
      </c>
      <c r="F1238" t="str">
        <v>No</v>
      </c>
      <c r="G1238" t="str">
        <v>No</v>
      </c>
      <c r="H1238" t="str">
        <v>yes</v>
      </c>
      <c r="I1238" t="str">
        <v>No</v>
      </c>
      <c r="J1238">
        <v>29.925000000000001</v>
      </c>
      <c r="K1238">
        <v>8.2899999999999991</v>
      </c>
      <c r="L1238" t="str">
        <v>8Sep1974</v>
      </c>
      <c r="M1238">
        <v>8968.33</v>
      </c>
      <c r="N1238" t="str">
        <v>tier - 3</v>
      </c>
      <c r="O1238" t="str">
        <v>tier - 2</v>
      </c>
      <c r="P1238" t="str">
        <v>R1011</v>
      </c>
      <c r="AF1238" s="16">
        <v>12347.17</v>
      </c>
      <c r="AG1238" s="17">
        <v>26.23</v>
      </c>
      <c r="AH1238" s="17">
        <v>1</v>
      </c>
    </row>
    <row r="1239" spans="1:34" ht="15.75">
      <c r="A1239" s="1" t="s">
        <v>3348</v>
      </c>
      <c r="B1239" t="str">
        <v xml:space="preserve"> Mr.  Samuel</v>
      </c>
      <c r="C1239">
        <v>10.46</v>
      </c>
      <c r="D1239">
        <v>10.46</v>
      </c>
      <c r="E1239" t="str">
        <v>No</v>
      </c>
      <c r="F1239" t="str">
        <v>No</v>
      </c>
      <c r="G1239" t="str">
        <v>No</v>
      </c>
      <c r="H1239" t="str">
        <v>No major surgery</v>
      </c>
      <c r="I1239" t="str">
        <v>No</v>
      </c>
      <c r="J1239">
        <v>37.29</v>
      </c>
      <c r="K1239">
        <v>10.46</v>
      </c>
      <c r="L1239" t="str">
        <v>15Jul1983</v>
      </c>
      <c r="M1239">
        <v>8965.7999999999993</v>
      </c>
      <c r="N1239" t="str">
        <v>tier - 2</v>
      </c>
      <c r="O1239" t="str">
        <v>tier - 3</v>
      </c>
      <c r="P1239" t="str">
        <v>R1012</v>
      </c>
      <c r="AF1239" s="16">
        <v>12363.55</v>
      </c>
      <c r="AG1239" s="17">
        <v>35.244999999999997</v>
      </c>
      <c r="AH1239" s="17">
        <v>1</v>
      </c>
    </row>
    <row r="1240" spans="1:34" ht="15.75">
      <c r="A1240" s="1" t="s">
        <v>3350</v>
      </c>
      <c r="B1240" t="str">
        <v xml:space="preserve"> Mr.  Braulio</v>
      </c>
      <c r="C1240">
        <v>11.96</v>
      </c>
      <c r="D1240">
        <v>11.96</v>
      </c>
      <c r="E1240" t="str">
        <v>No</v>
      </c>
      <c r="F1240" t="str">
        <v>No</v>
      </c>
      <c r="G1240" t="str">
        <v>No</v>
      </c>
      <c r="H1240" t="str">
        <v>No major surgery</v>
      </c>
      <c r="I1240" t="str">
        <v>No</v>
      </c>
      <c r="J1240">
        <v>30.2</v>
      </c>
      <c r="K1240">
        <v>11.96</v>
      </c>
      <c r="L1240" t="str">
        <v>17Aug1974</v>
      </c>
      <c r="M1240">
        <v>8964.06</v>
      </c>
      <c r="N1240" t="str">
        <v>tier - 3</v>
      </c>
      <c r="O1240" t="str">
        <v>tier - 2</v>
      </c>
      <c r="P1240" t="str">
        <v>R1016</v>
      </c>
      <c r="AF1240" s="16">
        <v>12369.89</v>
      </c>
      <c r="AG1240" s="17">
        <v>34.299999999999997</v>
      </c>
      <c r="AH1240" s="17">
        <v>1</v>
      </c>
    </row>
    <row r="1241" spans="1:34" ht="15.75">
      <c r="A1241" s="1" t="s">
        <v>3353</v>
      </c>
      <c r="B1241" t="str">
        <v xml:space="preserve"> Ms.  Anne-Marie</v>
      </c>
      <c r="C1241">
        <v>4.25</v>
      </c>
      <c r="D1241">
        <v>4.25</v>
      </c>
      <c r="E1241" t="str">
        <v>yes</v>
      </c>
      <c r="F1241" t="str">
        <v>No</v>
      </c>
      <c r="G1241" t="str">
        <v>Yes</v>
      </c>
      <c r="H1241" t="str">
        <v>yes</v>
      </c>
      <c r="I1241" t="str">
        <v>No</v>
      </c>
      <c r="J1241">
        <v>24.225000000000001</v>
      </c>
      <c r="K1241">
        <v>4.25</v>
      </c>
      <c r="L1241" t="str">
        <v>27Sep1992</v>
      </c>
      <c r="M1241">
        <v>8954.99</v>
      </c>
      <c r="N1241" t="str">
        <v>tier - 2</v>
      </c>
      <c r="O1241" t="str">
        <v>tier - 3</v>
      </c>
      <c r="P1241" t="str">
        <v>R1026</v>
      </c>
      <c r="AF1241" s="16">
        <v>12404.88</v>
      </c>
      <c r="AG1241" s="17">
        <v>36.799999999999997</v>
      </c>
      <c r="AH1241" s="17">
        <v>1</v>
      </c>
    </row>
    <row r="1242" spans="1:34" ht="15.75">
      <c r="A1242" s="1" t="s">
        <v>3356</v>
      </c>
      <c r="B1242" t="str">
        <v xml:space="preserve"> Mr.  Samuel K.</v>
      </c>
      <c r="C1242">
        <v>8.33</v>
      </c>
      <c r="D1242">
        <v>8.33</v>
      </c>
      <c r="E1242" t="str">
        <v>No</v>
      </c>
      <c r="F1242" t="str">
        <v>No</v>
      </c>
      <c r="G1242" t="str">
        <v>No</v>
      </c>
      <c r="H1242" t="str">
        <v>No major surgery</v>
      </c>
      <c r="I1242" t="str">
        <v>No</v>
      </c>
      <c r="J1242">
        <v>31.445</v>
      </c>
      <c r="K1242">
        <v>8.33</v>
      </c>
      <c r="L1242" t="str">
        <v>25Dec1976</v>
      </c>
      <c r="M1242">
        <v>8944.1200000000008</v>
      </c>
      <c r="N1242" t="str">
        <v>tier - 3</v>
      </c>
      <c r="O1242" t="str">
        <v>tier - 2</v>
      </c>
      <c r="P1242" t="str">
        <v>R1013</v>
      </c>
      <c r="AF1242" s="16">
        <v>12407.3</v>
      </c>
      <c r="AG1242" s="17">
        <v>32.965000000000003</v>
      </c>
      <c r="AH1242" s="17">
        <v>1</v>
      </c>
    </row>
    <row r="1243" spans="1:34" ht="15.75">
      <c r="A1243" s="1" t="s">
        <v>3359</v>
      </c>
      <c r="B1243" t="str">
        <v xml:space="preserve"> Mrs.  Yuki</v>
      </c>
      <c r="C1243">
        <v>4.29</v>
      </c>
      <c r="D1243">
        <v>4.29</v>
      </c>
      <c r="E1243" t="str">
        <v>No</v>
      </c>
      <c r="F1243" t="str">
        <v>No</v>
      </c>
      <c r="G1243" t="str">
        <v>No</v>
      </c>
      <c r="H1243" t="str">
        <v>yes</v>
      </c>
      <c r="I1243" t="str">
        <v>No</v>
      </c>
      <c r="J1243">
        <v>38.880000000000003</v>
      </c>
      <c r="K1243">
        <v>4.29</v>
      </c>
      <c r="L1243" t="str">
        <v>6Jun1972</v>
      </c>
      <c r="M1243">
        <v>8932.08</v>
      </c>
      <c r="N1243" t="str">
        <v>tier - 2</v>
      </c>
      <c r="O1243" t="str">
        <v>tier - 1</v>
      </c>
      <c r="P1243" t="str">
        <v>R1011</v>
      </c>
      <c r="AF1243" s="16">
        <v>12408.29</v>
      </c>
      <c r="AG1243" s="17">
        <v>52.89</v>
      </c>
      <c r="AH1243" s="17">
        <v>1</v>
      </c>
    </row>
    <row r="1244" spans="1:34" ht="15.75">
      <c r="A1244" s="1" t="s">
        <v>3361</v>
      </c>
      <c r="B1244" t="str">
        <v xml:space="preserve"> Mr.  Rafer</v>
      </c>
      <c r="C1244">
        <v>6.32</v>
      </c>
      <c r="D1244">
        <v>6.32</v>
      </c>
      <c r="E1244" t="str">
        <v>yes</v>
      </c>
      <c r="F1244" t="str">
        <v>No</v>
      </c>
      <c r="G1244" t="str">
        <v>No</v>
      </c>
      <c r="H1244" t="str">
        <v>No major surgery</v>
      </c>
      <c r="I1244" t="str">
        <v>No</v>
      </c>
      <c r="J1244">
        <v>43.89</v>
      </c>
      <c r="K1244">
        <v>6.32</v>
      </c>
      <c r="L1244" t="str">
        <v>7Jul1975</v>
      </c>
      <c r="M1244">
        <v>8930.93</v>
      </c>
      <c r="N1244" t="str">
        <v>tier - 2</v>
      </c>
      <c r="O1244" t="str">
        <v>tier - 2</v>
      </c>
      <c r="P1244" t="str">
        <v>R1012</v>
      </c>
      <c r="AF1244" s="16">
        <v>12430.95</v>
      </c>
      <c r="AG1244" s="17">
        <v>21.47</v>
      </c>
      <c r="AH1244" s="17">
        <v>1</v>
      </c>
    </row>
    <row r="1245" spans="1:34" ht="15.75">
      <c r="A1245" s="1" t="s">
        <v>3364</v>
      </c>
      <c r="B1245" t="str">
        <v xml:space="preserve"> Ms.  Claire</v>
      </c>
      <c r="C1245">
        <v>5.65</v>
      </c>
      <c r="D1245">
        <v>5.65</v>
      </c>
      <c r="E1245" t="str">
        <v>No</v>
      </c>
      <c r="F1245" t="str">
        <v>No</v>
      </c>
      <c r="G1245" t="str">
        <v>No</v>
      </c>
      <c r="H1245" t="str">
        <v>yes</v>
      </c>
      <c r="I1245" t="str">
        <v>No</v>
      </c>
      <c r="J1245">
        <v>25.6</v>
      </c>
      <c r="K1245">
        <v>5.65</v>
      </c>
      <c r="L1245" t="str">
        <v>6Sep1967</v>
      </c>
      <c r="M1245">
        <v>8908.4699999999993</v>
      </c>
      <c r="N1245" t="str">
        <v>tier - 3</v>
      </c>
      <c r="O1245" t="str">
        <v>tier - 2</v>
      </c>
      <c r="P1245" t="str">
        <v>R1013</v>
      </c>
      <c r="AF1245" s="16">
        <v>12452.25</v>
      </c>
      <c r="AG1245" s="17">
        <v>24.605</v>
      </c>
      <c r="AH1245" s="17">
        <v>1</v>
      </c>
    </row>
    <row r="1246" spans="1:34" ht="15.75">
      <c r="A1246" s="1" t="s">
        <v>3366</v>
      </c>
      <c r="B1246" t="str">
        <v xml:space="preserve"> Ms.  Erynn J.</v>
      </c>
      <c r="C1246">
        <v>8.41</v>
      </c>
      <c r="D1246">
        <v>8.41</v>
      </c>
      <c r="E1246" t="str">
        <v>yes</v>
      </c>
      <c r="F1246" t="str">
        <v>No</v>
      </c>
      <c r="G1246" t="str">
        <v>No</v>
      </c>
      <c r="H1246" t="str">
        <v>yes</v>
      </c>
      <c r="I1246" t="str">
        <v>No</v>
      </c>
      <c r="J1246">
        <v>29.545000000000002</v>
      </c>
      <c r="K1246">
        <v>8.41</v>
      </c>
      <c r="L1246" t="str">
        <v>28Nov1997</v>
      </c>
      <c r="M1246">
        <v>8906.14</v>
      </c>
      <c r="N1246" t="str">
        <v>tier - 2</v>
      </c>
      <c r="O1246" t="str">
        <v>tier - 2</v>
      </c>
      <c r="P1246" t="str">
        <v>R1012</v>
      </c>
      <c r="AF1246" s="16">
        <v>12475.35</v>
      </c>
      <c r="AG1246" s="17">
        <v>40.81</v>
      </c>
      <c r="AH1246" s="17">
        <v>1</v>
      </c>
    </row>
    <row r="1247" spans="1:34" ht="15.75">
      <c r="A1247" s="1" t="s">
        <v>3368</v>
      </c>
      <c r="B1247" t="str">
        <v xml:space="preserve"> Mr.  Mahesh</v>
      </c>
      <c r="C1247">
        <v>11.96</v>
      </c>
      <c r="D1247">
        <v>11.96</v>
      </c>
      <c r="E1247" t="str">
        <v>yes</v>
      </c>
      <c r="F1247" t="str">
        <v>No</v>
      </c>
      <c r="G1247" t="str">
        <v>No</v>
      </c>
      <c r="H1247" t="str">
        <v>No major surgery</v>
      </c>
      <c r="I1247" t="str">
        <v>No</v>
      </c>
      <c r="J1247">
        <v>23.25</v>
      </c>
      <c r="K1247">
        <v>11.96</v>
      </c>
      <c r="L1247" t="str">
        <v>16Dec1978</v>
      </c>
      <c r="M1247">
        <v>8891.14</v>
      </c>
      <c r="N1247" t="str">
        <v>tier - 2</v>
      </c>
      <c r="O1247" t="str">
        <v>tier - 3</v>
      </c>
      <c r="P1247" t="str">
        <v>R1017</v>
      </c>
      <c r="AF1247" s="16">
        <v>12479.71</v>
      </c>
      <c r="AG1247" s="17">
        <v>35.814999999999998</v>
      </c>
      <c r="AH1247" s="17">
        <v>1</v>
      </c>
    </row>
    <row r="1248" spans="1:34" ht="15.75">
      <c r="A1248" s="1" t="s">
        <v>3371</v>
      </c>
      <c r="B1248" t="str">
        <v xml:space="preserve"> Mr.  Stanley</v>
      </c>
      <c r="C1248">
        <v>5.17</v>
      </c>
      <c r="D1248">
        <v>5.17</v>
      </c>
      <c r="E1248" t="str">
        <v>yes</v>
      </c>
      <c r="F1248" t="str">
        <v>No</v>
      </c>
      <c r="G1248" t="str">
        <v>Yes</v>
      </c>
      <c r="H1248" t="str">
        <v>yes</v>
      </c>
      <c r="I1248" t="str">
        <v>No</v>
      </c>
      <c r="J1248">
        <v>43.95</v>
      </c>
      <c r="K1248">
        <v>5.17</v>
      </c>
      <c r="L1248" t="str">
        <v>9Sep1973</v>
      </c>
      <c r="M1248">
        <v>8890.59</v>
      </c>
      <c r="N1248" t="str">
        <v>tier - 2</v>
      </c>
      <c r="O1248" t="str">
        <v>tier - 3</v>
      </c>
      <c r="P1248" t="str">
        <v>R1012</v>
      </c>
      <c r="AF1248" s="16">
        <v>12485.8</v>
      </c>
      <c r="AG1248" s="17">
        <v>31.07</v>
      </c>
      <c r="AH1248" s="17">
        <v>1</v>
      </c>
    </row>
    <row r="1249" spans="1:34" ht="15.75">
      <c r="A1249" s="1" t="s">
        <v>3374</v>
      </c>
      <c r="B1249" t="str">
        <v xml:space="preserve"> Mr.  Gregory</v>
      </c>
      <c r="C1249">
        <v>8.76</v>
      </c>
      <c r="D1249">
        <v>8.76</v>
      </c>
      <c r="E1249" t="str">
        <v>No</v>
      </c>
      <c r="F1249" t="str">
        <v>No</v>
      </c>
      <c r="G1249" t="str">
        <v>No</v>
      </c>
      <c r="H1249" t="str">
        <v>No major surgery</v>
      </c>
      <c r="I1249" t="str">
        <v>No</v>
      </c>
      <c r="J1249">
        <v>21.85</v>
      </c>
      <c r="K1249">
        <v>8.76</v>
      </c>
      <c r="L1249" t="str">
        <v>18Jun1974</v>
      </c>
      <c r="M1249">
        <v>8871.15</v>
      </c>
      <c r="N1249" t="str">
        <v>tier - 2</v>
      </c>
      <c r="O1249" t="str">
        <v>tier - 3</v>
      </c>
      <c r="P1249" t="str">
        <v>R1013</v>
      </c>
      <c r="AF1249" s="16">
        <v>12495.29</v>
      </c>
      <c r="AG1249" s="17">
        <v>24.32</v>
      </c>
      <c r="AH1249" s="17">
        <v>1</v>
      </c>
    </row>
    <row r="1250" spans="1:34" ht="15.75">
      <c r="A1250" s="1" t="s">
        <v>3376</v>
      </c>
      <c r="B1250" t="str">
        <v xml:space="preserve"> Mr.  Eric</v>
      </c>
      <c r="C1250">
        <v>7.99</v>
      </c>
      <c r="D1250">
        <v>7.99</v>
      </c>
      <c r="E1250" t="str">
        <v>No</v>
      </c>
      <c r="F1250" t="str">
        <v>No</v>
      </c>
      <c r="G1250" t="str">
        <v>No</v>
      </c>
      <c r="H1250" t="str">
        <v>yes</v>
      </c>
      <c r="I1250" t="str">
        <v>No</v>
      </c>
      <c r="J1250">
        <v>25.73</v>
      </c>
      <c r="K1250">
        <v>7.99</v>
      </c>
      <c r="L1250" t="str">
        <v>22Nov1972</v>
      </c>
      <c r="M1250">
        <v>8835.26</v>
      </c>
      <c r="N1250" t="str">
        <v>tier - 3</v>
      </c>
      <c r="O1250" t="str">
        <v>tier - 2</v>
      </c>
      <c r="P1250" t="str">
        <v>R1012</v>
      </c>
      <c r="AF1250" s="16">
        <v>12499.88</v>
      </c>
      <c r="AG1250" s="17">
        <v>31.57</v>
      </c>
      <c r="AH1250" s="17">
        <v>1</v>
      </c>
    </row>
    <row r="1251" spans="1:34" ht="15.75">
      <c r="A1251" s="1" t="s">
        <v>3378</v>
      </c>
      <c r="B1251" t="str">
        <v xml:space="preserve"> Ms.  Rachel M</v>
      </c>
      <c r="C1251">
        <v>8.59</v>
      </c>
      <c r="D1251">
        <v>8.59</v>
      </c>
      <c r="E1251" t="str">
        <v>No</v>
      </c>
      <c r="F1251" t="str">
        <v>No</v>
      </c>
      <c r="G1251" t="str">
        <v>No</v>
      </c>
      <c r="H1251" t="str">
        <v>No major surgery</v>
      </c>
      <c r="I1251" t="str">
        <v>No</v>
      </c>
      <c r="J1251">
        <v>32.229999999999997</v>
      </c>
      <c r="K1251">
        <v>8.59</v>
      </c>
      <c r="L1251" t="str">
        <v>14Nov1972</v>
      </c>
      <c r="M1251">
        <v>8827.2099999999991</v>
      </c>
      <c r="N1251" t="str">
        <v>tier - 3</v>
      </c>
      <c r="O1251" t="str">
        <v>tier - 1</v>
      </c>
      <c r="P1251" t="str">
        <v>R1012</v>
      </c>
      <c r="AF1251" s="16">
        <v>12523.6</v>
      </c>
      <c r="AG1251" s="17">
        <v>43.4</v>
      </c>
      <c r="AH1251" s="17">
        <v>1</v>
      </c>
    </row>
    <row r="1252" spans="1:34" ht="15.75">
      <c r="A1252" s="1" t="s">
        <v>3381</v>
      </c>
      <c r="B1252" t="str">
        <v xml:space="preserve"> Mr.  Fritz</v>
      </c>
      <c r="C1252">
        <v>6.14</v>
      </c>
      <c r="D1252">
        <v>6.14</v>
      </c>
      <c r="E1252" t="str">
        <v>No</v>
      </c>
      <c r="F1252" t="str">
        <v>No</v>
      </c>
      <c r="G1252" t="str">
        <v>No</v>
      </c>
      <c r="H1252" t="str">
        <v>yes</v>
      </c>
      <c r="I1252" t="str">
        <v>No</v>
      </c>
      <c r="J1252">
        <v>32.204999999999998</v>
      </c>
      <c r="K1252">
        <v>6.14</v>
      </c>
      <c r="L1252" t="str">
        <v>14Jul1976</v>
      </c>
      <c r="M1252">
        <v>8825.09</v>
      </c>
      <c r="N1252" t="str">
        <v>tier - 2</v>
      </c>
      <c r="O1252" t="str">
        <v>tier - 3</v>
      </c>
      <c r="P1252" t="str">
        <v>R1011</v>
      </c>
      <c r="AF1252" s="16">
        <v>12557.61</v>
      </c>
      <c r="AG1252" s="17">
        <v>32.15</v>
      </c>
      <c r="AH1252" s="17">
        <v>1</v>
      </c>
    </row>
    <row r="1253" spans="1:34" ht="15.75">
      <c r="A1253" s="1" t="s">
        <v>3384</v>
      </c>
      <c r="B1253" t="str">
        <v xml:space="preserve"> Mr.  Brad</v>
      </c>
      <c r="C1253">
        <v>4.08</v>
      </c>
      <c r="D1253">
        <v>4.08</v>
      </c>
      <c r="E1253" t="str">
        <v>No</v>
      </c>
      <c r="F1253" t="str">
        <v>No</v>
      </c>
      <c r="G1253" t="str">
        <v>No</v>
      </c>
      <c r="H1253" t="str">
        <v>yes</v>
      </c>
      <c r="I1253" t="str">
        <v>No</v>
      </c>
      <c r="J1253">
        <v>26.41</v>
      </c>
      <c r="K1253">
        <v>4.08</v>
      </c>
      <c r="L1253" t="str">
        <v>22Aug1988</v>
      </c>
      <c r="M1253">
        <v>8824.27</v>
      </c>
      <c r="N1253" t="str">
        <v>tier - 2</v>
      </c>
      <c r="O1253" t="str">
        <v>tier - 1</v>
      </c>
      <c r="P1253" t="str">
        <v>R1025</v>
      </c>
      <c r="AF1253" s="16">
        <v>12574.05</v>
      </c>
      <c r="AG1253" s="17">
        <v>46.75</v>
      </c>
      <c r="AH1253" s="17">
        <v>1</v>
      </c>
    </row>
    <row r="1254" spans="1:34" ht="15.75">
      <c r="A1254" s="1" t="s">
        <v>3386</v>
      </c>
      <c r="B1254" t="str">
        <v xml:space="preserve"> Ms.  Claire M</v>
      </c>
      <c r="C1254">
        <v>6.25</v>
      </c>
      <c r="D1254">
        <v>6.25</v>
      </c>
      <c r="E1254" t="str">
        <v>yes</v>
      </c>
      <c r="F1254" t="str">
        <v>No</v>
      </c>
      <c r="G1254" t="str">
        <v>No</v>
      </c>
      <c r="H1254" t="str">
        <v>No major surgery</v>
      </c>
      <c r="I1254" t="str">
        <v>No</v>
      </c>
      <c r="J1254">
        <v>30.2</v>
      </c>
      <c r="K1254">
        <v>6.25</v>
      </c>
      <c r="L1254" t="str">
        <v>19Oct1976</v>
      </c>
      <c r="M1254">
        <v>8823.99</v>
      </c>
      <c r="N1254" t="str">
        <v>tier - 2</v>
      </c>
      <c r="O1254" t="str">
        <v>tier - 3</v>
      </c>
      <c r="P1254" t="str">
        <v>R1024</v>
      </c>
      <c r="AF1254" s="16">
        <v>12579.92</v>
      </c>
      <c r="AG1254" s="17">
        <v>42.78</v>
      </c>
      <c r="AH1254" s="17">
        <v>1</v>
      </c>
    </row>
    <row r="1255" spans="1:34" ht="15.75">
      <c r="A1255" s="1" t="s">
        <v>3389</v>
      </c>
      <c r="B1255" t="str">
        <v xml:space="preserve"> Mrs.  Jennifer</v>
      </c>
      <c r="C1255">
        <v>5.94</v>
      </c>
      <c r="D1255">
        <v>5.94</v>
      </c>
      <c r="E1255" t="str">
        <v>yes</v>
      </c>
      <c r="F1255" t="str">
        <v>No</v>
      </c>
      <c r="G1255" t="str">
        <v>No</v>
      </c>
      <c r="H1255" t="str">
        <v>yes</v>
      </c>
      <c r="I1255" t="str">
        <v>No</v>
      </c>
      <c r="J1255">
        <v>31.26</v>
      </c>
      <c r="K1255">
        <v>5.94</v>
      </c>
      <c r="L1255" t="str">
        <v>14Jun1976</v>
      </c>
      <c r="M1255">
        <v>8823.2800000000007</v>
      </c>
      <c r="N1255" t="str">
        <v>tier - 2</v>
      </c>
      <c r="O1255" t="str">
        <v>tier - 1</v>
      </c>
      <c r="P1255" t="str">
        <v>R1011</v>
      </c>
      <c r="AF1255" s="16">
        <v>12592.53</v>
      </c>
      <c r="AG1255" s="17">
        <v>26.79</v>
      </c>
      <c r="AH1255" s="17">
        <v>1</v>
      </c>
    </row>
    <row r="1256" spans="1:34" ht="15.75">
      <c r="A1256" s="1" t="s">
        <v>3391</v>
      </c>
      <c r="B1256" t="str">
        <v xml:space="preserve"> Ms.  Maria S.</v>
      </c>
      <c r="C1256">
        <v>6.45</v>
      </c>
      <c r="D1256">
        <v>6.45</v>
      </c>
      <c r="E1256" t="str">
        <v>yes</v>
      </c>
      <c r="F1256" t="str">
        <v>No</v>
      </c>
      <c r="G1256" t="str">
        <v>No</v>
      </c>
      <c r="H1256" t="str">
        <v>No major surgery</v>
      </c>
      <c r="I1256" t="str">
        <v>No</v>
      </c>
      <c r="J1256">
        <v>33.725000000000001</v>
      </c>
      <c r="K1256">
        <v>6.45</v>
      </c>
      <c r="L1256" t="str">
        <v>7Nov2001</v>
      </c>
      <c r="M1256">
        <v>8821.8799999999992</v>
      </c>
      <c r="N1256" t="str">
        <v>tier - 2</v>
      </c>
      <c r="O1256" t="str">
        <v>tier - 3</v>
      </c>
      <c r="P1256" t="str">
        <v>R1023</v>
      </c>
      <c r="AF1256" s="16">
        <v>12600.46</v>
      </c>
      <c r="AG1256" s="17">
        <v>31.35</v>
      </c>
      <c r="AH1256" s="17">
        <v>1</v>
      </c>
    </row>
    <row r="1257" spans="1:34" ht="15.75">
      <c r="A1257" s="1" t="s">
        <v>3394</v>
      </c>
      <c r="B1257" t="str">
        <v xml:space="preserve"> Ms.  Katherine E</v>
      </c>
      <c r="C1257">
        <v>5.74</v>
      </c>
      <c r="D1257">
        <v>5.74</v>
      </c>
      <c r="E1257" t="str">
        <v>yes</v>
      </c>
      <c r="F1257" t="str">
        <v>No</v>
      </c>
      <c r="G1257" t="str">
        <v>No</v>
      </c>
      <c r="H1257" t="str">
        <v>No major surgery</v>
      </c>
      <c r="I1257" t="str">
        <v>No</v>
      </c>
      <c r="J1257">
        <v>28.9</v>
      </c>
      <c r="K1257">
        <v>5.74</v>
      </c>
      <c r="L1257" t="str">
        <v>29Aug1965</v>
      </c>
      <c r="M1257">
        <v>8800.49</v>
      </c>
      <c r="N1257" t="str">
        <v>tier - 3</v>
      </c>
      <c r="O1257" t="str">
        <v>tier - 2</v>
      </c>
      <c r="P1257" t="str">
        <v>R1013</v>
      </c>
      <c r="AF1257" s="16">
        <v>12609.89</v>
      </c>
      <c r="AG1257" s="17">
        <v>34.08</v>
      </c>
      <c r="AH1257" s="17">
        <v>1</v>
      </c>
    </row>
    <row r="1258" spans="1:34" ht="15.75">
      <c r="A1258" s="1" t="s">
        <v>3397</v>
      </c>
      <c r="B1258" t="str">
        <v xml:space="preserve"> Mr.  Michael</v>
      </c>
      <c r="C1258">
        <v>4.43</v>
      </c>
      <c r="D1258">
        <v>4.43</v>
      </c>
      <c r="E1258" t="str">
        <v>yes</v>
      </c>
      <c r="F1258" t="str">
        <v>No</v>
      </c>
      <c r="G1258" t="str">
        <v>No</v>
      </c>
      <c r="H1258" t="str">
        <v>No major surgery</v>
      </c>
      <c r="I1258" t="str">
        <v>No</v>
      </c>
      <c r="J1258">
        <v>45.69</v>
      </c>
      <c r="K1258">
        <v>4.43</v>
      </c>
      <c r="L1258" t="str">
        <v>18Jun1971</v>
      </c>
      <c r="M1258">
        <v>8798.59</v>
      </c>
      <c r="N1258" t="str">
        <v>tier - 2</v>
      </c>
      <c r="O1258" t="str">
        <v>tier - 1</v>
      </c>
      <c r="P1258" t="str">
        <v>R1011</v>
      </c>
      <c r="AF1258" s="16">
        <v>12622.18</v>
      </c>
      <c r="AG1258" s="17">
        <v>25.74</v>
      </c>
      <c r="AH1258" s="17">
        <v>1</v>
      </c>
    </row>
    <row r="1259" spans="1:34" ht="15.75">
      <c r="A1259" s="1" t="s">
        <v>3399</v>
      </c>
      <c r="B1259" t="str">
        <v xml:space="preserve"> Ms.  Roxanne</v>
      </c>
      <c r="C1259">
        <v>6.5</v>
      </c>
      <c r="D1259">
        <v>6.5</v>
      </c>
      <c r="E1259" t="str">
        <v>No</v>
      </c>
      <c r="F1259" t="str">
        <v>No</v>
      </c>
      <c r="G1259" t="str">
        <v>No</v>
      </c>
      <c r="H1259" t="str">
        <v>No major surgery</v>
      </c>
      <c r="I1259" t="str">
        <v>No</v>
      </c>
      <c r="J1259">
        <v>21.03</v>
      </c>
      <c r="K1259">
        <v>6.5</v>
      </c>
      <c r="L1259" t="str">
        <v>23Aug1971</v>
      </c>
      <c r="M1259">
        <v>8782.4699999999993</v>
      </c>
      <c r="N1259" t="str">
        <v>tier - 2</v>
      </c>
      <c r="O1259" t="str">
        <v>tier - 3</v>
      </c>
      <c r="P1259" t="str">
        <v>R1011</v>
      </c>
      <c r="AF1259" s="16">
        <v>12624.74</v>
      </c>
      <c r="AG1259" s="17">
        <v>24.53</v>
      </c>
      <c r="AH1259" s="17">
        <v>1</v>
      </c>
    </row>
    <row r="1260" spans="1:34" ht="15.75">
      <c r="A1260" s="1" t="s">
        <v>3402</v>
      </c>
      <c r="B1260" t="str">
        <v xml:space="preserve"> Mr.  Israel</v>
      </c>
      <c r="C1260">
        <v>8.75</v>
      </c>
      <c r="D1260">
        <v>8.75</v>
      </c>
      <c r="E1260" t="str">
        <v>No</v>
      </c>
      <c r="F1260" t="str">
        <v>No</v>
      </c>
      <c r="G1260" t="str">
        <v>No</v>
      </c>
      <c r="H1260" t="str">
        <v>No major surgery</v>
      </c>
      <c r="I1260" t="str">
        <v>No</v>
      </c>
      <c r="J1260">
        <v>37</v>
      </c>
      <c r="K1260">
        <v>8.75</v>
      </c>
      <c r="L1260" t="str">
        <v>6Sep1974</v>
      </c>
      <c r="M1260">
        <v>8765.25</v>
      </c>
      <c r="N1260" t="str">
        <v>tier - 2</v>
      </c>
      <c r="O1260" t="str">
        <v>tier - 3</v>
      </c>
      <c r="P1260" t="str">
        <v>R1012</v>
      </c>
      <c r="AF1260" s="16">
        <v>12629.17</v>
      </c>
      <c r="AG1260" s="17">
        <v>30.5</v>
      </c>
      <c r="AH1260" s="17">
        <v>1</v>
      </c>
    </row>
    <row r="1261" spans="1:34" ht="15.75">
      <c r="A1261" s="1" t="s">
        <v>3405</v>
      </c>
      <c r="B1261" t="str">
        <v xml:space="preserve"> Mr.  Samalya</v>
      </c>
      <c r="C1261">
        <v>11.96</v>
      </c>
      <c r="D1261">
        <v>11.96</v>
      </c>
      <c r="E1261" t="str">
        <v>No</v>
      </c>
      <c r="F1261" t="str">
        <v>No</v>
      </c>
      <c r="G1261" t="str">
        <v>No</v>
      </c>
      <c r="H1261" t="str">
        <v>No major surgery</v>
      </c>
      <c r="I1261" t="str">
        <v>No</v>
      </c>
      <c r="J1261">
        <v>25.4</v>
      </c>
      <c r="K1261">
        <v>11.96</v>
      </c>
      <c r="L1261" t="str">
        <v>9Sep1969</v>
      </c>
      <c r="M1261">
        <v>8760.1200000000008</v>
      </c>
      <c r="N1261" t="str">
        <v>tier - 2</v>
      </c>
      <c r="O1261" t="str">
        <v>tier - 1</v>
      </c>
      <c r="P1261" t="str">
        <v>R1013</v>
      </c>
      <c r="AF1261" s="16">
        <v>12629.9</v>
      </c>
      <c r="AG1261" s="17">
        <v>37.43</v>
      </c>
      <c r="AH1261" s="17">
        <v>1</v>
      </c>
    </row>
    <row r="1262" spans="1:34" ht="15.75">
      <c r="A1262" s="1" t="s">
        <v>3407</v>
      </c>
      <c r="B1262" t="str">
        <v xml:space="preserve"> Mr.  Peter</v>
      </c>
      <c r="C1262">
        <v>10.54</v>
      </c>
      <c r="D1262">
        <v>10.54</v>
      </c>
      <c r="E1262" t="str">
        <v>No</v>
      </c>
      <c r="F1262" t="str">
        <v>No</v>
      </c>
      <c r="G1262" t="str">
        <v>No</v>
      </c>
      <c r="H1262" t="str">
        <v>No major surgery</v>
      </c>
      <c r="I1262" t="str">
        <v>No</v>
      </c>
      <c r="J1262">
        <v>32.299999999999997</v>
      </c>
      <c r="K1262">
        <v>10.54</v>
      </c>
      <c r="L1262" t="str">
        <v>23Aug1999</v>
      </c>
      <c r="M1262">
        <v>8747.68</v>
      </c>
      <c r="N1262" t="str">
        <v>tier - 2</v>
      </c>
      <c r="O1262" t="str">
        <v>tier - 3</v>
      </c>
      <c r="P1262" t="str">
        <v>R1011</v>
      </c>
      <c r="AF1262" s="16">
        <v>12638.2</v>
      </c>
      <c r="AG1262" s="17">
        <v>33.82</v>
      </c>
      <c r="AH1262" s="17">
        <v>1</v>
      </c>
    </row>
    <row r="1263" spans="1:34" ht="15.75">
      <c r="A1263" s="1" t="s">
        <v>3409</v>
      </c>
      <c r="B1263" t="str">
        <v xml:space="preserve"> Ms.  Alicia</v>
      </c>
      <c r="C1263">
        <v>4.54</v>
      </c>
      <c r="D1263">
        <v>4.54</v>
      </c>
      <c r="E1263" t="str">
        <v>yes</v>
      </c>
      <c r="F1263" t="str">
        <v>No</v>
      </c>
      <c r="G1263" t="str">
        <v>Yes</v>
      </c>
      <c r="H1263" t="str">
        <v>yes</v>
      </c>
      <c r="I1263" t="str">
        <v>No</v>
      </c>
      <c r="J1263">
        <v>23.94</v>
      </c>
      <c r="K1263">
        <v>4.54</v>
      </c>
      <c r="L1263" t="str">
        <v>17Jun1976</v>
      </c>
      <c r="M1263">
        <v>8733.23</v>
      </c>
      <c r="N1263" t="str">
        <v>tier - 2</v>
      </c>
      <c r="O1263" t="str">
        <v>tier - 3</v>
      </c>
      <c r="P1263" t="str">
        <v>R1012</v>
      </c>
      <c r="AF1263" s="16">
        <v>12640.24</v>
      </c>
      <c r="AG1263" s="17">
        <v>35.1</v>
      </c>
      <c r="AH1263" s="17">
        <v>1</v>
      </c>
    </row>
    <row r="1264" spans="1:34" ht="15.75">
      <c r="A1264" s="1" t="s">
        <v>3412</v>
      </c>
      <c r="B1264" t="str">
        <v xml:space="preserve"> Ms.  Sarah K.</v>
      </c>
      <c r="C1264">
        <v>5.71</v>
      </c>
      <c r="D1264">
        <v>5.71</v>
      </c>
      <c r="E1264" t="str">
        <v>No</v>
      </c>
      <c r="F1264" t="str">
        <v>No</v>
      </c>
      <c r="G1264" t="str">
        <v>No</v>
      </c>
      <c r="H1264" t="str">
        <v>No major surgery</v>
      </c>
      <c r="I1264" t="str">
        <v>No</v>
      </c>
      <c r="J1264">
        <v>46.4</v>
      </c>
      <c r="K1264">
        <v>5.71</v>
      </c>
      <c r="L1264" t="str">
        <v>25Jun1973</v>
      </c>
      <c r="M1264">
        <v>8703.4599999999991</v>
      </c>
      <c r="N1264" t="str">
        <v>tier - 3</v>
      </c>
      <c r="O1264" t="str">
        <v>tier - 3</v>
      </c>
      <c r="P1264" t="str">
        <v>R1011</v>
      </c>
      <c r="AF1264" s="16">
        <v>12643.38</v>
      </c>
      <c r="AG1264" s="17">
        <v>38</v>
      </c>
      <c r="AH1264" s="17">
        <v>1</v>
      </c>
    </row>
    <row r="1265" spans="1:34" ht="15.75">
      <c r="A1265" s="1" t="s">
        <v>3415</v>
      </c>
      <c r="B1265" t="str">
        <v xml:space="preserve"> Mr.  Guomin</v>
      </c>
      <c r="C1265">
        <v>6.25</v>
      </c>
      <c r="D1265">
        <v>6.25</v>
      </c>
      <c r="E1265" t="str">
        <v>yes</v>
      </c>
      <c r="F1265" t="str">
        <v>No</v>
      </c>
      <c r="G1265" t="str">
        <v>No</v>
      </c>
      <c r="H1265" t="str">
        <v>No major surgery</v>
      </c>
      <c r="I1265" t="str">
        <v>No</v>
      </c>
      <c r="J1265">
        <v>40.375</v>
      </c>
      <c r="K1265">
        <v>6.25</v>
      </c>
      <c r="L1265" t="str">
        <v>28Oct1980</v>
      </c>
      <c r="M1265">
        <v>8701.84</v>
      </c>
      <c r="N1265" t="str">
        <v>tier - 2</v>
      </c>
      <c r="O1265" t="str">
        <v>tier - 3</v>
      </c>
      <c r="P1265" t="str">
        <v>R1021</v>
      </c>
      <c r="AF1265" s="16">
        <v>12644.59</v>
      </c>
      <c r="AG1265" s="17">
        <v>38.06</v>
      </c>
      <c r="AH1265" s="17">
        <v>1</v>
      </c>
    </row>
    <row r="1266" spans="1:34" ht="15.75">
      <c r="A1266" s="1" t="s">
        <v>3418</v>
      </c>
      <c r="B1266" t="str">
        <v xml:space="preserve"> Mr.  Javier</v>
      </c>
      <c r="C1266">
        <v>9.4700000000000006</v>
      </c>
      <c r="D1266">
        <v>9.4700000000000006</v>
      </c>
      <c r="E1266" t="str">
        <v>No</v>
      </c>
      <c r="F1266" t="str">
        <v>No</v>
      </c>
      <c r="G1266" t="str">
        <v>No</v>
      </c>
      <c r="H1266" t="str">
        <v>yes</v>
      </c>
      <c r="I1266" t="str">
        <v>No</v>
      </c>
      <c r="J1266">
        <v>28.7</v>
      </c>
      <c r="K1266">
        <v>9.4700000000000006</v>
      </c>
      <c r="L1266" t="str">
        <v>11Oct1973</v>
      </c>
      <c r="M1266">
        <v>8688.86</v>
      </c>
      <c r="N1266" t="str">
        <v>tier - 2</v>
      </c>
      <c r="O1266" t="str">
        <v>tier - 1</v>
      </c>
      <c r="P1266" t="str">
        <v>R1017</v>
      </c>
      <c r="AF1266" s="16">
        <v>12646.21</v>
      </c>
      <c r="AG1266" s="17">
        <v>36.67</v>
      </c>
      <c r="AH1266" s="17">
        <v>1</v>
      </c>
    </row>
    <row r="1267" spans="1:34" ht="15.75">
      <c r="A1267" s="1" t="s">
        <v>3421</v>
      </c>
      <c r="B1267" t="str">
        <v xml:space="preserve"> Mr.  Matt</v>
      </c>
      <c r="C1267">
        <v>5.7</v>
      </c>
      <c r="D1267">
        <v>5.7</v>
      </c>
      <c r="E1267" t="str">
        <v>No</v>
      </c>
      <c r="F1267" t="str">
        <v>No</v>
      </c>
      <c r="G1267" t="str">
        <v>No</v>
      </c>
      <c r="H1267" t="str">
        <v>No major surgery</v>
      </c>
      <c r="I1267" t="str">
        <v>No</v>
      </c>
      <c r="J1267">
        <v>26.63</v>
      </c>
      <c r="K1267">
        <v>5.7</v>
      </c>
      <c r="L1267" t="str">
        <v>16Aug1974</v>
      </c>
      <c r="M1267">
        <v>8671.19</v>
      </c>
      <c r="N1267" t="str">
        <v>tier - 2</v>
      </c>
      <c r="O1267" t="str">
        <v>tier - 1</v>
      </c>
      <c r="P1267" t="str">
        <v>R1012</v>
      </c>
      <c r="AF1267" s="16">
        <v>12648.7</v>
      </c>
      <c r="AG1267" s="17">
        <v>52.75</v>
      </c>
      <c r="AH1267" s="17">
        <v>1</v>
      </c>
    </row>
    <row r="1268" spans="1:34" ht="15.75">
      <c r="A1268" s="1" t="s">
        <v>3423</v>
      </c>
      <c r="B1268" t="str">
        <v xml:space="preserve"> Mr.  Thomas S</v>
      </c>
      <c r="C1268">
        <v>11.18</v>
      </c>
      <c r="D1268">
        <v>11.18</v>
      </c>
      <c r="E1268" t="str">
        <v>No</v>
      </c>
      <c r="F1268" t="str">
        <v>No</v>
      </c>
      <c r="G1268" t="str">
        <v>No</v>
      </c>
      <c r="H1268" t="str">
        <v>yes</v>
      </c>
      <c r="I1268" t="str">
        <v>No</v>
      </c>
      <c r="J1268">
        <v>22.515000000000001</v>
      </c>
      <c r="K1268">
        <v>11.18</v>
      </c>
      <c r="L1268" t="str">
        <v>10Aug1969</v>
      </c>
      <c r="M1268">
        <v>8665.14</v>
      </c>
      <c r="N1268" t="str">
        <v>tier - 2</v>
      </c>
      <c r="O1268" t="str">
        <v>tier - 3</v>
      </c>
      <c r="P1268" t="str">
        <v>R1013</v>
      </c>
      <c r="AF1268" s="16">
        <v>12697.48</v>
      </c>
      <c r="AG1268" s="17">
        <v>31.55</v>
      </c>
      <c r="AH1268" s="17">
        <v>1</v>
      </c>
    </row>
    <row r="1269" spans="1:34" ht="15.75">
      <c r="A1269" s="1" t="s">
        <v>3426</v>
      </c>
      <c r="B1269" t="str">
        <v xml:space="preserve"> Ms.  Martha Patricia</v>
      </c>
      <c r="C1269">
        <v>10.98</v>
      </c>
      <c r="D1269">
        <v>10.98</v>
      </c>
      <c r="E1269" t="str">
        <v>No</v>
      </c>
      <c r="F1269" t="str">
        <v>No</v>
      </c>
      <c r="G1269" t="str">
        <v>No</v>
      </c>
      <c r="H1269" t="str">
        <v>No major surgery</v>
      </c>
      <c r="I1269" t="str">
        <v>No</v>
      </c>
      <c r="J1269">
        <v>36.575000000000003</v>
      </c>
      <c r="K1269">
        <v>10.98</v>
      </c>
      <c r="L1269" t="str">
        <v>21Oct1965</v>
      </c>
      <c r="M1269">
        <v>8665.09</v>
      </c>
      <c r="N1269" t="str">
        <v>tier - 3</v>
      </c>
      <c r="O1269" t="str">
        <v>tier - 2</v>
      </c>
      <c r="P1269" t="str">
        <v>R1012</v>
      </c>
      <c r="AF1269" s="16">
        <v>12699.56</v>
      </c>
      <c r="AG1269" s="17">
        <v>36.130000000000003</v>
      </c>
      <c r="AH1269" s="17">
        <v>1</v>
      </c>
    </row>
    <row r="1270" spans="1:34" ht="15.75">
      <c r="A1270" s="1" t="s">
        <v>3429</v>
      </c>
      <c r="B1270" t="str">
        <v xml:space="preserve"> Ms.  Alicia</v>
      </c>
      <c r="C1270">
        <v>5.1100000000000003</v>
      </c>
      <c r="D1270">
        <v>5.1100000000000003</v>
      </c>
      <c r="E1270" t="str">
        <v>yes</v>
      </c>
      <c r="F1270" t="str">
        <v>No</v>
      </c>
      <c r="G1270" t="str">
        <v>Yes</v>
      </c>
      <c r="H1270" t="str">
        <v>yes</v>
      </c>
      <c r="I1270" t="str">
        <v>No</v>
      </c>
      <c r="J1270">
        <v>23.66</v>
      </c>
      <c r="K1270">
        <v>5.1100000000000003</v>
      </c>
      <c r="L1270" t="str">
        <v>3Aug1975</v>
      </c>
      <c r="M1270">
        <v>8627.5400000000009</v>
      </c>
      <c r="N1270" t="str">
        <v>tier - 2</v>
      </c>
      <c r="O1270" t="str">
        <v>tier - 2</v>
      </c>
      <c r="P1270" t="str">
        <v>R1017</v>
      </c>
      <c r="AF1270" s="16">
        <v>12700.63</v>
      </c>
      <c r="AG1270" s="17">
        <v>42.74</v>
      </c>
      <c r="AH1270" s="17">
        <v>1</v>
      </c>
    </row>
    <row r="1271" spans="1:34" ht="15.75">
      <c r="A1271" s="1" t="s">
        <v>3431</v>
      </c>
      <c r="B1271" t="str">
        <v xml:space="preserve"> Ms.  Jennifer V.</v>
      </c>
      <c r="C1271">
        <v>10.24</v>
      </c>
      <c r="D1271">
        <v>10.24</v>
      </c>
      <c r="E1271" t="str">
        <v>No</v>
      </c>
      <c r="F1271" t="str">
        <v>No</v>
      </c>
      <c r="G1271" t="str">
        <v>No</v>
      </c>
      <c r="H1271" t="str">
        <v>No major surgery</v>
      </c>
      <c r="I1271" t="str">
        <v>No</v>
      </c>
      <c r="J1271">
        <v>18.62</v>
      </c>
      <c r="K1271">
        <v>10.24</v>
      </c>
      <c r="L1271" t="str">
        <v>2Sep1977</v>
      </c>
      <c r="M1271">
        <v>8615.2999999999993</v>
      </c>
      <c r="N1271" t="str">
        <v>tier - 2</v>
      </c>
      <c r="O1271" t="str">
        <v>tier - 3</v>
      </c>
      <c r="P1271" t="str">
        <v>R1011</v>
      </c>
      <c r="AF1271" s="16">
        <v>12713</v>
      </c>
      <c r="AG1271" s="17">
        <v>29.64</v>
      </c>
      <c r="AH1271" s="17">
        <v>1</v>
      </c>
    </row>
    <row r="1272" spans="1:34" ht="15.75">
      <c r="A1272" s="1" t="s">
        <v>3433</v>
      </c>
      <c r="B1272" t="str">
        <v xml:space="preserve"> Mr.  Michael W.</v>
      </c>
      <c r="C1272">
        <v>7.71</v>
      </c>
      <c r="D1272">
        <v>7.71</v>
      </c>
      <c r="E1272" t="str">
        <v>yes</v>
      </c>
      <c r="F1272" t="str">
        <v>No</v>
      </c>
      <c r="G1272" t="str">
        <v>No</v>
      </c>
      <c r="H1272" t="str">
        <v>yes</v>
      </c>
      <c r="I1272" t="str">
        <v>No</v>
      </c>
      <c r="J1272">
        <v>19.190000000000001</v>
      </c>
      <c r="K1272">
        <v>7.71</v>
      </c>
      <c r="L1272" t="str">
        <v>17Jul1979</v>
      </c>
      <c r="M1272">
        <v>8606.2199999999993</v>
      </c>
      <c r="N1272" t="str">
        <v>tier - 1</v>
      </c>
      <c r="O1272" t="str">
        <v>tier - 2</v>
      </c>
      <c r="P1272" t="str">
        <v>R1014</v>
      </c>
      <c r="AF1272" s="16">
        <v>12718.21</v>
      </c>
      <c r="AG1272" s="17">
        <v>36.954999999999998</v>
      </c>
      <c r="AH1272" s="17">
        <v>1</v>
      </c>
    </row>
    <row r="1273" spans="1:34" ht="15.75">
      <c r="A1273" s="1" t="s">
        <v>3435</v>
      </c>
      <c r="B1273" t="str">
        <v xml:space="preserve"> Mr.  Eddie C</v>
      </c>
      <c r="C1273">
        <v>6.03</v>
      </c>
      <c r="D1273">
        <v>6.03</v>
      </c>
      <c r="E1273" t="str">
        <v>No</v>
      </c>
      <c r="F1273" t="str">
        <v>No</v>
      </c>
      <c r="G1273" t="str">
        <v>No</v>
      </c>
      <c r="H1273" t="str">
        <v>No major surgery</v>
      </c>
      <c r="I1273" t="str">
        <v>No</v>
      </c>
      <c r="J1273">
        <v>27.5</v>
      </c>
      <c r="K1273">
        <v>6.03</v>
      </c>
      <c r="L1273" t="str">
        <v>15Oct1977</v>
      </c>
      <c r="M1273">
        <v>8605.36</v>
      </c>
      <c r="N1273" t="str">
        <v>tier - 2</v>
      </c>
      <c r="O1273" t="str">
        <v>tier - 2</v>
      </c>
      <c r="P1273" t="str">
        <v>R1013</v>
      </c>
      <c r="AF1273" s="16">
        <v>12731</v>
      </c>
      <c r="AG1273" s="17">
        <v>36.24</v>
      </c>
      <c r="AH1273" s="17">
        <v>1</v>
      </c>
    </row>
    <row r="1274" spans="1:34" ht="15.75">
      <c r="A1274" s="1" t="s">
        <v>3438</v>
      </c>
      <c r="B1274" t="str">
        <v xml:space="preserve"> Mr.  Maxime M</v>
      </c>
      <c r="C1274">
        <v>5.96</v>
      </c>
      <c r="D1274">
        <v>5.96</v>
      </c>
      <c r="E1274" t="str">
        <v>No</v>
      </c>
      <c r="F1274" t="str">
        <v>No</v>
      </c>
      <c r="G1274" t="str">
        <v>Yes</v>
      </c>
      <c r="H1274" t="str">
        <v>yes</v>
      </c>
      <c r="I1274" t="str">
        <v>No</v>
      </c>
      <c r="J1274">
        <v>27.36</v>
      </c>
      <c r="K1274">
        <v>5.96</v>
      </c>
      <c r="L1274" t="str">
        <v>12Nov1977</v>
      </c>
      <c r="M1274">
        <v>8604.48</v>
      </c>
      <c r="N1274" t="str">
        <v>tier - 3</v>
      </c>
      <c r="O1274" t="str">
        <v>tier - 2</v>
      </c>
      <c r="P1274" t="str">
        <v>R1016</v>
      </c>
      <c r="AF1274" s="16">
        <v>12741.17</v>
      </c>
      <c r="AG1274" s="17">
        <v>35</v>
      </c>
      <c r="AH1274" s="17">
        <v>1</v>
      </c>
    </row>
    <row r="1275" spans="1:34" ht="15.75">
      <c r="A1275" s="1" t="s">
        <v>3441</v>
      </c>
      <c r="B1275" t="str">
        <v xml:space="preserve"> Mr.  Mark D</v>
      </c>
      <c r="C1275">
        <v>4.16</v>
      </c>
      <c r="D1275">
        <v>4.16</v>
      </c>
      <c r="E1275" t="str">
        <v>No</v>
      </c>
      <c r="F1275" t="str">
        <v>No</v>
      </c>
      <c r="G1275" t="str">
        <v>No</v>
      </c>
      <c r="H1275" t="str">
        <v>No major surgery</v>
      </c>
      <c r="I1275" t="str">
        <v>No</v>
      </c>
      <c r="J1275">
        <v>20.350000000000001</v>
      </c>
      <c r="K1275">
        <v>4.16</v>
      </c>
      <c r="L1275" t="str">
        <v>24Sep1977</v>
      </c>
      <c r="M1275">
        <v>8603.82</v>
      </c>
      <c r="N1275" t="str">
        <v>tier - 2</v>
      </c>
      <c r="O1275" t="str">
        <v>tier - 1</v>
      </c>
      <c r="P1275" t="str">
        <v>R1019</v>
      </c>
      <c r="AF1275" s="16">
        <v>12770.27</v>
      </c>
      <c r="AG1275" s="17">
        <v>28.22</v>
      </c>
      <c r="AH1275" s="17">
        <v>1</v>
      </c>
    </row>
    <row r="1276" spans="1:34" ht="15.75">
      <c r="A1276" s="1" t="s">
        <v>3444</v>
      </c>
      <c r="B1276" t="str">
        <v xml:space="preserve"> Mr.  Adam</v>
      </c>
      <c r="C1276">
        <v>6.11</v>
      </c>
      <c r="D1276">
        <v>6.11</v>
      </c>
      <c r="E1276" t="str">
        <v>No</v>
      </c>
      <c r="F1276" t="str">
        <v>No</v>
      </c>
      <c r="G1276" t="str">
        <v>No</v>
      </c>
      <c r="H1276" t="str">
        <v>No major surgery</v>
      </c>
      <c r="I1276" t="str">
        <v>No</v>
      </c>
      <c r="J1276">
        <v>24.035</v>
      </c>
      <c r="K1276">
        <v>6.11</v>
      </c>
      <c r="L1276" t="str">
        <v>11Jul1973</v>
      </c>
      <c r="M1276">
        <v>8601.33</v>
      </c>
      <c r="N1276" t="str">
        <v>tier - 2</v>
      </c>
      <c r="O1276" t="str">
        <v>tier - 1</v>
      </c>
      <c r="P1276" t="str">
        <v>R1013</v>
      </c>
      <c r="AF1276" s="16">
        <v>12776.05</v>
      </c>
      <c r="AG1276" s="17">
        <v>39.159999999999997</v>
      </c>
      <c r="AH1276" s="17">
        <v>1</v>
      </c>
    </row>
    <row r="1277" spans="1:34" ht="15.75">
      <c r="A1277" s="1" t="s">
        <v>3446</v>
      </c>
      <c r="B1277" t="str">
        <v xml:space="preserve"> Mr.  Justin M</v>
      </c>
      <c r="C1277">
        <v>5.97</v>
      </c>
      <c r="D1277">
        <v>5.97</v>
      </c>
      <c r="E1277" t="str">
        <v>No</v>
      </c>
      <c r="F1277" t="str">
        <v>No</v>
      </c>
      <c r="G1277" t="str">
        <v>No</v>
      </c>
      <c r="H1277" t="str">
        <v>No major surgery</v>
      </c>
      <c r="I1277" t="str">
        <v>No</v>
      </c>
      <c r="J1277">
        <v>23.56</v>
      </c>
      <c r="K1277">
        <v>5.97</v>
      </c>
      <c r="L1277" t="str">
        <v>25Jul1983</v>
      </c>
      <c r="M1277">
        <v>8596.83</v>
      </c>
      <c r="N1277" t="str">
        <v>tier - 2</v>
      </c>
      <c r="O1277" t="str">
        <v>tier - 3</v>
      </c>
      <c r="P1277" t="str">
        <v>R1013</v>
      </c>
      <c r="AF1277" s="16">
        <v>12788.03</v>
      </c>
      <c r="AG1277" s="17">
        <v>36.479999999999997</v>
      </c>
      <c r="AH1277" s="17">
        <v>1</v>
      </c>
    </row>
    <row r="1278" spans="1:34" ht="15.75">
      <c r="A1278" s="1" t="s">
        <v>3448</v>
      </c>
      <c r="B1278" t="str">
        <v xml:space="preserve"> Ms.  Svetlana V.</v>
      </c>
      <c r="C1278">
        <v>10.81</v>
      </c>
      <c r="D1278">
        <v>10.81</v>
      </c>
      <c r="E1278" t="str">
        <v>No</v>
      </c>
      <c r="F1278" t="str">
        <v>No</v>
      </c>
      <c r="G1278" t="str">
        <v>No</v>
      </c>
      <c r="H1278" t="str">
        <v>yes</v>
      </c>
      <c r="I1278" t="str">
        <v>No</v>
      </c>
      <c r="J1278">
        <v>27.17</v>
      </c>
      <c r="K1278">
        <v>10.81</v>
      </c>
      <c r="L1278" t="str">
        <v>30Dec1983</v>
      </c>
      <c r="M1278">
        <v>8582.2999999999993</v>
      </c>
      <c r="N1278" t="str">
        <v>tier - 2</v>
      </c>
      <c r="O1278" t="str">
        <v>tier - 1</v>
      </c>
      <c r="P1278" t="str">
        <v>R1013</v>
      </c>
      <c r="AF1278" s="16">
        <v>12788.18</v>
      </c>
      <c r="AG1278" s="17">
        <v>26.504999999999999</v>
      </c>
      <c r="AH1278" s="17">
        <v>1</v>
      </c>
    </row>
    <row r="1279" spans="1:34" ht="15.75">
      <c r="A1279" s="1" t="s">
        <v>3451</v>
      </c>
      <c r="B1279" t="str">
        <v xml:space="preserve"> Ms.  Jana L</v>
      </c>
      <c r="C1279">
        <v>5.7</v>
      </c>
      <c r="D1279">
        <v>5.7</v>
      </c>
      <c r="E1279" t="str">
        <v>yes</v>
      </c>
      <c r="F1279" t="str">
        <v>No</v>
      </c>
      <c r="G1279" t="str">
        <v>Yes</v>
      </c>
      <c r="H1279" t="str">
        <v>yes</v>
      </c>
      <c r="I1279" t="str">
        <v>No</v>
      </c>
      <c r="J1279">
        <v>34.32</v>
      </c>
      <c r="K1279">
        <v>5.7</v>
      </c>
      <c r="L1279" t="str">
        <v>11Nov1987</v>
      </c>
      <c r="M1279">
        <v>8573.2999999999993</v>
      </c>
      <c r="N1279" t="str">
        <v>tier - 2</v>
      </c>
      <c r="O1279" t="str">
        <v>tier - 2</v>
      </c>
      <c r="P1279" t="str">
        <v>R1021</v>
      </c>
      <c r="AF1279" s="16">
        <v>12797.21</v>
      </c>
      <c r="AG1279" s="17">
        <v>31.74</v>
      </c>
      <c r="AH1279" s="17">
        <v>1</v>
      </c>
    </row>
    <row r="1280" spans="1:34" ht="15.75">
      <c r="A1280" s="1" t="s">
        <v>3454</v>
      </c>
      <c r="B1280" t="str">
        <v xml:space="preserve"> Ms.  Laura</v>
      </c>
      <c r="C1280">
        <v>4.7699999999999996</v>
      </c>
      <c r="D1280">
        <v>4.7699999999999996</v>
      </c>
      <c r="E1280" t="str">
        <v>yes</v>
      </c>
      <c r="F1280" t="str">
        <v>No</v>
      </c>
      <c r="G1280" t="str">
        <v>Yes</v>
      </c>
      <c r="H1280" t="str">
        <v>yes</v>
      </c>
      <c r="I1280" t="str">
        <v>No</v>
      </c>
      <c r="J1280">
        <v>23.87</v>
      </c>
      <c r="K1280">
        <v>4.7699999999999996</v>
      </c>
      <c r="L1280" t="str">
        <v>6Dec1982</v>
      </c>
      <c r="M1280">
        <v>8572.0400000000009</v>
      </c>
      <c r="N1280" t="str">
        <v>tier - 2</v>
      </c>
      <c r="O1280" t="str">
        <v>tier - 2</v>
      </c>
      <c r="P1280" t="str">
        <v>R1021</v>
      </c>
      <c r="AF1280" s="16">
        <v>12815.44</v>
      </c>
      <c r="AG1280" s="17">
        <v>17.29</v>
      </c>
      <c r="AH1280" s="17">
        <v>1</v>
      </c>
    </row>
    <row r="1281" spans="1:34" ht="15.75">
      <c r="A1281" s="1" t="s">
        <v>3456</v>
      </c>
      <c r="B1281" t="str">
        <v xml:space="preserve"> Mr.  Torrey C III</v>
      </c>
      <c r="C1281">
        <v>4.25</v>
      </c>
      <c r="D1281">
        <v>4.25</v>
      </c>
      <c r="E1281" t="str">
        <v>No</v>
      </c>
      <c r="F1281" t="str">
        <v>No</v>
      </c>
      <c r="G1281" t="str">
        <v>No</v>
      </c>
      <c r="H1281" t="str">
        <v>yes</v>
      </c>
      <c r="I1281" t="str">
        <v>No</v>
      </c>
      <c r="J1281">
        <v>30.15</v>
      </c>
      <c r="K1281">
        <v>4.25</v>
      </c>
      <c r="L1281" t="str">
        <v>26Sep1975</v>
      </c>
      <c r="M1281">
        <v>8569.86</v>
      </c>
      <c r="N1281" t="str">
        <v>tier - 2</v>
      </c>
      <c r="O1281" t="str">
        <v>tier - 3</v>
      </c>
      <c r="P1281" t="str">
        <v>R1013</v>
      </c>
      <c r="AF1281" s="16">
        <v>12823.25</v>
      </c>
      <c r="AG1281" s="17">
        <v>52.54</v>
      </c>
      <c r="AH1281" s="17">
        <v>1</v>
      </c>
    </row>
    <row r="1282" spans="1:34" ht="15.75">
      <c r="A1282" s="1" t="s">
        <v>3459</v>
      </c>
      <c r="B1282" t="str">
        <v xml:space="preserve"> Mr.  Paul</v>
      </c>
      <c r="C1282">
        <v>5.52</v>
      </c>
      <c r="D1282">
        <v>5.52</v>
      </c>
      <c r="E1282" t="str">
        <v>No</v>
      </c>
      <c r="F1282" t="str">
        <v>No</v>
      </c>
      <c r="G1282" t="str">
        <v>No</v>
      </c>
      <c r="H1282" t="str">
        <v>No major surgery</v>
      </c>
      <c r="I1282" t="str">
        <v>No</v>
      </c>
      <c r="J1282">
        <v>26.36</v>
      </c>
      <c r="K1282">
        <v>5.52</v>
      </c>
      <c r="L1282" t="str">
        <v>21Sep1988</v>
      </c>
      <c r="M1282">
        <v>8567.25</v>
      </c>
      <c r="N1282" t="str">
        <v>tier - 2</v>
      </c>
      <c r="O1282" t="str">
        <v>tier - 1</v>
      </c>
      <c r="P1282" t="str">
        <v>R1012</v>
      </c>
      <c r="AF1282" s="16">
        <v>12829.46</v>
      </c>
      <c r="AG1282" s="17">
        <v>37.409999999999997</v>
      </c>
      <c r="AH1282" s="17">
        <v>1</v>
      </c>
    </row>
    <row r="1283" spans="1:34" ht="15.75">
      <c r="A1283" s="1" t="s">
        <v>3461</v>
      </c>
      <c r="B1283" t="str">
        <v xml:space="preserve"> Ms.  Jennifer D.</v>
      </c>
      <c r="C1283">
        <v>6.53</v>
      </c>
      <c r="D1283">
        <v>6.53</v>
      </c>
      <c r="E1283" t="str">
        <v>yes</v>
      </c>
      <c r="F1283" t="str">
        <v>No</v>
      </c>
      <c r="G1283" t="str">
        <v>No</v>
      </c>
      <c r="H1283" t="str">
        <v>yes</v>
      </c>
      <c r="I1283" t="str">
        <v>No</v>
      </c>
      <c r="J1283">
        <v>45.32</v>
      </c>
      <c r="K1283">
        <v>6.53</v>
      </c>
      <c r="L1283" t="str">
        <v>21Aug1975</v>
      </c>
      <c r="M1283">
        <v>8556.91</v>
      </c>
      <c r="N1283" t="str">
        <v>tier - 2</v>
      </c>
      <c r="O1283" t="str">
        <v>tier - 1</v>
      </c>
      <c r="P1283" t="str">
        <v>R1011</v>
      </c>
      <c r="AF1283" s="16">
        <v>12847.24</v>
      </c>
      <c r="AG1283" s="17">
        <v>28.81</v>
      </c>
      <c r="AH1283" s="17">
        <v>1</v>
      </c>
    </row>
    <row r="1284" spans="1:34" ht="15.75">
      <c r="A1284" s="1" t="s">
        <v>3464</v>
      </c>
      <c r="B1284" t="str">
        <v xml:space="preserve"> Mr.  Erik</v>
      </c>
      <c r="C1284">
        <v>4.82</v>
      </c>
      <c r="D1284">
        <v>4.82</v>
      </c>
      <c r="E1284" t="str">
        <v>yes</v>
      </c>
      <c r="F1284" t="str">
        <v>No</v>
      </c>
      <c r="G1284" t="str">
        <v>No</v>
      </c>
      <c r="H1284" t="str">
        <v>yes</v>
      </c>
      <c r="I1284" t="str">
        <v>No</v>
      </c>
      <c r="J1284">
        <v>31.93</v>
      </c>
      <c r="K1284">
        <v>4.82</v>
      </c>
      <c r="L1284" t="str">
        <v>6Aug1975</v>
      </c>
      <c r="M1284">
        <v>8551.35</v>
      </c>
      <c r="N1284" t="str">
        <v>tier - 2</v>
      </c>
      <c r="O1284" t="str">
        <v>tier - 2</v>
      </c>
      <c r="P1284" t="str">
        <v>R1011</v>
      </c>
      <c r="AF1284" s="16">
        <v>12852.37</v>
      </c>
      <c r="AG1284" s="17">
        <v>41.2</v>
      </c>
      <c r="AH1284" s="17">
        <v>1</v>
      </c>
    </row>
    <row r="1285" spans="1:34" ht="15.75">
      <c r="A1285" s="1" t="s">
        <v>3465</v>
      </c>
      <c r="B1285" t="str">
        <v xml:space="preserve"> Ms.  Lana J</v>
      </c>
      <c r="C1285">
        <v>11.94</v>
      </c>
      <c r="D1285">
        <v>11.94</v>
      </c>
      <c r="E1285" t="str">
        <v>yes</v>
      </c>
      <c r="F1285" t="str">
        <v>No</v>
      </c>
      <c r="G1285" t="str">
        <v>No</v>
      </c>
      <c r="H1285" t="str">
        <v>yes</v>
      </c>
      <c r="I1285" t="str">
        <v>No</v>
      </c>
      <c r="J1285">
        <v>36</v>
      </c>
      <c r="K1285">
        <v>11.94</v>
      </c>
      <c r="L1285" t="str">
        <v>12Dec?</v>
      </c>
      <c r="M1285">
        <v>8547.69</v>
      </c>
      <c r="N1285" t="str">
        <v>tier - 2</v>
      </c>
      <c r="O1285" t="str">
        <v>tier - 1</v>
      </c>
      <c r="P1285" t="str">
        <v>R1013</v>
      </c>
      <c r="AF1285" s="16">
        <v>12856.84</v>
      </c>
      <c r="AG1285" s="17">
        <v>39.14</v>
      </c>
      <c r="AH1285" s="17">
        <v>1</v>
      </c>
    </row>
    <row r="1286" spans="1:34" ht="15.75">
      <c r="A1286" s="1" t="s">
        <v>3468</v>
      </c>
      <c r="B1286" t="str">
        <v xml:space="preserve"> Ms.  Rebecca E</v>
      </c>
      <c r="C1286">
        <v>7.85</v>
      </c>
      <c r="D1286">
        <v>7.85</v>
      </c>
      <c r="E1286" t="str">
        <v>yes</v>
      </c>
      <c r="F1286" t="str">
        <v>No</v>
      </c>
      <c r="G1286" t="str">
        <v>No</v>
      </c>
      <c r="H1286" t="str">
        <v>yes</v>
      </c>
      <c r="I1286" t="str">
        <v>No</v>
      </c>
      <c r="J1286">
        <v>32</v>
      </c>
      <c r="K1286">
        <v>7.85</v>
      </c>
      <c r="L1286" t="str">
        <v>6Nov1975</v>
      </c>
      <c r="M1286">
        <v>8539.67</v>
      </c>
      <c r="N1286" t="str">
        <v>tier - 2</v>
      </c>
      <c r="O1286" t="str">
        <v>tier - 3</v>
      </c>
      <c r="P1286" t="str">
        <v>R1011</v>
      </c>
      <c r="AF1286" s="16">
        <v>12870.31</v>
      </c>
      <c r="AG1286" s="17">
        <v>25.46</v>
      </c>
      <c r="AH1286" s="17">
        <v>1</v>
      </c>
    </row>
    <row r="1287" spans="1:34" ht="15.75">
      <c r="A1287" s="1" t="s">
        <v>3471</v>
      </c>
      <c r="B1287" t="str">
        <v xml:space="preserve"> Ms.  Katie M.</v>
      </c>
      <c r="C1287">
        <v>8.01</v>
      </c>
      <c r="D1287">
        <v>8.01</v>
      </c>
      <c r="E1287" t="str">
        <v>yes</v>
      </c>
      <c r="F1287" t="str">
        <v>No</v>
      </c>
      <c r="G1287" t="str">
        <v>No</v>
      </c>
      <c r="H1287" t="str">
        <v>yes</v>
      </c>
      <c r="I1287" t="str">
        <v>No</v>
      </c>
      <c r="J1287">
        <v>29.37</v>
      </c>
      <c r="K1287">
        <v>8.01</v>
      </c>
      <c r="L1287" t="str">
        <v>27Dec1981</v>
      </c>
      <c r="M1287">
        <v>8538.2900000000009</v>
      </c>
      <c r="N1287" t="str">
        <v>tier - 2</v>
      </c>
      <c r="O1287" t="str">
        <v>tier - 3</v>
      </c>
      <c r="P1287" t="str">
        <v>R1024</v>
      </c>
      <c r="AF1287" s="16">
        <v>12890.06</v>
      </c>
      <c r="AG1287" s="17">
        <v>29.7</v>
      </c>
      <c r="AH1287" s="17">
        <v>1</v>
      </c>
    </row>
    <row r="1288" spans="1:34" ht="15.75">
      <c r="A1288" s="1" t="s">
        <v>3474</v>
      </c>
      <c r="B1288" t="str">
        <v xml:space="preserve"> Ms.  Elizabeth A.</v>
      </c>
      <c r="C1288">
        <v>7.4</v>
      </c>
      <c r="D1288">
        <v>7.4</v>
      </c>
      <c r="E1288" t="str">
        <v>yes</v>
      </c>
      <c r="F1288" t="str">
        <v>No</v>
      </c>
      <c r="G1288" t="str">
        <v>No</v>
      </c>
      <c r="H1288" t="str">
        <v>yes</v>
      </c>
      <c r="I1288" t="str">
        <v>No</v>
      </c>
      <c r="J1288">
        <v>23.6</v>
      </c>
      <c r="K1288">
        <v>7.4</v>
      </c>
      <c r="L1288" t="str">
        <v>24Jul?</v>
      </c>
      <c r="M1288">
        <v>8534.67</v>
      </c>
      <c r="N1288" t="str">
        <v>tier - 2</v>
      </c>
      <c r="O1288" t="str">
        <v>tier - 3</v>
      </c>
      <c r="P1288" t="str">
        <v>R1024</v>
      </c>
      <c r="AF1288" s="16">
        <v>12913.99</v>
      </c>
      <c r="AG1288" s="17">
        <v>31.79</v>
      </c>
      <c r="AH1288" s="17">
        <v>1</v>
      </c>
    </row>
    <row r="1289" spans="1:34" ht="15.75">
      <c r="A1289" s="1" t="s">
        <v>3476</v>
      </c>
      <c r="B1289" t="str">
        <v xml:space="preserve"> Ms.  Sarah</v>
      </c>
      <c r="C1289">
        <v>8.3800000000000008</v>
      </c>
      <c r="D1289">
        <v>8.3800000000000008</v>
      </c>
      <c r="E1289" t="str">
        <v>yes</v>
      </c>
      <c r="F1289" t="str">
        <v>No</v>
      </c>
      <c r="G1289" t="str">
        <v>No</v>
      </c>
      <c r="H1289" t="str">
        <v>No major surgery</v>
      </c>
      <c r="I1289" t="str">
        <v>No</v>
      </c>
      <c r="J1289">
        <v>33.155000000000001</v>
      </c>
      <c r="K1289">
        <v>8.3800000000000008</v>
      </c>
      <c r="L1289" t="str">
        <v>26Jul1977</v>
      </c>
      <c r="M1289">
        <v>8527.5300000000007</v>
      </c>
      <c r="N1289" t="str">
        <v>tier - 2</v>
      </c>
      <c r="O1289" t="str">
        <v>tier - 2</v>
      </c>
      <c r="P1289" t="str">
        <v>R1013</v>
      </c>
      <c r="AF1289" s="16">
        <v>12925.89</v>
      </c>
      <c r="AG1289" s="17">
        <v>33.659999999999997</v>
      </c>
      <c r="AH1289" s="17">
        <v>1</v>
      </c>
    </row>
    <row r="1290" spans="1:34" ht="15.75">
      <c r="A1290" s="1" t="s">
        <v>3478</v>
      </c>
      <c r="B1290" t="str">
        <v xml:space="preserve"> Ms.  Annie J.</v>
      </c>
      <c r="C1290">
        <v>11.56</v>
      </c>
      <c r="D1290">
        <v>11.56</v>
      </c>
      <c r="E1290" t="str">
        <v>yes</v>
      </c>
      <c r="F1290" t="str">
        <v>No</v>
      </c>
      <c r="G1290" t="str">
        <v>No</v>
      </c>
      <c r="H1290" t="str">
        <v>yes</v>
      </c>
      <c r="I1290" t="str">
        <v>No</v>
      </c>
      <c r="J1290">
        <v>24.32</v>
      </c>
      <c r="K1290">
        <v>11.56</v>
      </c>
      <c r="L1290" t="str">
        <v>13Aug1979</v>
      </c>
      <c r="M1290">
        <v>8522</v>
      </c>
      <c r="N1290" t="str">
        <v>tier - 2</v>
      </c>
      <c r="O1290" t="str">
        <v>tier - 2</v>
      </c>
      <c r="P1290" t="str">
        <v>R1011</v>
      </c>
      <c r="AF1290" s="16">
        <v>12928.79</v>
      </c>
      <c r="AG1290" s="17">
        <v>38.380000000000003</v>
      </c>
      <c r="AH1290" s="17">
        <v>1</v>
      </c>
    </row>
    <row r="1291" spans="1:34" ht="15.75">
      <c r="A1291" s="1" t="s">
        <v>3481</v>
      </c>
      <c r="B1291" t="str">
        <v xml:space="preserve"> Ms.  Annie</v>
      </c>
      <c r="C1291">
        <v>4.6100000000000003</v>
      </c>
      <c r="D1291">
        <v>4.6100000000000003</v>
      </c>
      <c r="E1291" t="str">
        <v>No</v>
      </c>
      <c r="F1291" t="str">
        <v>No</v>
      </c>
      <c r="G1291" t="str">
        <v>No</v>
      </c>
      <c r="H1291" t="str">
        <v>No major surgery</v>
      </c>
      <c r="I1291" t="str">
        <v>No</v>
      </c>
      <c r="J1291">
        <v>36.299999999999997</v>
      </c>
      <c r="K1291">
        <v>4.6100000000000003</v>
      </c>
      <c r="L1291" t="str">
        <v>29Dec1977</v>
      </c>
      <c r="M1291">
        <v>8520.0300000000007</v>
      </c>
      <c r="N1291" t="str">
        <v>tier - 2</v>
      </c>
      <c r="O1291" t="str">
        <v>tier - 3</v>
      </c>
      <c r="P1291" t="str">
        <v>R1011</v>
      </c>
      <c r="AF1291" s="16">
        <v>12949.16</v>
      </c>
      <c r="AG1291" s="17">
        <v>21.4</v>
      </c>
      <c r="AH1291" s="17">
        <v>1</v>
      </c>
    </row>
    <row r="1292" spans="1:34" ht="15.75">
      <c r="A1292" s="1" t="s">
        <v>3484</v>
      </c>
      <c r="B1292" t="str">
        <v xml:space="preserve"> Ms.  Lindsey</v>
      </c>
      <c r="C1292">
        <v>4.95</v>
      </c>
      <c r="D1292">
        <v>4.95</v>
      </c>
      <c r="E1292" t="str">
        <v>No</v>
      </c>
      <c r="F1292" t="str">
        <v>No</v>
      </c>
      <c r="G1292" t="str">
        <v>Yes</v>
      </c>
      <c r="H1292" t="str">
        <v>yes</v>
      </c>
      <c r="I1292" t="str">
        <v>No</v>
      </c>
      <c r="J1292">
        <v>34.4</v>
      </c>
      <c r="K1292">
        <v>4.95</v>
      </c>
      <c r="L1292" t="str">
        <v>21Jun1977</v>
      </c>
      <c r="M1292">
        <v>8516.83</v>
      </c>
      <c r="N1292" t="str">
        <v>tier - 2</v>
      </c>
      <c r="O1292" t="str">
        <v>tier - 1</v>
      </c>
      <c r="P1292" t="str">
        <v>R1013</v>
      </c>
      <c r="AF1292" s="16">
        <v>12950.07</v>
      </c>
      <c r="AG1292" s="17">
        <v>37.4</v>
      </c>
      <c r="AH1292" s="17">
        <v>1</v>
      </c>
    </row>
    <row r="1293" spans="1:34" ht="15.75">
      <c r="A1293" s="1" t="s">
        <v>3486</v>
      </c>
      <c r="B1293" t="str">
        <v xml:space="preserve"> Ms.  Laura</v>
      </c>
      <c r="C1293">
        <v>5.04</v>
      </c>
      <c r="D1293">
        <v>5.04</v>
      </c>
      <c r="E1293" t="str">
        <v>No</v>
      </c>
      <c r="F1293" t="str">
        <v>No</v>
      </c>
      <c r="G1293" t="str">
        <v>No</v>
      </c>
      <c r="H1293" t="str">
        <v>No major surgery</v>
      </c>
      <c r="I1293" t="str">
        <v>No</v>
      </c>
      <c r="J1293">
        <v>30.9</v>
      </c>
      <c r="K1293">
        <v>5.04</v>
      </c>
      <c r="L1293" t="str">
        <v>26Dec1977</v>
      </c>
      <c r="M1293">
        <v>8515.76</v>
      </c>
      <c r="N1293" t="str">
        <v>tier - 2</v>
      </c>
      <c r="O1293" t="str">
        <v>tier - 2</v>
      </c>
      <c r="P1293" t="str">
        <v>R1013</v>
      </c>
      <c r="AF1293" s="16">
        <v>12957.12</v>
      </c>
      <c r="AG1293" s="17">
        <v>38.83</v>
      </c>
      <c r="AH1293" s="17">
        <v>1</v>
      </c>
    </row>
    <row r="1294" spans="1:34" ht="15.75">
      <c r="A1294" s="1" t="s">
        <v>3488</v>
      </c>
      <c r="B1294" t="str">
        <v xml:space="preserve"> Ms.  Amy T</v>
      </c>
      <c r="C1294">
        <v>5.42</v>
      </c>
      <c r="D1294">
        <v>5.42</v>
      </c>
      <c r="E1294" t="str">
        <v>No</v>
      </c>
      <c r="F1294" t="str">
        <v>No</v>
      </c>
      <c r="G1294" t="str">
        <v>No</v>
      </c>
      <c r="H1294" t="str">
        <v>No major surgery</v>
      </c>
      <c r="I1294" t="str">
        <v>No</v>
      </c>
      <c r="J1294">
        <v>28.6</v>
      </c>
      <c r="K1294">
        <v>5.42</v>
      </c>
      <c r="L1294" t="str">
        <v>10Nov1993</v>
      </c>
      <c r="M1294">
        <v>8471.65</v>
      </c>
      <c r="N1294" t="str">
        <v>tier - 2</v>
      </c>
      <c r="O1294" t="str">
        <v>tier - 1</v>
      </c>
      <c r="P1294" t="str">
        <v>R1012</v>
      </c>
      <c r="AF1294" s="16">
        <v>12979.36</v>
      </c>
      <c r="AG1294" s="17">
        <v>39.93</v>
      </c>
      <c r="AH1294" s="17">
        <v>1</v>
      </c>
    </row>
    <row r="1295" spans="1:34" ht="15.75">
      <c r="A1295" s="1" t="s">
        <v>3491</v>
      </c>
      <c r="B1295" t="str">
        <v xml:space="preserve"> Ms.  Katarina D</v>
      </c>
      <c r="C1295">
        <v>5.39</v>
      </c>
      <c r="D1295">
        <v>5.39</v>
      </c>
      <c r="E1295" t="str">
        <v>No</v>
      </c>
      <c r="F1295" t="str">
        <v>No</v>
      </c>
      <c r="G1295" t="str">
        <v>No</v>
      </c>
      <c r="H1295" t="str">
        <v>No major surgery</v>
      </c>
      <c r="I1295" t="str">
        <v>No</v>
      </c>
      <c r="J1295">
        <v>27.83</v>
      </c>
      <c r="K1295">
        <v>5.39</v>
      </c>
      <c r="L1295" t="str">
        <v>9Sep1992</v>
      </c>
      <c r="M1295">
        <v>8466.35</v>
      </c>
      <c r="N1295" t="str">
        <v>tier - 2</v>
      </c>
      <c r="O1295" t="str">
        <v>tier - 2</v>
      </c>
      <c r="P1295" t="str">
        <v>R1012</v>
      </c>
      <c r="AF1295" s="16">
        <v>12981.35</v>
      </c>
      <c r="AG1295" s="17">
        <v>38.14</v>
      </c>
      <c r="AH1295" s="17">
        <v>1</v>
      </c>
    </row>
    <row r="1296" spans="1:34" ht="15.75">
      <c r="A1296" s="1" t="s">
        <v>3494</v>
      </c>
      <c r="B1296" t="str">
        <v xml:space="preserve"> Mr.  B.j.</v>
      </c>
      <c r="C1296" t="str">
        <v>yes</v>
      </c>
      <c r="D1296" t="str">
        <v>yes</v>
      </c>
      <c r="E1296" t="str">
        <v>No</v>
      </c>
      <c r="F1296" t="str">
        <v>No</v>
      </c>
      <c r="G1296" t="str">
        <v>Yes</v>
      </c>
      <c r="H1296" t="str">
        <v>yes</v>
      </c>
      <c r="I1296" t="str">
        <v>No</v>
      </c>
      <c r="J1296">
        <v>39.64</v>
      </c>
      <c r="K1296" t="str">
        <v>yes</v>
      </c>
      <c r="L1296" t="str">
        <v>26Dec1972</v>
      </c>
      <c r="M1296">
        <v>8457.82</v>
      </c>
      <c r="N1296" t="str">
        <v>tier - 2</v>
      </c>
      <c r="O1296" t="str">
        <v>tier - 3</v>
      </c>
      <c r="P1296" t="str">
        <v>R1011</v>
      </c>
      <c r="AF1296" s="16">
        <v>12982.87</v>
      </c>
      <c r="AG1296" s="17">
        <v>42.51</v>
      </c>
      <c r="AH1296" s="17">
        <v>1</v>
      </c>
    </row>
    <row r="1297" spans="1:34" ht="15.75">
      <c r="A1297" s="1" t="s">
        <v>3497</v>
      </c>
      <c r="B1297" t="str">
        <v xml:space="preserve"> Ms.  Alison</v>
      </c>
      <c r="C1297">
        <v>6.02</v>
      </c>
      <c r="D1297">
        <v>6.02</v>
      </c>
      <c r="E1297" t="str">
        <v>No</v>
      </c>
      <c r="F1297" t="str">
        <v>No</v>
      </c>
      <c r="G1297" t="str">
        <v>No</v>
      </c>
      <c r="H1297" t="str">
        <v>yes</v>
      </c>
      <c r="I1297" t="str">
        <v>No</v>
      </c>
      <c r="J1297">
        <v>38.479999999999997</v>
      </c>
      <c r="K1297">
        <v>6.02</v>
      </c>
      <c r="L1297" t="str">
        <v>19Jun1984</v>
      </c>
      <c r="M1297">
        <v>8450.82</v>
      </c>
      <c r="N1297" t="str">
        <v>tier - 2</v>
      </c>
      <c r="O1297" t="str">
        <v>tier - 2</v>
      </c>
      <c r="P1297" t="str">
        <v>R1025</v>
      </c>
      <c r="AF1297" s="16">
        <v>12994.12</v>
      </c>
      <c r="AG1297" s="17">
        <v>29.53</v>
      </c>
      <c r="AH1297" s="17">
        <v>1</v>
      </c>
    </row>
    <row r="1298" spans="1:34" ht="15.75">
      <c r="A1298" s="1" t="s">
        <v>3500</v>
      </c>
      <c r="B1298" t="str">
        <v xml:space="preserve"> Mr.  Neil K.</v>
      </c>
      <c r="C1298">
        <v>4.62</v>
      </c>
      <c r="D1298">
        <v>4.62</v>
      </c>
      <c r="E1298" t="str">
        <v>No</v>
      </c>
      <c r="F1298" t="str">
        <v>No</v>
      </c>
      <c r="G1298" t="str">
        <v>No</v>
      </c>
      <c r="H1298" t="str">
        <v>yes</v>
      </c>
      <c r="I1298" t="str">
        <v>No</v>
      </c>
      <c r="J1298">
        <v>36.200000000000003</v>
      </c>
      <c r="K1298">
        <v>4.62</v>
      </c>
      <c r="L1298" t="str">
        <v>12Jun1966</v>
      </c>
      <c r="M1298">
        <v>8448.66</v>
      </c>
      <c r="N1298" t="str">
        <v>tier - 3</v>
      </c>
      <c r="O1298" t="str">
        <v>tier - 1</v>
      </c>
      <c r="P1298" t="str">
        <v>R1013</v>
      </c>
      <c r="AF1298" s="16">
        <v>13002.91</v>
      </c>
      <c r="AG1298" s="17">
        <v>34.840000000000003</v>
      </c>
      <c r="AH1298" s="17">
        <v>1</v>
      </c>
    </row>
    <row r="1299" spans="1:34" ht="15.75">
      <c r="A1299" s="1" t="s">
        <v>3503</v>
      </c>
      <c r="B1299" t="str">
        <v xml:space="preserve"> Mrs.  Anne Hunter</v>
      </c>
      <c r="C1299">
        <v>5.59</v>
      </c>
      <c r="D1299">
        <v>5.59</v>
      </c>
      <c r="E1299" t="str">
        <v>No</v>
      </c>
      <c r="F1299" t="str">
        <v>No</v>
      </c>
      <c r="G1299" t="str">
        <v>No</v>
      </c>
      <c r="H1299" t="str">
        <v>yes</v>
      </c>
      <c r="I1299" t="str">
        <v>No</v>
      </c>
      <c r="J1299">
        <v>27.13</v>
      </c>
      <c r="K1299">
        <v>5.59</v>
      </c>
      <c r="L1299" t="str">
        <v>4Sep1972</v>
      </c>
      <c r="M1299">
        <v>8444.4699999999993</v>
      </c>
      <c r="N1299" t="str">
        <v>tier - 3</v>
      </c>
      <c r="O1299" t="str">
        <v>tier - 1</v>
      </c>
      <c r="P1299" t="str">
        <v>R1011</v>
      </c>
      <c r="AF1299" s="16">
        <v>13004.95</v>
      </c>
      <c r="AG1299" s="17">
        <v>37.119999999999997</v>
      </c>
      <c r="AH1299" s="17">
        <v>1</v>
      </c>
    </row>
    <row r="1300" spans="1:34" ht="15.75">
      <c r="A1300" s="1" t="s">
        <v>3505</v>
      </c>
      <c r="B1300" t="str">
        <v xml:space="preserve"> Ms.  Sandra</v>
      </c>
      <c r="C1300">
        <v>5.18</v>
      </c>
      <c r="D1300">
        <v>5.18</v>
      </c>
      <c r="E1300" t="str">
        <v>yes</v>
      </c>
      <c r="F1300" t="str">
        <v>No</v>
      </c>
      <c r="G1300" t="str">
        <v>No</v>
      </c>
      <c r="H1300" t="str">
        <v>yes</v>
      </c>
      <c r="I1300" t="str">
        <v>No</v>
      </c>
      <c r="J1300">
        <v>20.75</v>
      </c>
      <c r="K1300">
        <v>5.18</v>
      </c>
      <c r="L1300" t="str">
        <v>9Sep1972</v>
      </c>
      <c r="M1300">
        <v>8442.67</v>
      </c>
      <c r="N1300" t="str">
        <v>tier - 2</v>
      </c>
      <c r="O1300" t="str">
        <v>tier - 3</v>
      </c>
      <c r="P1300" t="str">
        <v>R1013</v>
      </c>
      <c r="AF1300" s="16">
        <v>13008.07</v>
      </c>
      <c r="AG1300" s="17">
        <v>24.035</v>
      </c>
      <c r="AH1300" s="17">
        <v>1</v>
      </c>
    </row>
    <row r="1301" spans="1:34" ht="15.75">
      <c r="A1301" s="1" t="s">
        <v>3507</v>
      </c>
      <c r="B1301" t="str">
        <v xml:space="preserve"> Mr.  Robert</v>
      </c>
      <c r="C1301">
        <v>6.29</v>
      </c>
      <c r="D1301">
        <v>6.29</v>
      </c>
      <c r="E1301" t="str">
        <v>No</v>
      </c>
      <c r="F1301" t="str">
        <v>No</v>
      </c>
      <c r="G1301" t="str">
        <v>No</v>
      </c>
      <c r="H1301" t="str">
        <v>yes</v>
      </c>
      <c r="I1301" t="str">
        <v>No</v>
      </c>
      <c r="J1301">
        <v>26.6</v>
      </c>
      <c r="K1301">
        <v>6.29</v>
      </c>
      <c r="L1301" t="str">
        <v>24Sep1963</v>
      </c>
      <c r="M1301">
        <v>8440.0499999999993</v>
      </c>
      <c r="N1301" t="str">
        <v>tier - 3</v>
      </c>
      <c r="O1301" t="str">
        <v>tier - 2</v>
      </c>
      <c r="P1301" t="str">
        <v>R1013</v>
      </c>
      <c r="AF1301" s="16">
        <v>13010.86</v>
      </c>
      <c r="AG1301" s="17">
        <v>32.395000000000003</v>
      </c>
      <c r="AH1301" s="17">
        <v>1</v>
      </c>
    </row>
    <row r="1302" spans="1:34" ht="15.75">
      <c r="A1302" s="1" t="s">
        <v>3509</v>
      </c>
      <c r="B1302" t="str">
        <v xml:space="preserve"> Mr.  Rodney</v>
      </c>
      <c r="C1302">
        <v>4.49</v>
      </c>
      <c r="D1302">
        <v>4.49</v>
      </c>
      <c r="E1302" t="str">
        <v>No</v>
      </c>
      <c r="F1302" t="str">
        <v>No</v>
      </c>
      <c r="G1302" t="str">
        <v>No</v>
      </c>
      <c r="H1302" t="str">
        <v>yes</v>
      </c>
      <c r="I1302" t="str">
        <v>No</v>
      </c>
      <c r="J1302">
        <v>25.3</v>
      </c>
      <c r="K1302">
        <v>4.49</v>
      </c>
      <c r="L1302" t="str">
        <v>28Sep1975</v>
      </c>
      <c r="M1302">
        <v>8428.07</v>
      </c>
      <c r="N1302" t="str">
        <v>tier - 3</v>
      </c>
      <c r="O1302" t="str">
        <v>tier - 2</v>
      </c>
      <c r="P1302" t="str">
        <v>R1012</v>
      </c>
      <c r="AF1302" s="16">
        <v>13012.21</v>
      </c>
      <c r="AG1302" s="17">
        <v>30.43</v>
      </c>
      <c r="AH1302" s="17">
        <v>1</v>
      </c>
    </row>
    <row r="1303" spans="1:34" ht="15.75">
      <c r="A1303" s="1" t="s">
        <v>3512</v>
      </c>
      <c r="B1303" t="str">
        <v xml:space="preserve"> Mr.  Carl R</v>
      </c>
      <c r="C1303">
        <v>11.82</v>
      </c>
      <c r="D1303">
        <v>11.82</v>
      </c>
      <c r="E1303" t="str">
        <v>yes</v>
      </c>
      <c r="F1303" t="str">
        <v>No</v>
      </c>
      <c r="G1303" t="str">
        <v>Yes</v>
      </c>
      <c r="H1303" t="str">
        <v>yes</v>
      </c>
      <c r="I1303" t="str">
        <v>No</v>
      </c>
      <c r="J1303">
        <v>18.84</v>
      </c>
      <c r="K1303">
        <v>11.82</v>
      </c>
      <c r="L1303" t="str">
        <v>4Sep1977</v>
      </c>
      <c r="M1303">
        <v>8413.4599999999991</v>
      </c>
      <c r="N1303" t="str">
        <v>tier - 3</v>
      </c>
      <c r="O1303" t="str">
        <v>tier - 1</v>
      </c>
      <c r="P1303" t="str">
        <v>R1012</v>
      </c>
      <c r="AF1303" s="16">
        <v>13019.16</v>
      </c>
      <c r="AG1303" s="17">
        <v>28.2</v>
      </c>
      <c r="AH1303" s="17">
        <v>1</v>
      </c>
    </row>
    <row r="1304" spans="1:34" ht="15.75">
      <c r="A1304" s="1" t="s">
        <v>3515</v>
      </c>
      <c r="B1304" t="str">
        <v xml:space="preserve"> Mr.  Maximilian</v>
      </c>
      <c r="C1304">
        <v>7.41</v>
      </c>
      <c r="D1304">
        <v>7.41</v>
      </c>
      <c r="E1304" t="str">
        <v>yes</v>
      </c>
      <c r="F1304" t="str">
        <v>No</v>
      </c>
      <c r="G1304" t="str">
        <v>No</v>
      </c>
      <c r="H1304" t="str">
        <v>yes</v>
      </c>
      <c r="I1304" t="str">
        <v>No</v>
      </c>
      <c r="J1304">
        <v>19.57</v>
      </c>
      <c r="K1304">
        <v>7.41</v>
      </c>
      <c r="L1304" t="str">
        <v>11Jun1979</v>
      </c>
      <c r="M1304">
        <v>8410.0499999999993</v>
      </c>
      <c r="N1304" t="str">
        <v>tier - 2</v>
      </c>
      <c r="O1304" t="str">
        <v>tier - 2</v>
      </c>
      <c r="P1304" t="str">
        <v>R1012</v>
      </c>
      <c r="AF1304" s="16">
        <v>13023.93</v>
      </c>
      <c r="AG1304" s="17">
        <v>34.56</v>
      </c>
      <c r="AH1304" s="17">
        <v>1</v>
      </c>
    </row>
    <row r="1305" spans="1:34" ht="15.75">
      <c r="A1305" s="1" t="s">
        <v>3518</v>
      </c>
      <c r="B1305" t="str">
        <v xml:space="preserve"> Mr.  Erik</v>
      </c>
      <c r="C1305">
        <v>5.97</v>
      </c>
      <c r="D1305">
        <v>5.97</v>
      </c>
      <c r="E1305" t="str">
        <v>No</v>
      </c>
      <c r="F1305" t="str">
        <v>No</v>
      </c>
      <c r="G1305" t="str">
        <v>No</v>
      </c>
      <c r="H1305" t="str">
        <v>No major surgery</v>
      </c>
      <c r="I1305" t="str">
        <v>No</v>
      </c>
      <c r="J1305">
        <v>30.495000000000001</v>
      </c>
      <c r="K1305">
        <v>5.97</v>
      </c>
      <c r="L1305" t="str">
        <v>18Sep1971</v>
      </c>
      <c r="M1305">
        <v>8400.01</v>
      </c>
      <c r="N1305" t="str">
        <v>tier - 2</v>
      </c>
      <c r="O1305" t="str">
        <v>tier - 3</v>
      </c>
      <c r="P1305" t="str">
        <v>R1013</v>
      </c>
      <c r="AF1305" s="16">
        <v>13041.92</v>
      </c>
      <c r="AG1305" s="17">
        <v>25.364999999999998</v>
      </c>
      <c r="AH1305" s="17">
        <v>1</v>
      </c>
    </row>
    <row r="1306" spans="1:34" ht="15.75">
      <c r="A1306" s="1" t="s">
        <v>3520</v>
      </c>
      <c r="B1306" t="str">
        <v xml:space="preserve"> Mr.  Christopher</v>
      </c>
      <c r="C1306">
        <v>5.74</v>
      </c>
      <c r="D1306">
        <v>5.74</v>
      </c>
      <c r="E1306" t="str">
        <v>No</v>
      </c>
      <c r="F1306" t="str">
        <v>No</v>
      </c>
      <c r="G1306" t="str">
        <v>Yes</v>
      </c>
      <c r="H1306" t="str">
        <v>yes</v>
      </c>
      <c r="I1306" t="str">
        <v>No</v>
      </c>
      <c r="J1306">
        <v>30.114999999999998</v>
      </c>
      <c r="K1306">
        <v>5.74</v>
      </c>
      <c r="L1306" t="str">
        <v>4Sep1971</v>
      </c>
      <c r="M1306">
        <v>8396.6200000000008</v>
      </c>
      <c r="N1306" t="str">
        <v>tier - 2</v>
      </c>
      <c r="O1306" t="str">
        <v>tier - 3</v>
      </c>
      <c r="P1306" t="str">
        <v>R1013</v>
      </c>
      <c r="AF1306" s="16">
        <v>13044.41</v>
      </c>
      <c r="AG1306" s="17">
        <v>41.45</v>
      </c>
      <c r="AH1306" s="17">
        <v>1</v>
      </c>
    </row>
    <row r="1307" spans="1:34" ht="15.75">
      <c r="A1307" s="1" t="s">
        <v>3522</v>
      </c>
      <c r="B1307" t="str">
        <v xml:space="preserve"> Mr.  Eirik</v>
      </c>
      <c r="C1307">
        <v>9.85</v>
      </c>
      <c r="D1307">
        <v>9.85</v>
      </c>
      <c r="E1307" t="str">
        <v>No</v>
      </c>
      <c r="F1307" t="str">
        <v>No</v>
      </c>
      <c r="G1307" t="str">
        <v>No</v>
      </c>
      <c r="H1307" t="str">
        <v>No major surgery</v>
      </c>
      <c r="I1307" t="str">
        <v>No</v>
      </c>
      <c r="J1307">
        <v>24.78</v>
      </c>
      <c r="K1307">
        <v>9.85</v>
      </c>
      <c r="L1307" t="str">
        <v>21Sep1963</v>
      </c>
      <c r="M1307">
        <v>8355.5400000000009</v>
      </c>
      <c r="N1307" t="str">
        <v>tier - 3</v>
      </c>
      <c r="O1307" t="str">
        <v>tier - 3</v>
      </c>
      <c r="P1307" t="str">
        <v>R1012</v>
      </c>
      <c r="AF1307" s="16">
        <v>13047.33</v>
      </c>
      <c r="AG1307" s="17">
        <v>44</v>
      </c>
      <c r="AH1307" s="17">
        <v>1</v>
      </c>
    </row>
    <row r="1308" spans="1:34" ht="15.75">
      <c r="A1308" s="1" t="s">
        <v>3525</v>
      </c>
      <c r="B1308" t="str">
        <v xml:space="preserve"> Mr.  Rik</v>
      </c>
      <c r="C1308">
        <v>7.59</v>
      </c>
      <c r="D1308">
        <v>7.59</v>
      </c>
      <c r="E1308" t="str">
        <v>No</v>
      </c>
      <c r="F1308" t="str">
        <v>No</v>
      </c>
      <c r="G1308" t="str">
        <v>No</v>
      </c>
      <c r="H1308" t="str">
        <v>No major surgery</v>
      </c>
      <c r="I1308" t="str">
        <v>No</v>
      </c>
      <c r="J1308">
        <v>24.77</v>
      </c>
      <c r="K1308">
        <v>7.59</v>
      </c>
      <c r="L1308" t="str">
        <v>12Jun1976</v>
      </c>
      <c r="M1308">
        <v>8347.16</v>
      </c>
      <c r="N1308" t="str">
        <v>tier - 2</v>
      </c>
      <c r="O1308" t="str">
        <v>tier - 1</v>
      </c>
      <c r="P1308" t="str">
        <v>R1013</v>
      </c>
      <c r="AF1308" s="16">
        <v>13051.22</v>
      </c>
      <c r="AG1308" s="17">
        <v>37.700000000000003</v>
      </c>
      <c r="AH1308" s="17">
        <v>1</v>
      </c>
    </row>
    <row r="1309" spans="1:34" ht="15.75">
      <c r="A1309" s="1" t="s">
        <v>3528</v>
      </c>
      <c r="B1309" t="str">
        <v xml:space="preserve"> Mr.  Matthew R</v>
      </c>
      <c r="C1309">
        <v>6.98</v>
      </c>
      <c r="D1309">
        <v>6.98</v>
      </c>
      <c r="E1309" t="str">
        <v>yes</v>
      </c>
      <c r="F1309" t="str">
        <v>No</v>
      </c>
      <c r="G1309" t="str">
        <v>Yes</v>
      </c>
      <c r="H1309" t="str">
        <v>yes</v>
      </c>
      <c r="I1309" t="str">
        <v>No</v>
      </c>
      <c r="J1309">
        <v>16.579999999999998</v>
      </c>
      <c r="K1309">
        <v>6.98</v>
      </c>
      <c r="L1309" t="str">
        <v>7Jul1976</v>
      </c>
      <c r="M1309">
        <v>8342.91</v>
      </c>
      <c r="N1309" t="str">
        <v>tier - 3</v>
      </c>
      <c r="O1309" t="str">
        <v>tier - 1</v>
      </c>
      <c r="P1309" t="str">
        <v>R1016</v>
      </c>
      <c r="AF1309" s="16">
        <v>13063.88</v>
      </c>
      <c r="AG1309" s="17">
        <v>38.06</v>
      </c>
      <c r="AH1309" s="17">
        <v>1</v>
      </c>
    </row>
    <row r="1310" spans="1:34" ht="15.75">
      <c r="A1310" s="1" t="s">
        <v>3530</v>
      </c>
      <c r="B1310" t="str">
        <v xml:space="preserve"> Mr.  Daniel G</v>
      </c>
      <c r="C1310">
        <v>4.7300000000000004</v>
      </c>
      <c r="D1310">
        <v>4.7300000000000004</v>
      </c>
      <c r="E1310" t="str">
        <v>yes</v>
      </c>
      <c r="F1310" t="str">
        <v>No</v>
      </c>
      <c r="G1310" t="str">
        <v>No</v>
      </c>
      <c r="H1310" t="str">
        <v>No major surgery</v>
      </c>
      <c r="I1310" t="str">
        <v>No</v>
      </c>
      <c r="J1310">
        <v>38.17</v>
      </c>
      <c r="K1310">
        <v>4.7300000000000004</v>
      </c>
      <c r="L1310" t="str">
        <v>20Jul1976</v>
      </c>
      <c r="M1310">
        <v>8334.59</v>
      </c>
      <c r="N1310" t="str">
        <v>tier - 3</v>
      </c>
      <c r="O1310" t="str">
        <v>tier - 2</v>
      </c>
      <c r="P1310" t="str">
        <v>R1016</v>
      </c>
      <c r="AF1310" s="16">
        <v>13101.74</v>
      </c>
      <c r="AG1310" s="17">
        <v>24.32</v>
      </c>
      <c r="AH1310" s="17">
        <v>1</v>
      </c>
    </row>
    <row r="1311" spans="1:34" ht="15.75">
      <c r="A1311" s="1" t="s">
        <v>3532</v>
      </c>
      <c r="B1311" t="str">
        <v xml:space="preserve"> Mr.  Yannick</v>
      </c>
      <c r="C1311">
        <v>4.76</v>
      </c>
      <c r="D1311">
        <v>4.76</v>
      </c>
      <c r="E1311" t="str">
        <v>yes</v>
      </c>
      <c r="F1311" t="str">
        <v>No</v>
      </c>
      <c r="G1311" t="str">
        <v>No</v>
      </c>
      <c r="H1311" t="str">
        <v>No major surgery</v>
      </c>
      <c r="I1311" t="str">
        <v>No</v>
      </c>
      <c r="J1311">
        <v>39.424999999999997</v>
      </c>
      <c r="K1311">
        <v>4.76</v>
      </c>
      <c r="L1311" t="str">
        <v>12Jul1976</v>
      </c>
      <c r="M1311">
        <v>8334.4599999999991</v>
      </c>
      <c r="N1311" t="str">
        <v>tier - 3</v>
      </c>
      <c r="O1311" t="str">
        <v>tier - 2</v>
      </c>
      <c r="P1311" t="str">
        <v>R1016</v>
      </c>
      <c r="AF1311" s="16">
        <v>13110.79</v>
      </c>
      <c r="AG1311" s="17">
        <v>51.14</v>
      </c>
      <c r="AH1311" s="17">
        <v>1</v>
      </c>
    </row>
    <row r="1312" spans="1:34" ht="15.75">
      <c r="A1312" s="1" t="s">
        <v>3535</v>
      </c>
      <c r="B1312" t="str">
        <v xml:space="preserve"> Mr.  Sean R</v>
      </c>
      <c r="C1312">
        <v>6.24</v>
      </c>
      <c r="D1312">
        <v>6.24</v>
      </c>
      <c r="E1312" t="str">
        <v>yes</v>
      </c>
      <c r="F1312" t="str">
        <v>No</v>
      </c>
      <c r="G1312" t="str">
        <v>No</v>
      </c>
      <c r="H1312" t="str">
        <v>No major surgery</v>
      </c>
      <c r="I1312" t="str">
        <v>No</v>
      </c>
      <c r="J1312">
        <v>33.44</v>
      </c>
      <c r="K1312">
        <v>6.24</v>
      </c>
      <c r="L1312" t="str">
        <v>22Jun1993</v>
      </c>
      <c r="M1312">
        <v>8314.65</v>
      </c>
      <c r="N1312" t="str">
        <v>tier - 2</v>
      </c>
      <c r="O1312" t="str">
        <v>tier - 1</v>
      </c>
      <c r="P1312" t="str">
        <v>R1012</v>
      </c>
      <c r="AF1312" s="16">
        <v>13112.6</v>
      </c>
      <c r="AG1312" s="17">
        <v>30.23</v>
      </c>
      <c r="AH1312" s="17">
        <v>1</v>
      </c>
    </row>
    <row r="1313" spans="1:34" ht="15.75">
      <c r="A1313" s="1" t="s">
        <v>3538</v>
      </c>
      <c r="B1313" t="str">
        <v xml:space="preserve"> Mr.  Peter</v>
      </c>
      <c r="C1313">
        <v>5.44</v>
      </c>
      <c r="D1313">
        <v>5.44</v>
      </c>
      <c r="E1313" t="str">
        <v>yes</v>
      </c>
      <c r="F1313" t="str">
        <v>No</v>
      </c>
      <c r="G1313" t="str">
        <v>No</v>
      </c>
      <c r="H1313" t="str">
        <v>No major surgery</v>
      </c>
      <c r="I1313" t="str">
        <v>No</v>
      </c>
      <c r="J1313">
        <v>33.344999999999999</v>
      </c>
      <c r="K1313">
        <v>5.44</v>
      </c>
      <c r="L1313" t="str">
        <v>7Aug1979</v>
      </c>
      <c r="M1313">
        <v>8310.84</v>
      </c>
      <c r="N1313" t="str">
        <v>tier - 2</v>
      </c>
      <c r="O1313" t="str">
        <v>tier - 2</v>
      </c>
      <c r="P1313" t="str">
        <v>R1012</v>
      </c>
      <c r="AF1313" s="16">
        <v>13113.51</v>
      </c>
      <c r="AG1313" s="17">
        <v>28</v>
      </c>
      <c r="AH1313" s="17">
        <v>1</v>
      </c>
    </row>
    <row r="1314" spans="1:34" ht="15.75">
      <c r="A1314" s="1" t="s">
        <v>3540</v>
      </c>
      <c r="B1314" t="str">
        <v xml:space="preserve"> Ms.  Sara A.</v>
      </c>
      <c r="C1314">
        <v>5.08</v>
      </c>
      <c r="D1314">
        <v>5.08</v>
      </c>
      <c r="E1314" t="str">
        <v>No</v>
      </c>
      <c r="F1314" t="str">
        <v>No</v>
      </c>
      <c r="G1314" t="str">
        <v>Yes</v>
      </c>
      <c r="H1314" t="str">
        <v>yes</v>
      </c>
      <c r="I1314" t="str">
        <v>No</v>
      </c>
      <c r="J1314">
        <v>38.79</v>
      </c>
      <c r="K1314">
        <v>5.08</v>
      </c>
      <c r="L1314" t="str">
        <v>26Jun1978</v>
      </c>
      <c r="M1314">
        <v>8302.5400000000009</v>
      </c>
      <c r="N1314" t="str">
        <v>tier - 3</v>
      </c>
      <c r="O1314" t="str">
        <v>tier - 3</v>
      </c>
      <c r="P1314" t="str">
        <v>R1016</v>
      </c>
      <c r="AF1314" s="16">
        <v>13116.84</v>
      </c>
      <c r="AG1314" s="17">
        <v>23.655000000000001</v>
      </c>
      <c r="AH1314" s="17">
        <v>1</v>
      </c>
    </row>
    <row r="1315" spans="1:34" ht="15.75">
      <c r="A1315" s="1" t="s">
        <v>3543</v>
      </c>
      <c r="B1315" t="str">
        <v xml:space="preserve"> Ms.  Erin C.</v>
      </c>
      <c r="C1315">
        <v>4.87</v>
      </c>
      <c r="D1315">
        <v>4.87</v>
      </c>
      <c r="E1315" t="str">
        <v>No</v>
      </c>
      <c r="F1315" t="str">
        <v>No</v>
      </c>
      <c r="G1315" t="str">
        <v>Yes</v>
      </c>
      <c r="H1315" t="str">
        <v>yes</v>
      </c>
      <c r="I1315" t="str">
        <v>No</v>
      </c>
      <c r="J1315">
        <v>30.684999999999999</v>
      </c>
      <c r="K1315">
        <v>4.87</v>
      </c>
      <c r="L1315" t="str">
        <v>6Jun1974</v>
      </c>
      <c r="M1315">
        <v>8283.68</v>
      </c>
      <c r="N1315" t="str">
        <v>tier - 2</v>
      </c>
      <c r="O1315" t="str">
        <v>tier - 3</v>
      </c>
      <c r="P1315" t="str">
        <v>R1013</v>
      </c>
      <c r="AF1315" s="16">
        <v>13126.68</v>
      </c>
      <c r="AG1315" s="17">
        <v>33.534999999999997</v>
      </c>
      <c r="AH1315" s="17">
        <v>1</v>
      </c>
    </row>
    <row r="1316" spans="1:34" ht="15.75">
      <c r="A1316" s="1" t="s">
        <v>3545</v>
      </c>
      <c r="B1316" t="str">
        <v xml:space="preserve"> Mr.  Thibaud</v>
      </c>
      <c r="C1316">
        <v>8.17</v>
      </c>
      <c r="D1316">
        <v>8.17</v>
      </c>
      <c r="E1316" t="str">
        <v>No</v>
      </c>
      <c r="F1316" t="str">
        <v>No</v>
      </c>
      <c r="G1316" t="str">
        <v>No</v>
      </c>
      <c r="H1316" t="str">
        <v>No major surgery</v>
      </c>
      <c r="I1316" t="str">
        <v>No</v>
      </c>
      <c r="J1316">
        <v>22.135000000000002</v>
      </c>
      <c r="K1316">
        <v>8.17</v>
      </c>
      <c r="L1316" t="str">
        <v>22Dec1974</v>
      </c>
      <c r="M1316">
        <v>8280.6200000000008</v>
      </c>
      <c r="N1316" t="str">
        <v>tier - 2</v>
      </c>
      <c r="O1316" t="str">
        <v>tier - 2</v>
      </c>
      <c r="P1316" t="str">
        <v>R1013</v>
      </c>
      <c r="AF1316" s="16">
        <v>13129.6</v>
      </c>
      <c r="AG1316" s="17">
        <v>33.914999999999999</v>
      </c>
      <c r="AH1316" s="17">
        <v>1</v>
      </c>
    </row>
    <row r="1317" spans="1:34" ht="15.75">
      <c r="A1317" s="1" t="s">
        <v>3548</v>
      </c>
      <c r="B1317" t="str">
        <v xml:space="preserve"> Ms.  Lisa</v>
      </c>
      <c r="C1317">
        <v>7.61</v>
      </c>
      <c r="D1317">
        <v>7.61</v>
      </c>
      <c r="E1317" t="str">
        <v>No</v>
      </c>
      <c r="F1317" t="str">
        <v>No</v>
      </c>
      <c r="G1317" t="str">
        <v>No</v>
      </c>
      <c r="H1317" t="str">
        <v>No major surgery</v>
      </c>
      <c r="I1317" t="str">
        <v>No</v>
      </c>
      <c r="J1317">
        <v>33.33</v>
      </c>
      <c r="K1317">
        <v>7.61</v>
      </c>
      <c r="L1317" t="str">
        <v>26Sep1974</v>
      </c>
      <c r="M1317">
        <v>8277.52</v>
      </c>
      <c r="N1317" t="str">
        <v>tier - 2</v>
      </c>
      <c r="O1317" t="str">
        <v>tier - 2</v>
      </c>
      <c r="P1317" t="str">
        <v>R1011</v>
      </c>
      <c r="AF1317" s="16">
        <v>13143.34</v>
      </c>
      <c r="AG1317" s="17">
        <v>18.335000000000001</v>
      </c>
      <c r="AH1317" s="17">
        <v>1</v>
      </c>
    </row>
    <row r="1318" spans="1:34" ht="15.75">
      <c r="A1318" s="1" t="s">
        <v>3550</v>
      </c>
      <c r="B1318" t="str">
        <v xml:space="preserve"> Ms.  Gretchen K.</v>
      </c>
      <c r="C1318">
        <v>10.1</v>
      </c>
      <c r="D1318">
        <v>10.1</v>
      </c>
      <c r="E1318" t="str">
        <v>No</v>
      </c>
      <c r="F1318" t="str">
        <v>No</v>
      </c>
      <c r="G1318" t="str">
        <v>No</v>
      </c>
      <c r="H1318" t="str">
        <v>No major surgery</v>
      </c>
      <c r="I1318" t="str">
        <v>No</v>
      </c>
      <c r="J1318">
        <v>31.13</v>
      </c>
      <c r="K1318">
        <v>10.1</v>
      </c>
      <c r="L1318" t="str">
        <v>28Nov2000</v>
      </c>
      <c r="M1318">
        <v>8271.4599999999991</v>
      </c>
      <c r="N1318" t="str">
        <v>tier - 2</v>
      </c>
      <c r="O1318" t="str">
        <v>tier - 1</v>
      </c>
      <c r="P1318" t="str">
        <v>R1023</v>
      </c>
      <c r="AF1318" s="16">
        <v>13143.86</v>
      </c>
      <c r="AG1318" s="17">
        <v>40.700000000000003</v>
      </c>
      <c r="AH1318" s="17">
        <v>1</v>
      </c>
    </row>
    <row r="1319" spans="1:34" ht="15.75">
      <c r="A1319" s="1" t="s">
        <v>3553</v>
      </c>
      <c r="B1319" t="str">
        <v xml:space="preserve"> Ms.  Martina</v>
      </c>
      <c r="C1319">
        <v>11.24</v>
      </c>
      <c r="D1319">
        <v>11.24</v>
      </c>
      <c r="E1319" t="str">
        <v>No</v>
      </c>
      <c r="F1319" t="str">
        <v>No</v>
      </c>
      <c r="G1319" t="str">
        <v>No</v>
      </c>
      <c r="H1319" t="str">
        <v>No major surgery</v>
      </c>
      <c r="I1319" t="str">
        <v>No</v>
      </c>
      <c r="J1319">
        <v>28.9</v>
      </c>
      <c r="K1319">
        <v>11.24</v>
      </c>
      <c r="L1319" t="str">
        <v>5Aug1974</v>
      </c>
      <c r="M1319">
        <v>8269.0400000000009</v>
      </c>
      <c r="N1319" t="str">
        <v>tier - 2</v>
      </c>
      <c r="O1319" t="str">
        <v>tier - 1</v>
      </c>
      <c r="P1319" t="str">
        <v>R1011</v>
      </c>
      <c r="AF1319" s="16">
        <v>13204.29</v>
      </c>
      <c r="AG1319" s="17">
        <v>27.55</v>
      </c>
      <c r="AH1319" s="17">
        <v>1</v>
      </c>
    </row>
    <row r="1320" spans="1:34" ht="15.75">
      <c r="A1320" s="1" t="s">
        <v>3556</v>
      </c>
      <c r="B1320" t="str">
        <v xml:space="preserve"> Mr.  Dustin J</v>
      </c>
      <c r="C1320">
        <v>6.1</v>
      </c>
      <c r="D1320">
        <v>6.1</v>
      </c>
      <c r="E1320" t="str">
        <v>yes</v>
      </c>
      <c r="F1320" t="str">
        <v>yes</v>
      </c>
      <c r="G1320" t="str">
        <v>No</v>
      </c>
      <c r="H1320" t="str">
        <v>yes</v>
      </c>
      <c r="I1320" t="str">
        <v>No</v>
      </c>
      <c r="J1320">
        <v>43.31</v>
      </c>
      <c r="K1320">
        <v>6.1</v>
      </c>
      <c r="L1320" t="str">
        <v>5Sep1964</v>
      </c>
      <c r="M1320">
        <v>8268</v>
      </c>
      <c r="N1320" t="str">
        <v>tier - 3</v>
      </c>
      <c r="O1320" t="str">
        <v>tier - 3</v>
      </c>
      <c r="P1320" t="str">
        <v>R1013</v>
      </c>
      <c r="AF1320" s="16">
        <v>13214.43</v>
      </c>
      <c r="AG1320" s="17">
        <v>34.295000000000002</v>
      </c>
      <c r="AH1320" s="17">
        <v>1</v>
      </c>
    </row>
    <row r="1321" spans="1:34" ht="15.75">
      <c r="A1321" s="1" t="s">
        <v>3559</v>
      </c>
      <c r="B1321" t="str">
        <v xml:space="preserve"> Ms.  Kelsey</v>
      </c>
      <c r="C1321">
        <v>6.98</v>
      </c>
      <c r="D1321">
        <v>6.98</v>
      </c>
      <c r="E1321" t="str">
        <v>No</v>
      </c>
      <c r="F1321" t="str">
        <v>No</v>
      </c>
      <c r="G1321" t="str">
        <v>No</v>
      </c>
      <c r="H1321" t="str">
        <v>No major surgery</v>
      </c>
      <c r="I1321" t="str">
        <v>No</v>
      </c>
      <c r="J1321">
        <v>22.8</v>
      </c>
      <c r="K1321">
        <v>6.98</v>
      </c>
      <c r="L1321" t="str">
        <v>27Sep1982</v>
      </c>
      <c r="M1321">
        <v>8252.2800000000007</v>
      </c>
      <c r="N1321" t="str">
        <v>tier - 2</v>
      </c>
      <c r="O1321" t="str">
        <v>tier - 2</v>
      </c>
      <c r="P1321" t="str">
        <v>R1024</v>
      </c>
      <c r="AF1321" s="16">
        <v>13217.09</v>
      </c>
      <c r="AG1321" s="17">
        <v>28.7</v>
      </c>
      <c r="AH1321" s="17">
        <v>1</v>
      </c>
    </row>
    <row r="1322" spans="1:34" ht="15.75">
      <c r="A1322" s="1" t="s">
        <v>3561</v>
      </c>
      <c r="B1322" t="str">
        <v xml:space="preserve"> Mr.  Daniel V.</v>
      </c>
      <c r="C1322" t="str">
        <v>yes</v>
      </c>
      <c r="D1322" t="str">
        <v>yes</v>
      </c>
      <c r="E1322" t="str">
        <v>yes</v>
      </c>
      <c r="F1322" t="str">
        <v>No</v>
      </c>
      <c r="G1322" t="str">
        <v>No</v>
      </c>
      <c r="H1322" t="str">
        <v>yes</v>
      </c>
      <c r="I1322" t="str">
        <v>No</v>
      </c>
      <c r="J1322">
        <v>19.09</v>
      </c>
      <c r="K1322" t="str">
        <v>yes</v>
      </c>
      <c r="L1322" t="str">
        <v>2Sep1976</v>
      </c>
      <c r="M1322">
        <v>8240.59</v>
      </c>
      <c r="N1322" t="str">
        <v>tier - 2</v>
      </c>
      <c r="O1322" t="str">
        <v>tier - 2</v>
      </c>
      <c r="P1322" t="str">
        <v>R1013</v>
      </c>
      <c r="AF1322" s="16">
        <v>13224.06</v>
      </c>
      <c r="AG1322" s="17">
        <v>36.005000000000003</v>
      </c>
      <c r="AH1322" s="17">
        <v>1</v>
      </c>
    </row>
    <row r="1323" spans="1:34" ht="15.75">
      <c r="A1323" s="1" t="s">
        <v>3564</v>
      </c>
      <c r="B1323" t="str">
        <v xml:space="preserve"> Ms.  Saeger</v>
      </c>
      <c r="C1323">
        <v>4.2300000000000004</v>
      </c>
      <c r="D1323">
        <v>4.2300000000000004</v>
      </c>
      <c r="E1323" t="str">
        <v>No</v>
      </c>
      <c r="F1323" t="str">
        <v>No</v>
      </c>
      <c r="G1323" t="str">
        <v>No</v>
      </c>
      <c r="H1323" t="str">
        <v>No major surgery</v>
      </c>
      <c r="I1323" t="str">
        <v>No</v>
      </c>
      <c r="J1323">
        <v>23.37</v>
      </c>
      <c r="K1323">
        <v>4.2300000000000004</v>
      </c>
      <c r="L1323" t="str">
        <v>30Jun1976</v>
      </c>
      <c r="M1323">
        <v>8233.1</v>
      </c>
      <c r="N1323" t="str">
        <v>tier - 2</v>
      </c>
      <c r="O1323" t="str">
        <v>tier - 2</v>
      </c>
      <c r="P1323" t="str">
        <v>R1013</v>
      </c>
      <c r="AF1323" s="16">
        <v>13224.69</v>
      </c>
      <c r="AG1323" s="17">
        <v>54.61</v>
      </c>
      <c r="AH1323" s="17">
        <v>1</v>
      </c>
    </row>
    <row r="1324" spans="1:34" ht="15.75">
      <c r="A1324" s="1" t="s">
        <v>3567</v>
      </c>
      <c r="B1324" t="str">
        <v xml:space="preserve"> Ms.  Buzunesh</v>
      </c>
      <c r="C1324">
        <v>4.72</v>
      </c>
      <c r="D1324">
        <v>4.72</v>
      </c>
      <c r="E1324" t="str">
        <v>yes</v>
      </c>
      <c r="F1324" t="str">
        <v>No</v>
      </c>
      <c r="G1324" t="str">
        <v>No</v>
      </c>
      <c r="H1324" t="str">
        <v>No major surgery</v>
      </c>
      <c r="I1324" t="str">
        <v>No</v>
      </c>
      <c r="J1324">
        <v>33.44</v>
      </c>
      <c r="K1324">
        <v>4.72</v>
      </c>
      <c r="L1324" t="str">
        <v>3Sep1976</v>
      </c>
      <c r="M1324">
        <v>8232.64</v>
      </c>
      <c r="N1324" t="str">
        <v>tier - 2</v>
      </c>
      <c r="O1324" t="str">
        <v>tier - 3</v>
      </c>
      <c r="P1324" t="str">
        <v>R1013</v>
      </c>
      <c r="AF1324" s="16">
        <v>13228.85</v>
      </c>
      <c r="AG1324" s="17">
        <v>37.909999999999997</v>
      </c>
      <c r="AH1324" s="17">
        <v>1</v>
      </c>
    </row>
    <row r="1325" spans="1:34" ht="15.75">
      <c r="A1325" s="1" t="s">
        <v>3570</v>
      </c>
      <c r="B1325" t="str">
        <v xml:space="preserve"> Ms.  Mirte</v>
      </c>
      <c r="C1325">
        <v>5.63</v>
      </c>
      <c r="D1325">
        <v>5.63</v>
      </c>
      <c r="E1325" t="str">
        <v>yes</v>
      </c>
      <c r="F1325" t="str">
        <v>No</v>
      </c>
      <c r="G1325" t="str">
        <v>No</v>
      </c>
      <c r="H1325" t="str">
        <v>No major surgery</v>
      </c>
      <c r="I1325" t="str">
        <v>No</v>
      </c>
      <c r="J1325">
        <v>28.05</v>
      </c>
      <c r="K1325">
        <v>5.63</v>
      </c>
      <c r="L1325" t="str">
        <v>30Jun1978</v>
      </c>
      <c r="M1325">
        <v>8219.2000000000007</v>
      </c>
      <c r="N1325" t="str">
        <v>tier - 2</v>
      </c>
      <c r="O1325" t="str">
        <v>tier - 2</v>
      </c>
      <c r="P1325" t="str">
        <v>R1013</v>
      </c>
      <c r="AF1325" s="16">
        <v>13292.52</v>
      </c>
      <c r="AG1325" s="17">
        <v>30.02</v>
      </c>
      <c r="AH1325" s="17">
        <v>1</v>
      </c>
    </row>
    <row r="1326" spans="1:34" ht="15.75">
      <c r="A1326" s="1" t="s">
        <v>3573</v>
      </c>
      <c r="B1326" t="str">
        <v xml:space="preserve"> Ms.  Megan</v>
      </c>
      <c r="C1326">
        <v>5.83</v>
      </c>
      <c r="D1326">
        <v>5.83</v>
      </c>
      <c r="E1326" t="str">
        <v>yes</v>
      </c>
      <c r="F1326" t="str">
        <v>No</v>
      </c>
      <c r="G1326" t="str">
        <v>No</v>
      </c>
      <c r="H1326" t="str">
        <v>No major surgery</v>
      </c>
      <c r="I1326" t="str">
        <v>No</v>
      </c>
      <c r="J1326">
        <v>27.72</v>
      </c>
      <c r="K1326">
        <v>5.83</v>
      </c>
      <c r="L1326" t="str">
        <v>24Oct1978</v>
      </c>
      <c r="M1326">
        <v>8211.1</v>
      </c>
      <c r="N1326" t="str">
        <v>tier - 2</v>
      </c>
      <c r="O1326" t="str">
        <v>tier - 3</v>
      </c>
      <c r="P1326" t="str">
        <v>R1013</v>
      </c>
      <c r="AF1326" s="16">
        <v>13333.71</v>
      </c>
      <c r="AG1326" s="17">
        <v>47.19</v>
      </c>
      <c r="AH1326" s="17">
        <v>1</v>
      </c>
    </row>
    <row r="1327" spans="1:34" ht="15.75">
      <c r="A1327" s="1" t="s">
        <v>3575</v>
      </c>
      <c r="B1327" t="str">
        <v xml:space="preserve"> Ms.  Kerry A.</v>
      </c>
      <c r="C1327">
        <v>9.23</v>
      </c>
      <c r="D1327">
        <v>9.23</v>
      </c>
      <c r="E1327" t="str">
        <v>No</v>
      </c>
      <c r="F1327" t="str">
        <v>No</v>
      </c>
      <c r="G1327" t="str">
        <v>No</v>
      </c>
      <c r="H1327" t="str">
        <v>No major surgery</v>
      </c>
      <c r="I1327" t="str">
        <v>No</v>
      </c>
      <c r="J1327">
        <v>29.81</v>
      </c>
      <c r="K1327">
        <v>9.23</v>
      </c>
      <c r="L1327" t="str">
        <v>23Nov1962</v>
      </c>
      <c r="M1327">
        <v>8188.12</v>
      </c>
      <c r="N1327" t="str">
        <v>tier - 3</v>
      </c>
      <c r="O1327" t="str">
        <v>tier - 3</v>
      </c>
      <c r="P1327" t="str">
        <v>R1013</v>
      </c>
      <c r="AF1327" s="16">
        <v>13352.1</v>
      </c>
      <c r="AG1327" s="17">
        <v>30.71</v>
      </c>
      <c r="AH1327" s="17">
        <v>1</v>
      </c>
    </row>
    <row r="1328" spans="1:34" ht="15.75">
      <c r="A1328" s="1" t="s">
        <v>3578</v>
      </c>
      <c r="B1328" t="str">
        <v xml:space="preserve"> Ms.  Kristin</v>
      </c>
      <c r="C1328">
        <v>9.89</v>
      </c>
      <c r="D1328">
        <v>9.89</v>
      </c>
      <c r="E1328" t="str">
        <v>No</v>
      </c>
      <c r="F1328" t="str">
        <v>No</v>
      </c>
      <c r="G1328" t="str">
        <v>No</v>
      </c>
      <c r="H1328" t="str">
        <v>No major surgery</v>
      </c>
      <c r="I1328" t="str">
        <v>No</v>
      </c>
      <c r="J1328">
        <v>23.98</v>
      </c>
      <c r="K1328">
        <v>9.89</v>
      </c>
      <c r="L1328" t="str">
        <v>21Oct1997</v>
      </c>
      <c r="M1328">
        <v>8182.89</v>
      </c>
      <c r="N1328" t="str">
        <v>tier - 2</v>
      </c>
      <c r="O1328" t="str">
        <v>tier - 1</v>
      </c>
      <c r="P1328" t="str">
        <v>R1026</v>
      </c>
      <c r="AF1328" s="16">
        <v>13360.94</v>
      </c>
      <c r="AG1328" s="17">
        <v>39.270000000000003</v>
      </c>
      <c r="AH1328" s="17">
        <v>1</v>
      </c>
    </row>
    <row r="1329" spans="1:34" ht="15.75">
      <c r="A1329" s="1" t="s">
        <v>3580</v>
      </c>
      <c r="B1329" t="str">
        <v xml:space="preserve"> Mr.  Christopher R.</v>
      </c>
      <c r="C1329">
        <v>12</v>
      </c>
      <c r="D1329">
        <v>12</v>
      </c>
      <c r="E1329" t="str">
        <v>No</v>
      </c>
      <c r="F1329" t="str">
        <v>No</v>
      </c>
      <c r="G1329" t="str">
        <v>No</v>
      </c>
      <c r="H1329" t="str">
        <v>No major surgery</v>
      </c>
      <c r="I1329" t="str">
        <v>No</v>
      </c>
      <c r="J1329">
        <v>17.34</v>
      </c>
      <c r="K1329">
        <v>12</v>
      </c>
      <c r="L1329" t="str">
        <v>8Jun1983</v>
      </c>
      <c r="M1329">
        <v>8179.51</v>
      </c>
      <c r="N1329" t="str">
        <v>tier - 2</v>
      </c>
      <c r="O1329" t="str">
        <v>tier - 2</v>
      </c>
      <c r="P1329" t="str">
        <v>R1020</v>
      </c>
      <c r="AF1329" s="16">
        <v>13375.76</v>
      </c>
      <c r="AG1329" s="17">
        <v>42.06</v>
      </c>
      <c r="AH1329" s="17">
        <v>1</v>
      </c>
    </row>
    <row r="1330" spans="1:34" ht="15.75">
      <c r="A1330" s="1" t="s">
        <v>3583</v>
      </c>
      <c r="B1330" t="str">
        <v xml:space="preserve"> Mrs.  Elizabeth A</v>
      </c>
      <c r="C1330">
        <v>4.24</v>
      </c>
      <c r="D1330">
        <v>4.24</v>
      </c>
      <c r="E1330" t="str">
        <v>yes</v>
      </c>
      <c r="F1330" t="str">
        <v>No</v>
      </c>
      <c r="G1330" t="str">
        <v>Yes</v>
      </c>
      <c r="H1330" t="str">
        <v>yes</v>
      </c>
      <c r="I1330" t="str">
        <v>No</v>
      </c>
      <c r="J1330">
        <v>40.39</v>
      </c>
      <c r="K1330">
        <v>4.24</v>
      </c>
      <c r="L1330" t="str">
        <v>5Nov1963</v>
      </c>
      <c r="M1330">
        <v>8177.9</v>
      </c>
      <c r="N1330" t="str">
        <v>tier - 3</v>
      </c>
      <c r="O1330" t="str">
        <v>tier - 1</v>
      </c>
      <c r="P1330" t="str">
        <v>R1013</v>
      </c>
      <c r="AF1330" s="16">
        <v>13377.41</v>
      </c>
      <c r="AG1330" s="17">
        <v>30.8</v>
      </c>
      <c r="AH1330" s="17">
        <v>1</v>
      </c>
    </row>
    <row r="1331" spans="1:34" ht="15.75">
      <c r="A1331" s="1" t="s">
        <v>3586</v>
      </c>
      <c r="B1331" t="str">
        <v xml:space="preserve"> Mr.  Andrew</v>
      </c>
      <c r="C1331">
        <v>4.68</v>
      </c>
      <c r="D1331">
        <v>4.68</v>
      </c>
      <c r="E1331" t="str">
        <v>yes</v>
      </c>
      <c r="F1331" t="str">
        <v>No</v>
      </c>
      <c r="G1331" t="str">
        <v>Yes</v>
      </c>
      <c r="H1331" t="str">
        <v>yes</v>
      </c>
      <c r="I1331" t="str">
        <v>No</v>
      </c>
      <c r="J1331">
        <v>25.96</v>
      </c>
      <c r="K1331">
        <v>4.68</v>
      </c>
      <c r="L1331" t="str">
        <v>28Jun1982</v>
      </c>
      <c r="M1331">
        <v>8162.72</v>
      </c>
      <c r="N1331" t="str">
        <v>tier - 3</v>
      </c>
      <c r="O1331" t="str">
        <v>tier - 3</v>
      </c>
      <c r="P1331" t="str">
        <v>R1012</v>
      </c>
      <c r="AF1331" s="16">
        <v>13383.67</v>
      </c>
      <c r="AG1331" s="17">
        <v>33.1</v>
      </c>
      <c r="AH1331" s="17">
        <v>1</v>
      </c>
    </row>
    <row r="1332" spans="1:34" ht="15.75">
      <c r="A1332" s="1" t="s">
        <v>3588</v>
      </c>
      <c r="B1332" t="str">
        <v xml:space="preserve"> Ms.  Dawn M.</v>
      </c>
      <c r="C1332">
        <v>8.57</v>
      </c>
      <c r="D1332">
        <v>8.57</v>
      </c>
      <c r="E1332" t="str">
        <v>yes</v>
      </c>
      <c r="F1332" t="str">
        <v>No</v>
      </c>
      <c r="G1332" t="str">
        <v>Yes</v>
      </c>
      <c r="H1332" t="str">
        <v>yes</v>
      </c>
      <c r="I1332" t="str">
        <v>No</v>
      </c>
      <c r="J1332">
        <v>17.68</v>
      </c>
      <c r="K1332">
        <v>8.57</v>
      </c>
      <c r="L1332" t="str">
        <v>21Jun1990</v>
      </c>
      <c r="M1332">
        <v>8157.92</v>
      </c>
      <c r="N1332" t="str">
        <v>tier - 2</v>
      </c>
      <c r="O1332" t="str">
        <v>tier - 3</v>
      </c>
      <c r="P1332" t="str">
        <v>R1025</v>
      </c>
      <c r="AF1332" s="16">
        <v>13390.56</v>
      </c>
      <c r="AG1332" s="17">
        <v>41.47</v>
      </c>
      <c r="AH1332" s="17">
        <v>1</v>
      </c>
    </row>
    <row r="1333" spans="1:34" ht="15.75">
      <c r="A1333" s="1" t="s">
        <v>3590</v>
      </c>
      <c r="B1333" t="str">
        <v xml:space="preserve"> Mr.  Jonathan P</v>
      </c>
      <c r="C1333">
        <v>4.0999999999999996</v>
      </c>
      <c r="D1333">
        <v>4.0999999999999996</v>
      </c>
      <c r="E1333" t="str">
        <v>No</v>
      </c>
      <c r="F1333" t="str">
        <v>No</v>
      </c>
      <c r="G1333" t="str">
        <v>No</v>
      </c>
      <c r="H1333" t="str">
        <v>No major surgery</v>
      </c>
      <c r="I1333" t="str">
        <v>No</v>
      </c>
      <c r="J1333">
        <v>30.875</v>
      </c>
      <c r="K1333">
        <v>4.0999999999999996</v>
      </c>
      <c r="L1333" t="str">
        <v>3Sep1973</v>
      </c>
      <c r="M1333">
        <v>8125.78</v>
      </c>
      <c r="N1333" t="str">
        <v>tier - 2</v>
      </c>
      <c r="O1333" t="str">
        <v>tier - 2</v>
      </c>
      <c r="P1333" t="str">
        <v>R1013</v>
      </c>
      <c r="AF1333" s="16">
        <v>13393.76</v>
      </c>
      <c r="AG1333" s="17">
        <v>52.41</v>
      </c>
      <c r="AH1333" s="17">
        <v>1</v>
      </c>
    </row>
    <row r="1334" spans="1:34" ht="15.75">
      <c r="A1334" s="1" t="s">
        <v>3593</v>
      </c>
      <c r="B1334" t="str">
        <v xml:space="preserve"> Mrs.  Gina</v>
      </c>
      <c r="C1334">
        <v>4.49</v>
      </c>
      <c r="D1334">
        <v>4.49</v>
      </c>
      <c r="E1334" t="str">
        <v>No</v>
      </c>
      <c r="F1334" t="str">
        <v>No</v>
      </c>
      <c r="G1334" t="str">
        <v>No</v>
      </c>
      <c r="H1334" t="str">
        <v>No major surgery</v>
      </c>
      <c r="I1334" t="str">
        <v>No</v>
      </c>
      <c r="J1334">
        <v>30.81</v>
      </c>
      <c r="K1334">
        <v>4.49</v>
      </c>
      <c r="L1334" t="str">
        <v>30Aug1973</v>
      </c>
      <c r="M1334">
        <v>8124.41</v>
      </c>
      <c r="N1334" t="str">
        <v>tier - 3</v>
      </c>
      <c r="O1334" t="str">
        <v>tier - 1</v>
      </c>
      <c r="P1334" t="str">
        <v>R1013</v>
      </c>
      <c r="AF1334" s="16">
        <v>13405.39</v>
      </c>
      <c r="AG1334" s="17">
        <v>21.09</v>
      </c>
      <c r="AH1334" s="17">
        <v>1</v>
      </c>
    </row>
    <row r="1335" spans="1:34" ht="15.75">
      <c r="A1335" s="1" t="s">
        <v>3596</v>
      </c>
      <c r="B1335" t="str">
        <v xml:space="preserve"> Mr.  Dino</v>
      </c>
      <c r="C1335">
        <v>8.8000000000000007</v>
      </c>
      <c r="D1335">
        <v>8.8000000000000007</v>
      </c>
      <c r="E1335" t="str">
        <v>No</v>
      </c>
      <c r="F1335" t="str">
        <v>No</v>
      </c>
      <c r="G1335" t="str">
        <v>No</v>
      </c>
      <c r="H1335" t="str">
        <v>yes</v>
      </c>
      <c r="I1335" t="str">
        <v>No</v>
      </c>
      <c r="J1335">
        <v>36.85</v>
      </c>
      <c r="K1335">
        <v>8.8000000000000007</v>
      </c>
      <c r="L1335" t="str">
        <v>16Dec1973</v>
      </c>
      <c r="M1335">
        <v>8116.68</v>
      </c>
      <c r="N1335" t="str">
        <v>tier - 3</v>
      </c>
      <c r="O1335" t="str">
        <v>tier - 1</v>
      </c>
      <c r="P1335" t="str">
        <v>R1011</v>
      </c>
      <c r="AF1335" s="16">
        <v>13412.97</v>
      </c>
      <c r="AG1335" s="17">
        <v>54.59</v>
      </c>
      <c r="AH1335" s="17">
        <v>1</v>
      </c>
    </row>
    <row r="1336" spans="1:34" ht="15.75">
      <c r="A1336" s="1" t="s">
        <v>3599</v>
      </c>
      <c r="B1336" t="str">
        <v xml:space="preserve"> Mr.  Jan</v>
      </c>
      <c r="C1336">
        <v>7.93</v>
      </c>
      <c r="D1336">
        <v>7.93</v>
      </c>
      <c r="E1336" t="str">
        <v>No</v>
      </c>
      <c r="F1336" t="str">
        <v>No</v>
      </c>
      <c r="G1336" t="str">
        <v>No</v>
      </c>
      <c r="H1336" t="str">
        <v>yes</v>
      </c>
      <c r="I1336" t="str">
        <v>No</v>
      </c>
      <c r="J1336">
        <v>35.86</v>
      </c>
      <c r="K1336">
        <v>7.93</v>
      </c>
      <c r="L1336" t="str">
        <v>1Sep1978</v>
      </c>
      <c r="M1336">
        <v>8116.27</v>
      </c>
      <c r="N1336" t="str">
        <v>tier - 3</v>
      </c>
      <c r="O1336" t="str">
        <v>tier - 1</v>
      </c>
      <c r="P1336" t="str">
        <v>R1012</v>
      </c>
      <c r="AF1336" s="16">
        <v>13415.04</v>
      </c>
      <c r="AG1336" s="17">
        <v>31.16</v>
      </c>
      <c r="AH1336" s="17">
        <v>1</v>
      </c>
    </row>
    <row r="1337" spans="1:34" ht="15.75">
      <c r="A1337" s="1" t="s">
        <v>3602</v>
      </c>
      <c r="B1337" t="str">
        <v xml:space="preserve"> Mr.  Jonathan E.</v>
      </c>
      <c r="C1337">
        <v>9.4499999999999993</v>
      </c>
      <c r="D1337">
        <v>9.4499999999999993</v>
      </c>
      <c r="E1337" t="str">
        <v>No</v>
      </c>
      <c r="F1337" t="str">
        <v>No</v>
      </c>
      <c r="G1337" t="str">
        <v>No</v>
      </c>
      <c r="H1337" t="str">
        <v>yes</v>
      </c>
      <c r="I1337" t="str">
        <v>No</v>
      </c>
      <c r="J1337">
        <v>30.3</v>
      </c>
      <c r="K1337">
        <v>9.4499999999999993</v>
      </c>
      <c r="L1337" t="str">
        <v>11Oct1973</v>
      </c>
      <c r="M1337">
        <v>8112.59</v>
      </c>
      <c r="N1337" t="str">
        <v>tier - 2</v>
      </c>
      <c r="O1337" t="str">
        <v>tier - 2</v>
      </c>
      <c r="P1337" t="str">
        <v>R1013</v>
      </c>
      <c r="AF1337" s="16">
        <v>13417.05</v>
      </c>
      <c r="AG1337" s="17">
        <v>32.299999999999997</v>
      </c>
      <c r="AH1337" s="17">
        <v>1</v>
      </c>
    </row>
    <row r="1338" spans="1:34" ht="15.75">
      <c r="A1338" s="1" t="s">
        <v>3604</v>
      </c>
      <c r="B1338" t="str">
        <v xml:space="preserve"> Mr.  Mark A</v>
      </c>
      <c r="C1338">
        <v>7.67</v>
      </c>
      <c r="D1338">
        <v>7.67</v>
      </c>
      <c r="E1338" t="str">
        <v>No</v>
      </c>
      <c r="F1338" t="str">
        <v>No</v>
      </c>
      <c r="G1338" t="str">
        <v>No</v>
      </c>
      <c r="H1338" t="str">
        <v>No major surgery</v>
      </c>
      <c r="I1338" t="str">
        <v>No</v>
      </c>
      <c r="J1338">
        <v>32.015000000000001</v>
      </c>
      <c r="K1338">
        <v>7.67</v>
      </c>
      <c r="L1338" t="str">
        <v>10Jun1967</v>
      </c>
      <c r="M1338">
        <v>8091.3</v>
      </c>
      <c r="N1338" t="str">
        <v>tier - 3</v>
      </c>
      <c r="O1338" t="str">
        <v>tier - 1</v>
      </c>
      <c r="P1338" t="str">
        <v>R1012</v>
      </c>
      <c r="AF1338" s="16">
        <v>13429.04</v>
      </c>
      <c r="AG1338" s="17">
        <v>38.869999999999997</v>
      </c>
      <c r="AH1338" s="17">
        <v>1</v>
      </c>
    </row>
    <row r="1339" spans="1:34" ht="15.75">
      <c r="A1339" s="1" t="s">
        <v>3607</v>
      </c>
      <c r="B1339" t="str">
        <v xml:space="preserve"> Mrs.  Mary</v>
      </c>
      <c r="C1339">
        <v>10.53</v>
      </c>
      <c r="D1339">
        <v>10.53</v>
      </c>
      <c r="E1339" t="str">
        <v>No</v>
      </c>
      <c r="F1339" t="str">
        <v>No</v>
      </c>
      <c r="G1339" t="str">
        <v>No</v>
      </c>
      <c r="H1339" t="str">
        <v>yes</v>
      </c>
      <c r="I1339" t="str">
        <v>No</v>
      </c>
      <c r="J1339">
        <v>25.06</v>
      </c>
      <c r="K1339">
        <v>10.53</v>
      </c>
      <c r="L1339" t="str">
        <v>21Dec1975</v>
      </c>
      <c r="M1339">
        <v>8083.92</v>
      </c>
      <c r="N1339" t="str">
        <v>tier - 3</v>
      </c>
      <c r="O1339" t="str">
        <v>tier - 3</v>
      </c>
      <c r="P1339" t="str">
        <v>R1013</v>
      </c>
      <c r="AF1339" s="16">
        <v>13430.27</v>
      </c>
      <c r="AG1339" s="17">
        <v>25</v>
      </c>
      <c r="AH1339" s="17">
        <v>1</v>
      </c>
    </row>
    <row r="1340" spans="1:34" ht="15.75">
      <c r="A1340" s="1" t="s">
        <v>3609</v>
      </c>
      <c r="B1340" t="str">
        <v xml:space="preserve"> Mr.  Samuel</v>
      </c>
      <c r="C1340">
        <v>10.08</v>
      </c>
      <c r="D1340">
        <v>10.08</v>
      </c>
      <c r="E1340" t="str">
        <v>yes</v>
      </c>
      <c r="F1340" t="str">
        <v>No</v>
      </c>
      <c r="G1340" t="str">
        <v>No</v>
      </c>
      <c r="H1340" t="str">
        <v>No major surgery</v>
      </c>
      <c r="I1340" t="str">
        <v>No</v>
      </c>
      <c r="J1340">
        <v>18.829999999999998</v>
      </c>
      <c r="K1340">
        <v>10.08</v>
      </c>
      <c r="L1340" t="str">
        <v>12Oct1994</v>
      </c>
      <c r="M1340">
        <v>8081.74</v>
      </c>
      <c r="N1340" t="str">
        <v>tier - 2</v>
      </c>
      <c r="O1340" t="str">
        <v>tier - 2</v>
      </c>
      <c r="P1340" t="str">
        <v>R1026</v>
      </c>
      <c r="AF1340" s="16">
        <v>13440.7</v>
      </c>
      <c r="AG1340" s="17">
        <v>29.92</v>
      </c>
      <c r="AH1340" s="17">
        <v>1</v>
      </c>
    </row>
    <row r="1341" spans="1:34" ht="15.75">
      <c r="A1341" s="1" t="s">
        <v>3611</v>
      </c>
      <c r="B1341" t="str">
        <v xml:space="preserve"> Mr.  Stan J</v>
      </c>
      <c r="C1341">
        <v>11.39</v>
      </c>
      <c r="D1341">
        <v>11.39</v>
      </c>
      <c r="E1341" t="str">
        <v>yes</v>
      </c>
      <c r="F1341" t="str">
        <v>No</v>
      </c>
      <c r="G1341" t="str">
        <v>No</v>
      </c>
      <c r="H1341" t="str">
        <v>yes</v>
      </c>
      <c r="I1341" t="str">
        <v>No</v>
      </c>
      <c r="J1341">
        <v>47.52</v>
      </c>
      <c r="K1341">
        <v>11.39</v>
      </c>
      <c r="L1341" t="str">
        <v>28Aug2001</v>
      </c>
      <c r="M1341">
        <v>8081.26</v>
      </c>
      <c r="N1341" t="str">
        <v>tier - 2</v>
      </c>
      <c r="O1341" t="str">
        <v>tier - 2</v>
      </c>
      <c r="P1341" t="str">
        <v>R1012</v>
      </c>
      <c r="AF1341" s="16">
        <v>13451.12</v>
      </c>
      <c r="AG1341" s="17">
        <v>33.200000000000003</v>
      </c>
      <c r="AH1341" s="17">
        <v>1</v>
      </c>
    </row>
    <row r="1342" spans="1:34" ht="15.75">
      <c r="A1342" s="1" t="s">
        <v>3614</v>
      </c>
      <c r="B1342" t="str">
        <v xml:space="preserve"> Mrs.  Jessica L.</v>
      </c>
      <c r="C1342">
        <v>6.36</v>
      </c>
      <c r="D1342">
        <v>6.36</v>
      </c>
      <c r="E1342" t="str">
        <v>No</v>
      </c>
      <c r="F1342" t="str">
        <v>No</v>
      </c>
      <c r="G1342" t="str">
        <v>No</v>
      </c>
      <c r="H1342" t="str">
        <v>No major surgery</v>
      </c>
      <c r="I1342" t="str">
        <v>No</v>
      </c>
      <c r="J1342">
        <v>37.82</v>
      </c>
      <c r="K1342">
        <v>6.36</v>
      </c>
      <c r="L1342" t="str">
        <v>7Nov1993</v>
      </c>
      <c r="M1342">
        <v>8077.41</v>
      </c>
      <c r="N1342" t="str">
        <v>tier - 2</v>
      </c>
      <c r="O1342" t="str">
        <v>tier - 1</v>
      </c>
      <c r="P1342" t="str">
        <v>R1026</v>
      </c>
      <c r="AF1342" s="16">
        <v>13457.96</v>
      </c>
      <c r="AG1342" s="17">
        <v>44.1</v>
      </c>
      <c r="AH1342" s="17">
        <v>1</v>
      </c>
    </row>
    <row r="1343" spans="1:34" ht="15.75">
      <c r="A1343" s="1" t="s">
        <v>3617</v>
      </c>
      <c r="B1343" t="str">
        <v xml:space="preserve"> Ms.  Krysta</v>
      </c>
      <c r="C1343">
        <v>5.31</v>
      </c>
      <c r="D1343">
        <v>5.31</v>
      </c>
      <c r="E1343" t="str">
        <v>yes</v>
      </c>
      <c r="F1343" t="str">
        <v>No</v>
      </c>
      <c r="G1343" t="str">
        <v>No</v>
      </c>
      <c r="H1343" t="str">
        <v>No major surgery</v>
      </c>
      <c r="I1343" t="str">
        <v>No</v>
      </c>
      <c r="J1343">
        <v>44.16</v>
      </c>
      <c r="K1343">
        <v>5.31</v>
      </c>
      <c r="L1343" t="str">
        <v>21Oct1965</v>
      </c>
      <c r="M1343">
        <v>8071.57</v>
      </c>
      <c r="N1343" t="str">
        <v>tier - 3</v>
      </c>
      <c r="O1343" t="str">
        <v>tier - 1</v>
      </c>
      <c r="P1343" t="str">
        <v>R1011</v>
      </c>
      <c r="AF1343" s="16">
        <v>13462.52</v>
      </c>
      <c r="AG1343" s="17">
        <v>39.159999999999997</v>
      </c>
      <c r="AH1343" s="17">
        <v>1</v>
      </c>
    </row>
    <row r="1344" spans="1:34" ht="15.75">
      <c r="A1344" s="1" t="s">
        <v>3620</v>
      </c>
      <c r="B1344" t="str">
        <v xml:space="preserve"> Mrs.  Natascia</v>
      </c>
      <c r="C1344">
        <v>4.74</v>
      </c>
      <c r="D1344">
        <v>4.74</v>
      </c>
      <c r="E1344" t="str">
        <v>No</v>
      </c>
      <c r="F1344" t="str">
        <v>No</v>
      </c>
      <c r="G1344" t="str">
        <v>Yes</v>
      </c>
      <c r="H1344" t="str">
        <v>yes</v>
      </c>
      <c r="I1344" t="str">
        <v>No</v>
      </c>
      <c r="J1344">
        <v>37.049999999999997</v>
      </c>
      <c r="K1344">
        <v>4.74</v>
      </c>
      <c r="L1344" t="str">
        <v>15Dec1975</v>
      </c>
      <c r="M1344">
        <v>8068.19</v>
      </c>
      <c r="N1344" t="str">
        <v>tier - 3</v>
      </c>
      <c r="O1344" t="str">
        <v>tier - 2</v>
      </c>
      <c r="P1344" t="str">
        <v>R1011</v>
      </c>
      <c r="AF1344" s="16">
        <v>13465.8</v>
      </c>
      <c r="AG1344" s="17">
        <v>39.200000000000003</v>
      </c>
      <c r="AH1344" s="17">
        <v>1</v>
      </c>
    </row>
    <row r="1345" spans="1:34" ht="15.75">
      <c r="A1345" s="1" t="s">
        <v>3623</v>
      </c>
      <c r="B1345" t="str">
        <v xml:space="preserve"> Ms.  Jenny</v>
      </c>
      <c r="C1345">
        <v>11.35</v>
      </c>
      <c r="D1345">
        <v>11.35</v>
      </c>
      <c r="E1345" t="str">
        <v>No</v>
      </c>
      <c r="F1345" t="str">
        <v>No</v>
      </c>
      <c r="G1345" t="str">
        <v>No</v>
      </c>
      <c r="H1345" t="str">
        <v>No major surgery</v>
      </c>
      <c r="I1345" t="str">
        <v>No</v>
      </c>
      <c r="J1345">
        <v>18.66</v>
      </c>
      <c r="K1345">
        <v>11.35</v>
      </c>
      <c r="L1345" t="str">
        <v>11Aug1965</v>
      </c>
      <c r="M1345">
        <v>8067.83</v>
      </c>
      <c r="N1345" t="str">
        <v>tier - 3</v>
      </c>
      <c r="O1345" t="str">
        <v>tier - 1</v>
      </c>
      <c r="P1345" t="str">
        <v>R1013</v>
      </c>
      <c r="AF1345" s="16">
        <v>13470.8</v>
      </c>
      <c r="AG1345" s="17">
        <v>39.35</v>
      </c>
      <c r="AH1345" s="17">
        <v>1</v>
      </c>
    </row>
    <row r="1346" spans="1:34" ht="15.75">
      <c r="A1346" s="1" t="s">
        <v>3625</v>
      </c>
      <c r="B1346" t="str">
        <v xml:space="preserve"> Mr.  Brian</v>
      </c>
      <c r="C1346">
        <v>6.81</v>
      </c>
      <c r="D1346">
        <v>6.81</v>
      </c>
      <c r="E1346" t="str">
        <v>yes</v>
      </c>
      <c r="F1346" t="str">
        <v>No</v>
      </c>
      <c r="G1346" t="str">
        <v>No</v>
      </c>
      <c r="H1346" t="str">
        <v>yes</v>
      </c>
      <c r="I1346" t="str">
        <v>No</v>
      </c>
      <c r="J1346">
        <v>36.200000000000003</v>
      </c>
      <c r="K1346">
        <v>6.81</v>
      </c>
      <c r="L1346" t="str">
        <v>28Jun1975</v>
      </c>
      <c r="M1346">
        <v>8062.76</v>
      </c>
      <c r="N1346" t="str">
        <v>tier - 3</v>
      </c>
      <c r="O1346" t="str">
        <v>tier - 3</v>
      </c>
      <c r="P1346" t="str">
        <v>R1011</v>
      </c>
      <c r="AF1346" s="16">
        <v>13470.86</v>
      </c>
      <c r="AG1346" s="17">
        <v>46.89</v>
      </c>
      <c r="AH1346" s="17">
        <v>1</v>
      </c>
    </row>
    <row r="1347" spans="1:34" ht="15.75">
      <c r="A1347" s="1" t="s">
        <v>3627</v>
      </c>
      <c r="B1347" t="str">
        <v xml:space="preserve"> Ms.  Monica</v>
      </c>
      <c r="C1347">
        <v>8.06</v>
      </c>
      <c r="D1347">
        <v>8.06</v>
      </c>
      <c r="E1347" t="str">
        <v>No</v>
      </c>
      <c r="F1347" t="str">
        <v>No</v>
      </c>
      <c r="G1347" t="str">
        <v>No</v>
      </c>
      <c r="H1347" t="str">
        <v>No major surgery</v>
      </c>
      <c r="I1347" t="str">
        <v>No</v>
      </c>
      <c r="J1347">
        <v>18.87</v>
      </c>
      <c r="K1347">
        <v>8.06</v>
      </c>
      <c r="L1347" t="str">
        <v>12Dec1970</v>
      </c>
      <c r="M1347">
        <v>8062.31</v>
      </c>
      <c r="N1347" t="str">
        <v>tier - 2</v>
      </c>
      <c r="O1347" t="str">
        <v>tier - 1</v>
      </c>
      <c r="P1347" t="str">
        <v>R1013</v>
      </c>
      <c r="AF1347" s="16">
        <v>13472.19</v>
      </c>
      <c r="AG1347" s="17">
        <v>31.78</v>
      </c>
      <c r="AH1347" s="17">
        <v>1</v>
      </c>
    </row>
    <row r="1348" spans="1:34" ht="15.75">
      <c r="A1348" s="1" t="s">
        <v>3630</v>
      </c>
      <c r="B1348" t="str">
        <v xml:space="preserve"> Mr.  Tyler</v>
      </c>
      <c r="C1348">
        <v>6.74</v>
      </c>
      <c r="D1348">
        <v>6.74</v>
      </c>
      <c r="E1348" t="str">
        <v>yes</v>
      </c>
      <c r="F1348" t="str">
        <v>No</v>
      </c>
      <c r="G1348" t="str">
        <v>No</v>
      </c>
      <c r="H1348" t="str">
        <v>yes</v>
      </c>
      <c r="I1348" t="str">
        <v>No</v>
      </c>
      <c r="J1348">
        <v>32.299999999999997</v>
      </c>
      <c r="K1348">
        <v>6.74</v>
      </c>
      <c r="L1348" t="str">
        <v>27Dec1982</v>
      </c>
      <c r="M1348">
        <v>8059.68</v>
      </c>
      <c r="N1348" t="str">
        <v>tier - 2</v>
      </c>
      <c r="O1348" t="str">
        <v>tier - 3</v>
      </c>
      <c r="P1348" t="str">
        <v>R1012</v>
      </c>
      <c r="AF1348" s="16">
        <v>13480.83</v>
      </c>
      <c r="AG1348" s="17">
        <v>32.11</v>
      </c>
      <c r="AH1348" s="17">
        <v>1</v>
      </c>
    </row>
    <row r="1349" spans="1:34" ht="15.75">
      <c r="A1349" s="1" t="s">
        <v>3632</v>
      </c>
      <c r="B1349" t="str">
        <v xml:space="preserve"> Ms.  Kelly C</v>
      </c>
      <c r="C1349">
        <v>6.54</v>
      </c>
      <c r="D1349">
        <v>6.54</v>
      </c>
      <c r="E1349" t="str">
        <v>yes</v>
      </c>
      <c r="F1349" t="str">
        <v>No</v>
      </c>
      <c r="G1349" t="str">
        <v>No</v>
      </c>
      <c r="H1349" t="str">
        <v>yes</v>
      </c>
      <c r="I1349" t="str">
        <v>No</v>
      </c>
      <c r="J1349">
        <v>22.64</v>
      </c>
      <c r="K1349">
        <v>6.54</v>
      </c>
      <c r="L1349" t="str">
        <v>28Nov1985</v>
      </c>
      <c r="M1349">
        <v>8059.06</v>
      </c>
      <c r="N1349" t="str">
        <v>tier - 2</v>
      </c>
      <c r="O1349" t="str">
        <v>tier - 3</v>
      </c>
      <c r="P1349" t="str">
        <v>R1012</v>
      </c>
      <c r="AF1349" s="16">
        <v>13511.28</v>
      </c>
      <c r="AG1349" s="17">
        <v>34.299999999999997</v>
      </c>
      <c r="AH1349" s="17">
        <v>1</v>
      </c>
    </row>
    <row r="1350" spans="1:34" ht="15.75">
      <c r="A1350" s="1" t="s">
        <v>3635</v>
      </c>
      <c r="B1350" t="str">
        <v xml:space="preserve"> Mrs.  Emily</v>
      </c>
      <c r="C1350">
        <v>5.4</v>
      </c>
      <c r="D1350">
        <v>5.4</v>
      </c>
      <c r="E1350" t="str">
        <v>No</v>
      </c>
      <c r="F1350" t="str">
        <v>No</v>
      </c>
      <c r="G1350" t="str">
        <v>No</v>
      </c>
      <c r="H1350" t="str">
        <v>No major surgery</v>
      </c>
      <c r="I1350" t="str">
        <v>No</v>
      </c>
      <c r="J1350">
        <v>28.69</v>
      </c>
      <c r="K1350">
        <v>5.4</v>
      </c>
      <c r="L1350" t="str">
        <v>12Dec2003</v>
      </c>
      <c r="M1350">
        <v>8035.64</v>
      </c>
      <c r="N1350" t="str">
        <v>tier - 2</v>
      </c>
      <c r="O1350" t="str">
        <v>tier - 2</v>
      </c>
      <c r="P1350" t="str">
        <v>R1012</v>
      </c>
      <c r="AF1350" s="16">
        <v>13555</v>
      </c>
      <c r="AG1350" s="17">
        <v>53.58</v>
      </c>
      <c r="AH1350" s="17">
        <v>1</v>
      </c>
    </row>
    <row r="1351" spans="1:34" ht="15.75">
      <c r="A1351" s="1" t="s">
        <v>3637</v>
      </c>
      <c r="B1351" t="str">
        <v xml:space="preserve"> Mr.  James V</v>
      </c>
      <c r="C1351">
        <v>5.58</v>
      </c>
      <c r="D1351">
        <v>5.58</v>
      </c>
      <c r="E1351" t="str">
        <v>yes</v>
      </c>
      <c r="F1351" t="str">
        <v>No</v>
      </c>
      <c r="G1351" t="str">
        <v>No</v>
      </c>
      <c r="H1351" t="str">
        <v>No major surgery</v>
      </c>
      <c r="I1351" t="str">
        <v>No</v>
      </c>
      <c r="J1351">
        <v>28.16</v>
      </c>
      <c r="K1351">
        <v>5.58</v>
      </c>
      <c r="L1351" t="str">
        <v>6Nov1977</v>
      </c>
      <c r="M1351">
        <v>8027.97</v>
      </c>
      <c r="N1351" t="str">
        <v>tier - 3</v>
      </c>
      <c r="O1351" t="str">
        <v>tier - 2</v>
      </c>
      <c r="P1351" t="str">
        <v>R1011</v>
      </c>
      <c r="AF1351" s="16">
        <v>13566.04</v>
      </c>
      <c r="AG1351" s="17">
        <v>31.824999999999999</v>
      </c>
      <c r="AH1351" s="17">
        <v>1</v>
      </c>
    </row>
    <row r="1352" spans="1:34" ht="15.75">
      <c r="A1352" s="1" t="s">
        <v>3640</v>
      </c>
      <c r="B1352" t="str">
        <v xml:space="preserve"> Ms.  Angie</v>
      </c>
      <c r="C1352">
        <v>5.84</v>
      </c>
      <c r="D1352">
        <v>5.84</v>
      </c>
      <c r="E1352" t="str">
        <v>No</v>
      </c>
      <c r="F1352" t="str">
        <v>No</v>
      </c>
      <c r="G1352" t="str">
        <v>Yes</v>
      </c>
      <c r="H1352" t="str">
        <v>yes</v>
      </c>
      <c r="I1352" t="str">
        <v>No</v>
      </c>
      <c r="J1352">
        <v>45.54</v>
      </c>
      <c r="K1352">
        <v>5.84</v>
      </c>
      <c r="L1352" t="str">
        <v>20Dec1976</v>
      </c>
      <c r="M1352">
        <v>8026.67</v>
      </c>
      <c r="N1352" t="str">
        <v>tier - 2</v>
      </c>
      <c r="O1352" t="str">
        <v>tier - 2</v>
      </c>
      <c r="P1352" t="str">
        <v>R1012</v>
      </c>
      <c r="AF1352" s="16">
        <v>13588.17</v>
      </c>
      <c r="AG1352" s="17">
        <v>22.04</v>
      </c>
      <c r="AH1352" s="17">
        <v>1</v>
      </c>
    </row>
    <row r="1353" spans="1:34" ht="15.75">
      <c r="A1353" s="1" t="s">
        <v>3642</v>
      </c>
      <c r="B1353" t="str">
        <v xml:space="preserve"> Mr.  Michael J.</v>
      </c>
      <c r="C1353">
        <v>4.2</v>
      </c>
      <c r="D1353">
        <v>4.2</v>
      </c>
      <c r="E1353" t="str">
        <v>No</v>
      </c>
      <c r="F1353" t="str">
        <v>No</v>
      </c>
      <c r="G1353" t="str">
        <v>No</v>
      </c>
      <c r="H1353" t="str">
        <v>No major surgery</v>
      </c>
      <c r="I1353" t="str">
        <v>No</v>
      </c>
      <c r="J1353">
        <v>28.7</v>
      </c>
      <c r="K1353">
        <v>4.2</v>
      </c>
      <c r="L1353" t="str">
        <v>17Jul1978</v>
      </c>
      <c r="M1353">
        <v>8023.14</v>
      </c>
      <c r="N1353" t="str">
        <v>tier - 2</v>
      </c>
      <c r="O1353" t="str">
        <v>tier - 3</v>
      </c>
      <c r="P1353" t="str">
        <v>R1012</v>
      </c>
      <c r="AF1353" s="16">
        <v>13607.37</v>
      </c>
      <c r="AG1353" s="17">
        <v>36.65</v>
      </c>
      <c r="AH1353" s="17">
        <v>1</v>
      </c>
    </row>
    <row r="1354" spans="1:34" ht="15.75">
      <c r="A1354" s="1" t="s">
        <v>3644</v>
      </c>
      <c r="B1354" t="str">
        <v xml:space="preserve"> Ms.  Sabina</v>
      </c>
      <c r="C1354">
        <v>6.06</v>
      </c>
      <c r="D1354">
        <v>6.06</v>
      </c>
      <c r="E1354" t="str">
        <v>yes</v>
      </c>
      <c r="F1354" t="str">
        <v>No</v>
      </c>
      <c r="G1354" t="str">
        <v>No</v>
      </c>
      <c r="H1354" t="str">
        <v>No major surgery</v>
      </c>
      <c r="I1354" t="str">
        <v>No</v>
      </c>
      <c r="J1354">
        <v>27.74</v>
      </c>
      <c r="K1354">
        <v>6.06</v>
      </c>
      <c r="L1354" t="str">
        <v>3Nov1989</v>
      </c>
      <c r="M1354">
        <v>8021.11</v>
      </c>
      <c r="N1354" t="str">
        <v>tier - 2</v>
      </c>
      <c r="O1354" t="str">
        <v>tier - 1</v>
      </c>
      <c r="P1354" t="str">
        <v>R1012</v>
      </c>
      <c r="AF1354" s="16">
        <v>13616.36</v>
      </c>
      <c r="AG1354" s="17">
        <v>35.909999999999997</v>
      </c>
      <c r="AH1354" s="17">
        <v>1</v>
      </c>
    </row>
    <row r="1355" spans="1:34" ht="15.75">
      <c r="A1355" s="1" t="s">
        <v>3647</v>
      </c>
      <c r="B1355" t="str">
        <v xml:space="preserve"> Ms.  Amy C</v>
      </c>
      <c r="C1355">
        <v>7.57</v>
      </c>
      <c r="D1355">
        <v>7.57</v>
      </c>
      <c r="E1355" t="str">
        <v>No</v>
      </c>
      <c r="F1355" t="str">
        <v>No</v>
      </c>
      <c r="G1355" t="str">
        <v>No</v>
      </c>
      <c r="H1355" t="str">
        <v>No major surgery</v>
      </c>
      <c r="I1355" t="str">
        <v>No</v>
      </c>
      <c r="J1355">
        <v>36.954999999999998</v>
      </c>
      <c r="K1355">
        <v>7.57</v>
      </c>
      <c r="L1355" t="str">
        <v>8Nov1980</v>
      </c>
      <c r="M1355">
        <v>8017.06</v>
      </c>
      <c r="N1355" t="str">
        <v>tier - 2</v>
      </c>
      <c r="O1355" t="str">
        <v>tier - 2</v>
      </c>
      <c r="P1355" t="str">
        <v>R1012</v>
      </c>
      <c r="AF1355" s="16">
        <v>13622.01</v>
      </c>
      <c r="AG1355" s="17">
        <v>42.81</v>
      </c>
      <c r="AH1355" s="17">
        <v>1</v>
      </c>
    </row>
    <row r="1356" spans="1:34" ht="15.75">
      <c r="A1356" s="1" t="s">
        <v>3649</v>
      </c>
      <c r="B1356" t="str">
        <v xml:space="preserve"> Ms.  Victoria U</v>
      </c>
      <c r="C1356">
        <v>6.15</v>
      </c>
      <c r="D1356">
        <v>6.15</v>
      </c>
      <c r="E1356" t="str">
        <v>No</v>
      </c>
      <c r="F1356" t="str">
        <v>No</v>
      </c>
      <c r="G1356" t="str">
        <v>No</v>
      </c>
      <c r="H1356" t="str">
        <v>No major surgery</v>
      </c>
      <c r="I1356" t="str">
        <v>No</v>
      </c>
      <c r="J1356">
        <v>30.69</v>
      </c>
      <c r="K1356">
        <v>6.15</v>
      </c>
      <c r="L1356" t="str">
        <v>18Sep1995</v>
      </c>
      <c r="M1356">
        <v>8014.62</v>
      </c>
      <c r="N1356" t="str">
        <v>tier - 2</v>
      </c>
      <c r="O1356" t="str">
        <v>tier - 3</v>
      </c>
      <c r="P1356" t="str">
        <v>R1012</v>
      </c>
      <c r="AF1356" s="16">
        <v>13635.64</v>
      </c>
      <c r="AG1356" s="17">
        <v>31.23</v>
      </c>
      <c r="AH1356" s="17">
        <v>1</v>
      </c>
    </row>
    <row r="1357" spans="1:34" ht="15.75">
      <c r="A1357" s="1" t="s">
        <v>3651</v>
      </c>
      <c r="B1357" t="str">
        <v xml:space="preserve"> Ms.  Amelia B</v>
      </c>
      <c r="C1357">
        <v>4.5599999999999996</v>
      </c>
      <c r="D1357">
        <v>4.5599999999999996</v>
      </c>
      <c r="E1357" t="str">
        <v>No</v>
      </c>
      <c r="F1357" t="str">
        <v>No</v>
      </c>
      <c r="G1357" t="str">
        <v>No</v>
      </c>
      <c r="H1357" t="str">
        <v>No major surgery</v>
      </c>
      <c r="I1357" t="str">
        <v>No</v>
      </c>
      <c r="J1357">
        <v>24.984999999999999</v>
      </c>
      <c r="K1357">
        <v>4.5599999999999996</v>
      </c>
      <c r="L1357" t="str">
        <v>22Aug1962</v>
      </c>
      <c r="M1357">
        <v>8004.96</v>
      </c>
      <c r="N1357" t="str">
        <v>tier - 3</v>
      </c>
      <c r="O1357" t="str">
        <v>tier - 1</v>
      </c>
      <c r="P1357" t="str">
        <v>R1013</v>
      </c>
      <c r="AF1357" s="16">
        <v>13638.06</v>
      </c>
      <c r="AG1357" s="17">
        <v>43.32</v>
      </c>
      <c r="AH1357" s="17">
        <v>1</v>
      </c>
    </row>
    <row r="1358" spans="1:34" ht="15.75">
      <c r="A1358" s="1" t="s">
        <v>3654</v>
      </c>
      <c r="B1358" t="str">
        <v xml:space="preserve"> Ms.  Jackie J</v>
      </c>
      <c r="C1358">
        <v>4.72</v>
      </c>
      <c r="D1358">
        <v>4.72</v>
      </c>
      <c r="E1358" t="str">
        <v>yes</v>
      </c>
      <c r="F1358" t="str">
        <v>No</v>
      </c>
      <c r="G1358" t="str">
        <v>No</v>
      </c>
      <c r="H1358" t="str">
        <v>yes</v>
      </c>
      <c r="I1358" t="str">
        <v>No</v>
      </c>
      <c r="J1358">
        <v>39.42</v>
      </c>
      <c r="K1358">
        <v>4.72</v>
      </c>
      <c r="L1358" t="str">
        <v>20Aug1983</v>
      </c>
      <c r="M1358">
        <v>7986.48</v>
      </c>
      <c r="N1358" t="str">
        <v>tier - 2</v>
      </c>
      <c r="O1358" t="str">
        <v>tier - 3</v>
      </c>
      <c r="P1358" t="str">
        <v>R1024</v>
      </c>
      <c r="AF1358" s="16">
        <v>13677.68</v>
      </c>
      <c r="AG1358" s="17">
        <v>44.55</v>
      </c>
      <c r="AH1358" s="17">
        <v>1</v>
      </c>
    </row>
    <row r="1359" spans="1:34" ht="15.75">
      <c r="A1359" s="1" t="s">
        <v>3657</v>
      </c>
      <c r="B1359" t="str">
        <v xml:space="preserve"> Mr.  Justin</v>
      </c>
      <c r="C1359">
        <v>7.98</v>
      </c>
      <c r="D1359">
        <v>7.98</v>
      </c>
      <c r="E1359" t="str">
        <v>No</v>
      </c>
      <c r="F1359" t="str">
        <v>No</v>
      </c>
      <c r="G1359" t="str">
        <v>No</v>
      </c>
      <c r="H1359" t="str">
        <v>No major surgery</v>
      </c>
      <c r="I1359" t="str">
        <v>No</v>
      </c>
      <c r="J1359">
        <v>16.8</v>
      </c>
      <c r="K1359">
        <v>7.98</v>
      </c>
      <c r="L1359" t="str">
        <v>28Aug1983</v>
      </c>
      <c r="M1359">
        <v>7985.82</v>
      </c>
      <c r="N1359" t="str">
        <v>tier - 2</v>
      </c>
      <c r="O1359" t="str">
        <v>tier - 1</v>
      </c>
      <c r="P1359" t="str">
        <v>R1024</v>
      </c>
      <c r="AF1359" s="16">
        <v>13685.51</v>
      </c>
      <c r="AG1359" s="17">
        <v>21.754999999999999</v>
      </c>
      <c r="AH1359" s="17">
        <v>1</v>
      </c>
    </row>
    <row r="1360" spans="1:34" ht="15.75">
      <c r="A1360" s="1" t="s">
        <v>3659</v>
      </c>
      <c r="B1360" t="str">
        <v xml:space="preserve"> Ms.  Kerry</v>
      </c>
      <c r="C1360">
        <v>6.26</v>
      </c>
      <c r="D1360">
        <v>6.26</v>
      </c>
      <c r="E1360" t="str">
        <v>yes</v>
      </c>
      <c r="F1360" t="str">
        <v>No</v>
      </c>
      <c r="G1360" t="str">
        <v>Yes</v>
      </c>
      <c r="H1360" t="str">
        <v>yes</v>
      </c>
      <c r="I1360" t="str">
        <v>No</v>
      </c>
      <c r="J1360">
        <v>23.274999999999999</v>
      </c>
      <c r="K1360">
        <v>6.26</v>
      </c>
      <c r="L1360" t="str">
        <v>23Nov1972</v>
      </c>
      <c r="M1360">
        <v>7980.34</v>
      </c>
      <c r="N1360" t="str">
        <v>tier - 2</v>
      </c>
      <c r="O1360" t="str">
        <v>tier - 2</v>
      </c>
      <c r="P1360" t="str">
        <v>R1013</v>
      </c>
      <c r="AF1360" s="16">
        <v>13714.55</v>
      </c>
      <c r="AG1360" s="17">
        <v>43.44</v>
      </c>
      <c r="AH1360" s="17">
        <v>1</v>
      </c>
    </row>
    <row r="1361" spans="1:34" ht="15.75">
      <c r="A1361" s="1" t="s">
        <v>3662</v>
      </c>
      <c r="B1361" t="str">
        <v xml:space="preserve"> Ms.  Cindy G.</v>
      </c>
      <c r="C1361">
        <v>4.29</v>
      </c>
      <c r="D1361">
        <v>4.29</v>
      </c>
      <c r="E1361" t="str">
        <v>yes</v>
      </c>
      <c r="F1361" t="str">
        <v>No</v>
      </c>
      <c r="G1361" t="str">
        <v>Yes</v>
      </c>
      <c r="H1361" t="str">
        <v>yes</v>
      </c>
      <c r="I1361" t="str">
        <v>No</v>
      </c>
      <c r="J1361">
        <v>22.8</v>
      </c>
      <c r="K1361">
        <v>4.29</v>
      </c>
      <c r="L1361" t="str">
        <v>10Aug1975</v>
      </c>
      <c r="M1361">
        <v>7966.81</v>
      </c>
      <c r="N1361" t="str">
        <v>tier - 2</v>
      </c>
      <c r="O1361" t="str">
        <v>tier - 2</v>
      </c>
      <c r="P1361" t="str">
        <v>R1013</v>
      </c>
      <c r="AF1361" s="16">
        <v>13725.47</v>
      </c>
      <c r="AG1361" s="17">
        <v>35.590000000000003</v>
      </c>
      <c r="AH1361" s="17">
        <v>1</v>
      </c>
    </row>
    <row r="1362" spans="1:34" ht="15.75">
      <c r="A1362" s="1" t="s">
        <v>3664</v>
      </c>
      <c r="B1362" t="str">
        <v xml:space="preserve"> Mr.  Gennaro</v>
      </c>
      <c r="C1362">
        <v>5.43</v>
      </c>
      <c r="D1362">
        <v>5.43</v>
      </c>
      <c r="E1362" t="str">
        <v>No</v>
      </c>
      <c r="F1362" t="str">
        <v>No</v>
      </c>
      <c r="G1362" t="str">
        <v>No</v>
      </c>
      <c r="H1362" t="str">
        <v>yes</v>
      </c>
      <c r="I1362" t="str">
        <v>No</v>
      </c>
      <c r="J1362">
        <v>24.3</v>
      </c>
      <c r="K1362">
        <v>5.43</v>
      </c>
      <c r="L1362" t="str">
        <v>19Jun1970</v>
      </c>
      <c r="M1362">
        <v>7958.13</v>
      </c>
      <c r="N1362" t="str">
        <v>tier - 2</v>
      </c>
      <c r="O1362" t="str">
        <v>tier - 2</v>
      </c>
      <c r="P1362" t="str">
        <v>R1013</v>
      </c>
      <c r="AF1362" s="16">
        <v>13726.21</v>
      </c>
      <c r="AG1362" s="17">
        <v>21.565000000000001</v>
      </c>
      <c r="AH1362" s="17">
        <v>1</v>
      </c>
    </row>
    <row r="1363" spans="1:34" ht="15.75">
      <c r="A1363" s="1" t="s">
        <v>3667</v>
      </c>
      <c r="B1363" t="str">
        <v xml:space="preserve"> Mr.  Terry</v>
      </c>
      <c r="C1363" t="str">
        <v>yes</v>
      </c>
      <c r="D1363" t="str">
        <v>yes</v>
      </c>
      <c r="E1363" t="str">
        <v>yes</v>
      </c>
      <c r="F1363" t="str">
        <v>No</v>
      </c>
      <c r="G1363" t="str">
        <v>No</v>
      </c>
      <c r="H1363" t="str">
        <v>yes</v>
      </c>
      <c r="I1363" t="str">
        <v>No</v>
      </c>
      <c r="J1363">
        <v>25.13</v>
      </c>
      <c r="K1363" t="str">
        <v>yes</v>
      </c>
      <c r="L1363" t="str">
        <v>28Dec1981</v>
      </c>
      <c r="M1363">
        <v>7954.52</v>
      </c>
      <c r="N1363" t="str">
        <v>tier - 2</v>
      </c>
      <c r="O1363" t="str">
        <v>tier - 2</v>
      </c>
      <c r="P1363" t="str">
        <v>R1011</v>
      </c>
      <c r="AF1363" s="16">
        <v>13746.74</v>
      </c>
      <c r="AG1363" s="17">
        <v>28.31</v>
      </c>
      <c r="AH1363" s="17">
        <v>1</v>
      </c>
    </row>
    <row r="1364" spans="1:34" ht="15.75">
      <c r="A1364" s="1" t="s">
        <v>3670</v>
      </c>
      <c r="B1364" t="str">
        <v xml:space="preserve"> Mr.  Patrick J</v>
      </c>
      <c r="C1364">
        <v>9.9600000000000009</v>
      </c>
      <c r="D1364">
        <v>9.9600000000000009</v>
      </c>
      <c r="E1364" t="str">
        <v>yes</v>
      </c>
      <c r="F1364" t="str">
        <v>No</v>
      </c>
      <c r="G1364" t="str">
        <v>No</v>
      </c>
      <c r="H1364" t="str">
        <v>yes</v>
      </c>
      <c r="I1364" t="str">
        <v>No</v>
      </c>
      <c r="J1364">
        <v>22.72</v>
      </c>
      <c r="K1364">
        <v>9.9600000000000009</v>
      </c>
      <c r="L1364" t="str">
        <v>9Jul1966</v>
      </c>
      <c r="M1364">
        <v>7953.72</v>
      </c>
      <c r="N1364" t="str">
        <v>tier - 3</v>
      </c>
      <c r="O1364" t="str">
        <v>tier - 3</v>
      </c>
      <c r="P1364" t="str">
        <v>R1012</v>
      </c>
      <c r="AF1364" s="16">
        <v>13747.87</v>
      </c>
      <c r="AG1364" s="17">
        <v>33.479999999999997</v>
      </c>
      <c r="AH1364" s="17">
        <v>1</v>
      </c>
    </row>
    <row r="1365" spans="1:34" ht="15.75">
      <c r="A1365" s="1" t="s">
        <v>3672</v>
      </c>
      <c r="B1365" t="str">
        <v xml:space="preserve"> Ms.  Keara</v>
      </c>
      <c r="C1365">
        <v>6.8</v>
      </c>
      <c r="D1365">
        <v>6.8</v>
      </c>
      <c r="E1365" t="str">
        <v>yes</v>
      </c>
      <c r="F1365" t="str">
        <v>No</v>
      </c>
      <c r="G1365" t="str">
        <v>No</v>
      </c>
      <c r="H1365" t="str">
        <v>No major surgery</v>
      </c>
      <c r="I1365" t="str">
        <v>No</v>
      </c>
      <c r="J1365">
        <v>32.6</v>
      </c>
      <c r="K1365">
        <v>6.8</v>
      </c>
      <c r="L1365" t="str">
        <v>29Oct1987</v>
      </c>
      <c r="M1365">
        <v>7948.22</v>
      </c>
      <c r="N1365" t="str">
        <v>tier - 2</v>
      </c>
      <c r="O1365" t="str">
        <v>tier - 3</v>
      </c>
      <c r="P1365" t="str">
        <v>R1025</v>
      </c>
      <c r="AF1365" s="16">
        <v>13770.1</v>
      </c>
      <c r="AG1365" s="17">
        <v>45.9</v>
      </c>
      <c r="AH1365" s="17">
        <v>1</v>
      </c>
    </row>
    <row r="1366" spans="1:34" ht="15.75">
      <c r="A1366" s="1" t="s">
        <v>3675</v>
      </c>
      <c r="B1366" t="str">
        <v xml:space="preserve"> Ms.  Nicole</v>
      </c>
      <c r="C1366">
        <v>6.22</v>
      </c>
      <c r="D1366">
        <v>6.22</v>
      </c>
      <c r="E1366" t="str">
        <v>yes</v>
      </c>
      <c r="F1366" t="str">
        <v>No</v>
      </c>
      <c r="G1366" t="str">
        <v>No</v>
      </c>
      <c r="H1366" t="str">
        <v>yes</v>
      </c>
      <c r="I1366" t="str">
        <v>No</v>
      </c>
      <c r="J1366">
        <v>17.28</v>
      </c>
      <c r="K1366">
        <v>6.22</v>
      </c>
      <c r="L1366" t="str">
        <v>20Jul1977</v>
      </c>
      <c r="M1366">
        <v>7935.29</v>
      </c>
      <c r="N1366" t="str">
        <v>tier - 2</v>
      </c>
      <c r="O1366" t="str">
        <v>tier - 1</v>
      </c>
      <c r="P1366" t="str">
        <v>R1024</v>
      </c>
      <c r="AF1366" s="16">
        <v>13801.61</v>
      </c>
      <c r="AG1366" s="17">
        <v>34.5</v>
      </c>
      <c r="AH1366" s="17">
        <v>1</v>
      </c>
    </row>
    <row r="1367" spans="1:34" ht="15.75">
      <c r="A1367" s="1" t="s">
        <v>3677</v>
      </c>
      <c r="B1367" t="str">
        <v xml:space="preserve"> Mrs.  Katena</v>
      </c>
      <c r="C1367">
        <v>5.79</v>
      </c>
      <c r="D1367">
        <v>5.79</v>
      </c>
      <c r="E1367" t="str">
        <v>No</v>
      </c>
      <c r="F1367" t="str">
        <v>No</v>
      </c>
      <c r="G1367" t="str">
        <v>No</v>
      </c>
      <c r="H1367" t="str">
        <v>yes</v>
      </c>
      <c r="I1367" t="str">
        <v>No</v>
      </c>
      <c r="J1367">
        <v>27.92</v>
      </c>
      <c r="K1367">
        <v>5.79</v>
      </c>
      <c r="L1367" t="str">
        <v>10Oct1962</v>
      </c>
      <c r="M1367">
        <v>7896.41</v>
      </c>
      <c r="N1367" t="str">
        <v>tier - 3</v>
      </c>
      <c r="O1367" t="str">
        <v>tier - 2</v>
      </c>
      <c r="P1367" t="str">
        <v>R1013</v>
      </c>
      <c r="AF1367" s="16">
        <v>13819.49</v>
      </c>
      <c r="AG1367" s="17">
        <v>40.479999999999997</v>
      </c>
      <c r="AH1367" s="17">
        <v>1</v>
      </c>
    </row>
    <row r="1368" spans="1:34" ht="15.75">
      <c r="A1368" s="1" t="s">
        <v>3680</v>
      </c>
      <c r="B1368" t="str">
        <v xml:space="preserve"> Ms.  Bean K.</v>
      </c>
      <c r="C1368">
        <v>5.41</v>
      </c>
      <c r="D1368">
        <v>5.41</v>
      </c>
      <c r="E1368" t="str">
        <v>No</v>
      </c>
      <c r="F1368" t="str">
        <v>No</v>
      </c>
      <c r="G1368" t="str">
        <v>No</v>
      </c>
      <c r="H1368" t="str">
        <v>No major surgery</v>
      </c>
      <c r="I1368" t="str">
        <v>No</v>
      </c>
      <c r="J1368">
        <v>38.284999999999997</v>
      </c>
      <c r="K1368">
        <v>5.41</v>
      </c>
      <c r="L1368" t="str">
        <v>17Nov1994</v>
      </c>
      <c r="M1368">
        <v>7851.85</v>
      </c>
      <c r="N1368" t="str">
        <v>tier - 2</v>
      </c>
      <c r="O1368" t="str">
        <v>tier - 3</v>
      </c>
      <c r="P1368" t="str">
        <v>R1012</v>
      </c>
      <c r="AF1368" s="16">
        <v>13822.8</v>
      </c>
      <c r="AG1368" s="17">
        <v>21.7</v>
      </c>
      <c r="AH1368" s="17">
        <v>1</v>
      </c>
    </row>
    <row r="1369" spans="1:34" ht="15.75">
      <c r="A1369" s="1" t="s">
        <v>3683</v>
      </c>
      <c r="B1369" t="str">
        <v xml:space="preserve"> Mr.  Brian</v>
      </c>
      <c r="C1369">
        <v>11.05</v>
      </c>
      <c r="D1369">
        <v>11.05</v>
      </c>
      <c r="E1369" t="str">
        <v>No</v>
      </c>
      <c r="F1369" t="str">
        <v>No</v>
      </c>
      <c r="G1369" t="str">
        <v>No</v>
      </c>
      <c r="H1369" t="str">
        <v>No major surgery</v>
      </c>
      <c r="I1369" t="str">
        <v>No</v>
      </c>
      <c r="J1369">
        <v>16.48</v>
      </c>
      <c r="K1369">
        <v>11.05</v>
      </c>
      <c r="L1369" t="str">
        <v>5Oct2001</v>
      </c>
      <c r="M1369">
        <v>7844.8</v>
      </c>
      <c r="N1369" t="str">
        <v>tier - 2</v>
      </c>
      <c r="O1369" t="str">
        <v>tier - 2</v>
      </c>
      <c r="P1369" t="str">
        <v>R1012</v>
      </c>
      <c r="AF1369" s="16">
        <v>13831.12</v>
      </c>
      <c r="AG1369" s="17">
        <v>32.68</v>
      </c>
      <c r="AH1369" s="17">
        <v>1</v>
      </c>
    </row>
    <row r="1370" spans="1:34" ht="15.75">
      <c r="A1370" s="1" t="s">
        <v>3685</v>
      </c>
      <c r="B1370" t="str">
        <v xml:space="preserve"> Mr.  Jan-Patrick</v>
      </c>
      <c r="C1370">
        <v>6.27</v>
      </c>
      <c r="D1370">
        <v>6.27</v>
      </c>
      <c r="E1370" t="str">
        <v>No</v>
      </c>
      <c r="F1370" t="str">
        <v>No</v>
      </c>
      <c r="G1370" t="str">
        <v>No</v>
      </c>
      <c r="H1370" t="str">
        <v>No major surgery</v>
      </c>
      <c r="I1370" t="str">
        <v>No</v>
      </c>
      <c r="J1370">
        <v>38.57</v>
      </c>
      <c r="K1370">
        <v>6.27</v>
      </c>
      <c r="L1370" t="str">
        <v>12Oct1989</v>
      </c>
      <c r="M1370">
        <v>7824.37</v>
      </c>
      <c r="N1370" t="str">
        <v>tier - 2</v>
      </c>
      <c r="O1370" t="str">
        <v>tier - 2</v>
      </c>
      <c r="P1370" t="str">
        <v>R1012</v>
      </c>
      <c r="AF1370" s="16">
        <v>13844.51</v>
      </c>
      <c r="AG1370" s="17">
        <v>41.02</v>
      </c>
      <c r="AH1370" s="17">
        <v>1</v>
      </c>
    </row>
    <row r="1371" spans="1:34" ht="15.75">
      <c r="A1371" s="1" t="s">
        <v>3688</v>
      </c>
      <c r="B1371" t="str">
        <v xml:space="preserve"> Mr.  Jesse J</v>
      </c>
      <c r="C1371">
        <v>4.7699999999999996</v>
      </c>
      <c r="D1371">
        <v>4.7699999999999996</v>
      </c>
      <c r="E1371" t="str">
        <v>yes</v>
      </c>
      <c r="F1371" t="str">
        <v>No</v>
      </c>
      <c r="G1371" t="str">
        <v>No</v>
      </c>
      <c r="H1371" t="str">
        <v>No major surgery</v>
      </c>
      <c r="I1371" t="str">
        <v>No</v>
      </c>
      <c r="J1371">
        <v>43.85</v>
      </c>
      <c r="K1371">
        <v>4.7699999999999996</v>
      </c>
      <c r="L1371" t="str">
        <v>21Dec1991</v>
      </c>
      <c r="M1371">
        <v>7812.67</v>
      </c>
      <c r="N1371" t="str">
        <v>tier - 2</v>
      </c>
      <c r="O1371" t="str">
        <v>tier - 1</v>
      </c>
      <c r="P1371" t="str">
        <v>R1012</v>
      </c>
      <c r="AF1371" s="16">
        <v>13844.8</v>
      </c>
      <c r="AG1371" s="17">
        <v>31.8</v>
      </c>
      <c r="AH1371" s="17">
        <v>1</v>
      </c>
    </row>
    <row r="1372" spans="1:34" ht="15.75">
      <c r="A1372" s="1" t="s">
        <v>3691</v>
      </c>
      <c r="B1372" t="str">
        <v xml:space="preserve"> Ms.  Lindsey M</v>
      </c>
      <c r="C1372">
        <v>4.08</v>
      </c>
      <c r="D1372">
        <v>4.08</v>
      </c>
      <c r="E1372" t="str">
        <v>No</v>
      </c>
      <c r="F1372" t="str">
        <v>No</v>
      </c>
      <c r="G1372" t="str">
        <v>No</v>
      </c>
      <c r="H1372" t="str">
        <v>No major surgery</v>
      </c>
      <c r="I1372" t="str">
        <v>No</v>
      </c>
      <c r="J1372">
        <v>30.11</v>
      </c>
      <c r="K1372">
        <v>4.08</v>
      </c>
      <c r="L1372" t="str">
        <v>9Nov1974</v>
      </c>
      <c r="M1372">
        <v>7804.16</v>
      </c>
      <c r="N1372" t="str">
        <v>tier - 2</v>
      </c>
      <c r="O1372" t="str">
        <v>tier - 3</v>
      </c>
      <c r="P1372" t="str">
        <v>R1013</v>
      </c>
      <c r="AF1372" s="16">
        <v>13874.89</v>
      </c>
      <c r="AG1372" s="17">
        <v>45.34</v>
      </c>
      <c r="AH1372" s="17">
        <v>1</v>
      </c>
    </row>
    <row r="1373" spans="1:34" ht="15.75">
      <c r="A1373" s="1" t="s">
        <v>3694</v>
      </c>
      <c r="B1373" t="str">
        <v xml:space="preserve"> Ms.  Marguerite K.</v>
      </c>
      <c r="C1373">
        <v>6.01</v>
      </c>
      <c r="D1373">
        <v>6.01</v>
      </c>
      <c r="E1373" t="str">
        <v>No</v>
      </c>
      <c r="F1373" t="str">
        <v>No</v>
      </c>
      <c r="G1373" t="str">
        <v>No</v>
      </c>
      <c r="H1373" t="str">
        <v>No major surgery</v>
      </c>
      <c r="I1373" t="str">
        <v>No</v>
      </c>
      <c r="J1373">
        <v>31.59</v>
      </c>
      <c r="K1373">
        <v>6.01</v>
      </c>
      <c r="L1373" t="str">
        <v>2Dec1997</v>
      </c>
      <c r="M1373">
        <v>7803.77</v>
      </c>
      <c r="N1373" t="str">
        <v>tier - 2</v>
      </c>
      <c r="O1373" t="str">
        <v>tier - 3</v>
      </c>
      <c r="P1373" t="str">
        <v>R1012</v>
      </c>
      <c r="AF1373" s="16">
        <v>13880.95</v>
      </c>
      <c r="AG1373" s="17">
        <v>36.299999999999997</v>
      </c>
      <c r="AH1373" s="17">
        <v>1</v>
      </c>
    </row>
    <row r="1374" spans="1:34" ht="15.75">
      <c r="A1374" s="1" t="s">
        <v>3697</v>
      </c>
      <c r="B1374" t="str">
        <v xml:space="preserve"> Mr.  Travis</v>
      </c>
      <c r="C1374">
        <v>11.84</v>
      </c>
      <c r="D1374">
        <v>11.84</v>
      </c>
      <c r="E1374" t="str">
        <v>No</v>
      </c>
      <c r="F1374" t="str">
        <v>No</v>
      </c>
      <c r="G1374" t="str">
        <v>No</v>
      </c>
      <c r="H1374" t="str">
        <v>No major surgery</v>
      </c>
      <c r="I1374" t="str">
        <v>No</v>
      </c>
      <c r="J1374">
        <v>40.15</v>
      </c>
      <c r="K1374">
        <v>11.84</v>
      </c>
      <c r="L1374" t="str">
        <v>25Dec1999</v>
      </c>
      <c r="M1374">
        <v>7794.68</v>
      </c>
      <c r="N1374" t="str">
        <v>tier - 2</v>
      </c>
      <c r="O1374" t="str">
        <v>tier - 2</v>
      </c>
      <c r="P1374" t="str">
        <v>R1026</v>
      </c>
      <c r="AF1374" s="16">
        <v>13886.4</v>
      </c>
      <c r="AG1374" s="17">
        <v>36.85</v>
      </c>
      <c r="AH1374" s="17">
        <v>1</v>
      </c>
    </row>
    <row r="1375" spans="1:34" ht="15.75">
      <c r="A1375" s="1" t="s">
        <v>3699</v>
      </c>
      <c r="B1375" t="str">
        <v xml:space="preserve"> Mr.  Ricky</v>
      </c>
      <c r="C1375">
        <v>6.27</v>
      </c>
      <c r="D1375">
        <v>6.27</v>
      </c>
      <c r="E1375" t="str">
        <v>yes</v>
      </c>
      <c r="F1375" t="str">
        <v>No</v>
      </c>
      <c r="G1375" t="str">
        <v>Yes</v>
      </c>
      <c r="H1375" t="str">
        <v>yes</v>
      </c>
      <c r="I1375" t="str">
        <v>No</v>
      </c>
      <c r="J1375">
        <v>40.700000000000003</v>
      </c>
      <c r="K1375">
        <v>6.27</v>
      </c>
      <c r="L1375" t="str">
        <v>6Dec1974</v>
      </c>
      <c r="M1375">
        <v>7789.64</v>
      </c>
      <c r="N1375" t="str">
        <v>tier - 1</v>
      </c>
      <c r="O1375" t="str">
        <v>tier - 3</v>
      </c>
      <c r="P1375" t="str">
        <v>R1013</v>
      </c>
      <c r="AF1375" s="16">
        <v>13887.2</v>
      </c>
      <c r="AG1375" s="17">
        <v>33.11</v>
      </c>
      <c r="AH1375" s="17">
        <v>1</v>
      </c>
    </row>
    <row r="1376" spans="1:34" ht="15.75">
      <c r="A1376" s="1" t="s">
        <v>3702</v>
      </c>
      <c r="B1376" t="str">
        <v xml:space="preserve"> Mrs.  Colleen L.</v>
      </c>
      <c r="C1376">
        <v>5.28</v>
      </c>
      <c r="D1376">
        <v>5.28</v>
      </c>
      <c r="E1376" t="str">
        <v>No</v>
      </c>
      <c r="F1376" t="str">
        <v>No</v>
      </c>
      <c r="G1376" t="str">
        <v>No</v>
      </c>
      <c r="H1376" t="str">
        <v>No major surgery</v>
      </c>
      <c r="I1376" t="str">
        <v>No</v>
      </c>
      <c r="J1376">
        <v>40.76</v>
      </c>
      <c r="K1376">
        <v>5.28</v>
      </c>
      <c r="L1376" t="str">
        <v>21Dec1997</v>
      </c>
      <c r="M1376">
        <v>7763.06</v>
      </c>
      <c r="N1376" t="str">
        <v>tier - 2</v>
      </c>
      <c r="O1376" t="str">
        <v>tier - 1</v>
      </c>
      <c r="P1376" t="str">
        <v>R1012</v>
      </c>
      <c r="AF1376" s="16">
        <v>13887.97</v>
      </c>
      <c r="AG1376" s="17">
        <v>27.55</v>
      </c>
      <c r="AH1376" s="17">
        <v>1</v>
      </c>
    </row>
    <row r="1377" spans="1:34" ht="15.75">
      <c r="A1377" s="1" t="s">
        <v>3704</v>
      </c>
      <c r="B1377" t="str">
        <v xml:space="preserve"> Mr.  Charlie A</v>
      </c>
      <c r="C1377">
        <v>7.03</v>
      </c>
      <c r="D1377">
        <v>7.03</v>
      </c>
      <c r="E1377" t="str">
        <v>No</v>
      </c>
      <c r="F1377" t="str">
        <v>No</v>
      </c>
      <c r="G1377" t="str">
        <v>No</v>
      </c>
      <c r="H1377" t="str">
        <v>No major surgery</v>
      </c>
      <c r="I1377" t="str">
        <v>No</v>
      </c>
      <c r="J1377">
        <v>29.7</v>
      </c>
      <c r="K1377">
        <v>7.03</v>
      </c>
      <c r="L1377" t="str">
        <v>30Jun1981</v>
      </c>
      <c r="M1377">
        <v>7749.16</v>
      </c>
      <c r="N1377" t="str">
        <v>tier - 2</v>
      </c>
      <c r="O1377" t="str">
        <v>tier - 1</v>
      </c>
      <c r="P1377" t="str">
        <v>R1012</v>
      </c>
      <c r="AF1377" s="16">
        <v>13919.82</v>
      </c>
      <c r="AG1377" s="17">
        <v>31.445</v>
      </c>
      <c r="AH1377" s="17">
        <v>1</v>
      </c>
    </row>
    <row r="1378" spans="1:34" ht="15.75">
      <c r="A1378" s="1" t="s">
        <v>3707</v>
      </c>
      <c r="B1378" t="str">
        <v xml:space="preserve"> Mr.  Rick</v>
      </c>
      <c r="C1378">
        <v>5.32</v>
      </c>
      <c r="D1378">
        <v>5.32</v>
      </c>
      <c r="E1378" t="str">
        <v>yes</v>
      </c>
      <c r="F1378" t="str">
        <v>No</v>
      </c>
      <c r="G1378" t="str">
        <v>Yes</v>
      </c>
      <c r="H1378" t="str">
        <v>yes</v>
      </c>
      <c r="I1378" t="str">
        <v>No</v>
      </c>
      <c r="J1378">
        <v>40.58</v>
      </c>
      <c r="K1378">
        <v>5.32</v>
      </c>
      <c r="L1378" t="str">
        <v>12Dec1976</v>
      </c>
      <c r="M1378">
        <v>7742.11</v>
      </c>
      <c r="N1378" t="str">
        <v>tier - 3</v>
      </c>
      <c r="O1378" t="str">
        <v>tier - 2</v>
      </c>
      <c r="P1378" t="str">
        <v>R1013</v>
      </c>
      <c r="AF1378" s="16">
        <v>13937.67</v>
      </c>
      <c r="AG1378" s="17">
        <v>48.36</v>
      </c>
      <c r="AH1378" s="17">
        <v>1</v>
      </c>
    </row>
    <row r="1379" spans="1:34" ht="15.75">
      <c r="A1379" s="1" t="s">
        <v>3709</v>
      </c>
      <c r="B1379" t="str">
        <v xml:space="preserve"> Ms.  Lauren C</v>
      </c>
      <c r="C1379">
        <v>9.59</v>
      </c>
      <c r="D1379">
        <v>9.59</v>
      </c>
      <c r="E1379" t="str">
        <v>yes</v>
      </c>
      <c r="F1379" t="str">
        <v>No</v>
      </c>
      <c r="G1379" t="str">
        <v>No</v>
      </c>
      <c r="H1379" t="str">
        <v>No major surgery</v>
      </c>
      <c r="I1379" t="str">
        <v>No</v>
      </c>
      <c r="J1379">
        <v>33.06</v>
      </c>
      <c r="K1379">
        <v>9.59</v>
      </c>
      <c r="L1379" t="str">
        <v>4Sep1978</v>
      </c>
      <c r="M1379">
        <v>7740.34</v>
      </c>
      <c r="N1379" t="str">
        <v>tier - 1</v>
      </c>
      <c r="O1379" t="str">
        <v>tier - 1</v>
      </c>
      <c r="P1379" t="str">
        <v>R1011</v>
      </c>
      <c r="AF1379" s="16">
        <v>13974.46</v>
      </c>
      <c r="AG1379" s="17">
        <v>36.765000000000001</v>
      </c>
      <c r="AH1379" s="17">
        <v>1</v>
      </c>
    </row>
    <row r="1380" spans="1:34" ht="15.75">
      <c r="A1380" s="1" t="s">
        <v>3712</v>
      </c>
      <c r="B1380" t="str">
        <v xml:space="preserve"> Mr.  Daniel</v>
      </c>
      <c r="C1380">
        <v>6.15</v>
      </c>
      <c r="D1380">
        <v>6.15</v>
      </c>
      <c r="E1380" t="str">
        <v>yes</v>
      </c>
      <c r="F1380" t="str">
        <v>No</v>
      </c>
      <c r="G1380" t="str">
        <v>No</v>
      </c>
      <c r="H1380" t="str">
        <v>No major surgery</v>
      </c>
      <c r="I1380" t="str">
        <v>No</v>
      </c>
      <c r="J1380">
        <v>26.62</v>
      </c>
      <c r="K1380">
        <v>6.15</v>
      </c>
      <c r="L1380" t="str">
        <v>18Jul1965</v>
      </c>
      <c r="M1380">
        <v>7736.39</v>
      </c>
      <c r="N1380" t="str">
        <v>tier - 3</v>
      </c>
      <c r="O1380" t="str">
        <v>tier - 2</v>
      </c>
      <c r="P1380" t="str">
        <v>R1013</v>
      </c>
      <c r="AF1380" s="16">
        <v>13979.45</v>
      </c>
      <c r="AG1380" s="17">
        <v>27.72</v>
      </c>
      <c r="AH1380" s="17">
        <v>1</v>
      </c>
    </row>
    <row r="1381" spans="1:34" ht="15.75">
      <c r="A1381" s="1" t="s">
        <v>3714</v>
      </c>
      <c r="B1381" t="str">
        <v xml:space="preserve"> Mr.  Jaime</v>
      </c>
      <c r="C1381">
        <v>11.08</v>
      </c>
      <c r="D1381">
        <v>11.08</v>
      </c>
      <c r="E1381" t="str">
        <v>No</v>
      </c>
      <c r="F1381" t="str">
        <v>No</v>
      </c>
      <c r="G1381" t="str">
        <v>No</v>
      </c>
      <c r="H1381" t="str">
        <v>No major surgery</v>
      </c>
      <c r="I1381" t="str">
        <v>No</v>
      </c>
      <c r="J1381">
        <v>37.1</v>
      </c>
      <c r="K1381">
        <v>11.08</v>
      </c>
      <c r="L1381" t="str">
        <v>29Aug1977</v>
      </c>
      <c r="M1381">
        <v>7731.86</v>
      </c>
      <c r="N1381" t="str">
        <v>tier - 2</v>
      </c>
      <c r="O1381" t="str">
        <v>tier - 3</v>
      </c>
      <c r="P1381" t="str">
        <v>R1012</v>
      </c>
      <c r="AF1381" s="16">
        <v>13981.85</v>
      </c>
      <c r="AG1381" s="17">
        <v>27.83</v>
      </c>
      <c r="AH1381" s="17">
        <v>1</v>
      </c>
    </row>
    <row r="1382" spans="1:34" ht="15.75">
      <c r="A1382" s="1" t="s">
        <v>3716</v>
      </c>
      <c r="B1382" t="str">
        <v xml:space="preserve"> Mr.  Erik R</v>
      </c>
      <c r="C1382">
        <v>7.95</v>
      </c>
      <c r="D1382">
        <v>7.95</v>
      </c>
      <c r="E1382" t="str">
        <v>No</v>
      </c>
      <c r="F1382" t="str">
        <v>No</v>
      </c>
      <c r="G1382" t="str">
        <v>No</v>
      </c>
      <c r="H1382" t="str">
        <v>No major surgery</v>
      </c>
      <c r="I1382" t="str">
        <v>No</v>
      </c>
      <c r="J1382">
        <v>18.28</v>
      </c>
      <c r="K1382">
        <v>7.95</v>
      </c>
      <c r="L1382" t="str">
        <v>4Dec1978</v>
      </c>
      <c r="M1382">
        <v>7731.43</v>
      </c>
      <c r="N1382" t="str">
        <v>tier - 3</v>
      </c>
      <c r="O1382" t="str">
        <v>tier - 2</v>
      </c>
      <c r="P1382" t="str">
        <v>R1013</v>
      </c>
      <c r="AF1382" s="16">
        <v>14001.13</v>
      </c>
      <c r="AG1382" s="17">
        <v>32.1</v>
      </c>
      <c r="AH1382" s="17">
        <v>1</v>
      </c>
    </row>
    <row r="1383" spans="1:34" ht="15.75">
      <c r="A1383" s="1" t="s">
        <v>3719</v>
      </c>
      <c r="B1383" t="str">
        <v xml:space="preserve"> Ms.  Katie</v>
      </c>
      <c r="C1383">
        <v>6.23</v>
      </c>
      <c r="D1383">
        <v>6.23</v>
      </c>
      <c r="E1383" t="str">
        <v>No</v>
      </c>
      <c r="F1383" t="str">
        <v>No</v>
      </c>
      <c r="G1383" t="str">
        <v>No</v>
      </c>
      <c r="H1383" t="str">
        <v>No major surgery</v>
      </c>
      <c r="I1383" t="str">
        <v>No</v>
      </c>
      <c r="J1383">
        <v>35.814999999999998</v>
      </c>
      <c r="K1383">
        <v>6.23</v>
      </c>
      <c r="L1383" t="str">
        <v>10Sep1980</v>
      </c>
      <c r="M1383">
        <v>7729.65</v>
      </c>
      <c r="N1383" t="str">
        <v>tier - 3</v>
      </c>
      <c r="O1383" t="str">
        <v>tier - 1</v>
      </c>
      <c r="P1383" t="str">
        <v>R1016</v>
      </c>
      <c r="AF1383" s="16">
        <v>14001.29</v>
      </c>
      <c r="AG1383" s="17">
        <v>31.73</v>
      </c>
      <c r="AH1383" s="17">
        <v>1</v>
      </c>
    </row>
    <row r="1384" spans="1:34" ht="15.75">
      <c r="A1384" s="1" t="s">
        <v>3721</v>
      </c>
      <c r="B1384" t="str">
        <v xml:space="preserve"> Mr.  Thomas A</v>
      </c>
      <c r="C1384">
        <v>6.5</v>
      </c>
      <c r="D1384">
        <v>6.5</v>
      </c>
      <c r="E1384" t="str">
        <v>No</v>
      </c>
      <c r="F1384" t="str">
        <v>No</v>
      </c>
      <c r="G1384" t="str">
        <v>No</v>
      </c>
      <c r="H1384" t="str">
        <v>No major surgery</v>
      </c>
      <c r="I1384" t="str">
        <v>No</v>
      </c>
      <c r="J1384">
        <v>30.69</v>
      </c>
      <c r="K1384">
        <v>6.5</v>
      </c>
      <c r="L1384" t="str">
        <v>2Jun1979</v>
      </c>
      <c r="M1384">
        <v>7727.25</v>
      </c>
      <c r="N1384" t="str">
        <v>tier - 2</v>
      </c>
      <c r="O1384" t="str">
        <v>tier - 3</v>
      </c>
      <c r="P1384" t="str">
        <v>R1012</v>
      </c>
      <c r="AF1384" s="16">
        <v>14007.22</v>
      </c>
      <c r="AG1384" s="17">
        <v>50.46</v>
      </c>
      <c r="AH1384" s="17">
        <v>1</v>
      </c>
    </row>
    <row r="1385" spans="1:34" ht="15.75">
      <c r="A1385" s="1" t="s">
        <v>3723</v>
      </c>
      <c r="B1385" t="str">
        <v xml:space="preserve"> Mr.  Jean-Marc</v>
      </c>
      <c r="C1385">
        <v>5.22</v>
      </c>
      <c r="D1385">
        <v>5.22</v>
      </c>
      <c r="E1385" t="str">
        <v>No</v>
      </c>
      <c r="F1385" t="str">
        <v>No</v>
      </c>
      <c r="G1385" t="str">
        <v>No</v>
      </c>
      <c r="H1385" t="str">
        <v>No major surgery</v>
      </c>
      <c r="I1385" t="str">
        <v>No</v>
      </c>
      <c r="J1385">
        <v>26.125</v>
      </c>
      <c r="K1385">
        <v>5.22</v>
      </c>
      <c r="L1385" t="str">
        <v>29Dec1978</v>
      </c>
      <c r="M1385">
        <v>7726.85</v>
      </c>
      <c r="N1385" t="str">
        <v>tier - 1</v>
      </c>
      <c r="O1385" t="str">
        <v>tier - 2</v>
      </c>
      <c r="P1385" t="str">
        <v>R1011</v>
      </c>
      <c r="AF1385" s="16">
        <v>14043.48</v>
      </c>
      <c r="AG1385" s="17">
        <v>39.51</v>
      </c>
      <c r="AH1385" s="17">
        <v>1</v>
      </c>
    </row>
    <row r="1386" spans="1:34" ht="15.75">
      <c r="A1386" s="1" t="s">
        <v>3726</v>
      </c>
      <c r="B1386" t="str">
        <v xml:space="preserve"> Ms.  Kerry L</v>
      </c>
      <c r="C1386">
        <v>6.3</v>
      </c>
      <c r="D1386">
        <v>6.3</v>
      </c>
      <c r="E1386" t="str">
        <v>No</v>
      </c>
      <c r="F1386" t="str">
        <v>No</v>
      </c>
      <c r="G1386" t="str">
        <v>Yes</v>
      </c>
      <c r="H1386" t="str">
        <v>yes</v>
      </c>
      <c r="I1386" t="str">
        <v>No</v>
      </c>
      <c r="J1386">
        <v>34.58</v>
      </c>
      <c r="K1386">
        <v>6.3</v>
      </c>
      <c r="L1386" t="str">
        <v>12Jul1987</v>
      </c>
      <c r="M1386">
        <v>7684.62</v>
      </c>
      <c r="N1386" t="str">
        <v>tier - 2</v>
      </c>
      <c r="O1386" t="str">
        <v>tier - 3</v>
      </c>
      <c r="P1386" t="str">
        <v>R1021</v>
      </c>
      <c r="AF1386" s="16">
        <v>14081.93</v>
      </c>
      <c r="AG1386" s="17">
        <v>32.299999999999997</v>
      </c>
      <c r="AH1386" s="17">
        <v>1</v>
      </c>
    </row>
    <row r="1387" spans="1:34" ht="15.75">
      <c r="A1387" s="1" t="s">
        <v>3728</v>
      </c>
      <c r="B1387" t="str">
        <v xml:space="preserve"> Mr.  Ulrich</v>
      </c>
      <c r="C1387">
        <v>8.84</v>
      </c>
      <c r="D1387">
        <v>8.84</v>
      </c>
      <c r="E1387" t="str">
        <v>No</v>
      </c>
      <c r="F1387" t="str">
        <v>No</v>
      </c>
      <c r="G1387" t="str">
        <v>No</v>
      </c>
      <c r="H1387" t="str">
        <v>No major surgery</v>
      </c>
      <c r="I1387" t="str">
        <v>No</v>
      </c>
      <c r="J1387">
        <v>27.4</v>
      </c>
      <c r="K1387">
        <v>8.84</v>
      </c>
      <c r="L1387" t="str">
        <v>18Dec1982</v>
      </c>
      <c r="M1387">
        <v>7682.67</v>
      </c>
      <c r="N1387" t="str">
        <v>tier - 2</v>
      </c>
      <c r="O1387" t="str">
        <v>tier - 1</v>
      </c>
      <c r="P1387" t="str">
        <v>R1013</v>
      </c>
      <c r="AF1387" s="16">
        <v>14098.07</v>
      </c>
      <c r="AG1387" s="17">
        <v>38.28</v>
      </c>
      <c r="AH1387" s="17">
        <v>1</v>
      </c>
    </row>
    <row r="1388" spans="1:34" ht="15.75">
      <c r="A1388" s="1" t="s">
        <v>3731</v>
      </c>
      <c r="B1388" t="str">
        <v xml:space="preserve"> Mr.  Justin P</v>
      </c>
      <c r="C1388">
        <v>4.1100000000000003</v>
      </c>
      <c r="D1388">
        <v>4.1100000000000003</v>
      </c>
      <c r="E1388" t="str">
        <v>No</v>
      </c>
      <c r="F1388" t="str">
        <v>No</v>
      </c>
      <c r="G1388" t="str">
        <v>No</v>
      </c>
      <c r="H1388" t="str">
        <v>yes</v>
      </c>
      <c r="I1388" t="str">
        <v>No</v>
      </c>
      <c r="J1388">
        <v>27.53</v>
      </c>
      <c r="K1388">
        <v>4.1100000000000003</v>
      </c>
      <c r="L1388" t="str">
        <v>19Dec1981</v>
      </c>
      <c r="M1388">
        <v>7681.17</v>
      </c>
      <c r="N1388" t="str">
        <v>tier - 2</v>
      </c>
      <c r="O1388" t="str">
        <v>tier - 2</v>
      </c>
      <c r="P1388" t="str">
        <v>R1020</v>
      </c>
      <c r="AF1388" s="16">
        <v>14119.62</v>
      </c>
      <c r="AG1388" s="17">
        <v>44.98</v>
      </c>
      <c r="AH1388" s="17">
        <v>1</v>
      </c>
    </row>
    <row r="1389" spans="1:34" ht="15.75">
      <c r="A1389" s="1" t="s">
        <v>3733</v>
      </c>
      <c r="B1389" t="str">
        <v xml:space="preserve"> Ms.  Hannah E.</v>
      </c>
      <c r="C1389">
        <v>4.57</v>
      </c>
      <c r="D1389">
        <v>4.57</v>
      </c>
      <c r="E1389" t="str">
        <v>No</v>
      </c>
      <c r="F1389" t="str">
        <v>No</v>
      </c>
      <c r="G1389" t="str">
        <v>No</v>
      </c>
      <c r="H1389" t="str">
        <v>No major surgery</v>
      </c>
      <c r="I1389" t="str">
        <v>No</v>
      </c>
      <c r="J1389">
        <v>33</v>
      </c>
      <c r="K1389">
        <v>4.57</v>
      </c>
      <c r="L1389" t="str">
        <v>11Oct1971</v>
      </c>
      <c r="M1389">
        <v>7680.92</v>
      </c>
      <c r="N1389" t="str">
        <v>tier - 2</v>
      </c>
      <c r="O1389" t="str">
        <v>tier - 1</v>
      </c>
      <c r="P1389" t="str">
        <v>R1013</v>
      </c>
      <c r="AF1389" s="16">
        <v>14133.04</v>
      </c>
      <c r="AG1389" s="17">
        <v>36.15</v>
      </c>
      <c r="AH1389" s="17">
        <v>1</v>
      </c>
    </row>
    <row r="1390" spans="1:34" ht="15.75">
      <c r="A1390" s="1" t="s">
        <v>3736</v>
      </c>
      <c r="B1390" t="str">
        <v xml:space="preserve"> Mr.  David</v>
      </c>
      <c r="C1390">
        <v>11.06</v>
      </c>
      <c r="D1390">
        <v>11.06</v>
      </c>
      <c r="E1390" t="str">
        <v>yes</v>
      </c>
      <c r="F1390" t="str">
        <v>No</v>
      </c>
      <c r="G1390" t="str">
        <v>No</v>
      </c>
      <c r="H1390" t="str">
        <v>No major surgery</v>
      </c>
      <c r="I1390" t="str">
        <v>No</v>
      </c>
      <c r="J1390">
        <v>25.78</v>
      </c>
      <c r="K1390">
        <v>11.06</v>
      </c>
      <c r="L1390" t="str">
        <v>13Sep1995</v>
      </c>
      <c r="M1390">
        <v>7676.4</v>
      </c>
      <c r="N1390" t="str">
        <v>tier - 2</v>
      </c>
      <c r="O1390" t="str">
        <v>tier - 1</v>
      </c>
      <c r="P1390" t="str">
        <v>R1012</v>
      </c>
      <c r="AF1390" s="16">
        <v>14152.46</v>
      </c>
      <c r="AG1390" s="17">
        <v>43.35</v>
      </c>
      <c r="AH1390" s="17">
        <v>1</v>
      </c>
    </row>
    <row r="1391" spans="1:34" ht="15.75">
      <c r="A1391" s="1" t="s">
        <v>3738</v>
      </c>
      <c r="B1391" t="str">
        <v xml:space="preserve"> Mr.  Jim</v>
      </c>
      <c r="C1391">
        <v>10.68</v>
      </c>
      <c r="D1391">
        <v>10.68</v>
      </c>
      <c r="E1391" t="str">
        <v>No</v>
      </c>
      <c r="F1391" t="str">
        <v>No</v>
      </c>
      <c r="G1391" t="str">
        <v>No</v>
      </c>
      <c r="H1391" t="str">
        <v>No major surgery</v>
      </c>
      <c r="I1391" t="str">
        <v>No</v>
      </c>
      <c r="J1391">
        <v>22.66</v>
      </c>
      <c r="K1391">
        <v>10.68</v>
      </c>
      <c r="L1391" t="str">
        <v>24Nov1996</v>
      </c>
      <c r="M1391">
        <v>7670.75</v>
      </c>
      <c r="N1391" t="str">
        <v>tier - 2</v>
      </c>
      <c r="O1391" t="str">
        <v>tier - 2</v>
      </c>
      <c r="P1391" t="str">
        <v>R1022</v>
      </c>
      <c r="AF1391" s="16">
        <v>14193.55</v>
      </c>
      <c r="AG1391" s="17">
        <v>37.905000000000001</v>
      </c>
      <c r="AH1391" s="17">
        <v>1</v>
      </c>
    </row>
    <row r="1392" spans="1:34" ht="15.75">
      <c r="A1392" s="1" t="s">
        <v>3740</v>
      </c>
      <c r="B1392" t="str">
        <v xml:space="preserve"> Mr.  Joseph P</v>
      </c>
      <c r="C1392">
        <v>6.14</v>
      </c>
      <c r="D1392">
        <v>6.14</v>
      </c>
      <c r="E1392" t="str">
        <v>yes</v>
      </c>
      <c r="F1392" t="str">
        <v>No</v>
      </c>
      <c r="G1392" t="str">
        <v>No</v>
      </c>
      <c r="H1392" t="str">
        <v>yes</v>
      </c>
      <c r="I1392" t="str">
        <v>No</v>
      </c>
      <c r="J1392">
        <v>38.81</v>
      </c>
      <c r="K1392">
        <v>6.14</v>
      </c>
      <c r="L1392" t="str">
        <v>9Oct1976</v>
      </c>
      <c r="M1392">
        <v>7662.47</v>
      </c>
      <c r="N1392" t="str">
        <v>tier - 2</v>
      </c>
      <c r="O1392" t="str">
        <v>tier - 1</v>
      </c>
      <c r="P1392" t="str">
        <v>R1011</v>
      </c>
      <c r="AF1392" s="16">
        <v>14209.4</v>
      </c>
      <c r="AG1392" s="17">
        <v>39.1</v>
      </c>
      <c r="AH1392" s="17">
        <v>1</v>
      </c>
    </row>
    <row r="1393" spans="1:34" ht="15.75">
      <c r="A1393" s="1" t="s">
        <v>3742</v>
      </c>
      <c r="B1393" t="str">
        <v xml:space="preserve"> Mr.  Michael</v>
      </c>
      <c r="C1393">
        <v>5.45</v>
      </c>
      <c r="D1393">
        <v>5.45</v>
      </c>
      <c r="E1393" t="str">
        <v>yes</v>
      </c>
      <c r="F1393" t="str">
        <v>No</v>
      </c>
      <c r="G1393" t="str">
        <v>No</v>
      </c>
      <c r="H1393" t="str">
        <v>No major surgery</v>
      </c>
      <c r="I1393" t="str">
        <v>No</v>
      </c>
      <c r="J1393">
        <v>38.51</v>
      </c>
      <c r="K1393">
        <v>5.45</v>
      </c>
      <c r="L1393" t="str">
        <v>27Dec1965</v>
      </c>
      <c r="M1393">
        <v>7657.69</v>
      </c>
      <c r="N1393" t="str">
        <v>tier - 3</v>
      </c>
      <c r="O1393" t="str">
        <v>tier - 3</v>
      </c>
      <c r="P1393" t="str">
        <v>R1012</v>
      </c>
      <c r="AF1393" s="16">
        <v>14210.54</v>
      </c>
      <c r="AG1393" s="17">
        <v>25.08</v>
      </c>
      <c r="AH1393" s="17">
        <v>1</v>
      </c>
    </row>
    <row r="1394" spans="1:34" ht="15.75">
      <c r="A1394" s="1" t="s">
        <v>3744</v>
      </c>
      <c r="B1394" t="str">
        <v xml:space="preserve"> Ms.  Gina M</v>
      </c>
      <c r="C1394">
        <v>6.14</v>
      </c>
      <c r="D1394">
        <v>6.14</v>
      </c>
      <c r="E1394" t="str">
        <v>yes</v>
      </c>
      <c r="F1394" t="str">
        <v>No</v>
      </c>
      <c r="G1394" t="str">
        <v>No</v>
      </c>
      <c r="H1394" t="str">
        <v>No major surgery</v>
      </c>
      <c r="I1394" t="str">
        <v>No</v>
      </c>
      <c r="J1394">
        <v>22.98</v>
      </c>
      <c r="K1394">
        <v>6.14</v>
      </c>
      <c r="L1394" t="str">
        <v>30Sep1998</v>
      </c>
      <c r="M1394">
        <v>7652.26</v>
      </c>
      <c r="N1394" t="str">
        <v>tier - 2</v>
      </c>
      <c r="O1394" t="str">
        <v>tier - 3</v>
      </c>
      <c r="P1394" t="str">
        <v>R1023</v>
      </c>
      <c r="AF1394" s="16">
        <v>14235.07</v>
      </c>
      <c r="AG1394" s="17">
        <v>26.22</v>
      </c>
      <c r="AH1394" s="17">
        <v>1</v>
      </c>
    </row>
    <row r="1395" spans="1:34" ht="15.75">
      <c r="A1395" s="1" t="s">
        <v>3747</v>
      </c>
      <c r="B1395" t="str">
        <v xml:space="preserve"> Ms.  Shantel C.</v>
      </c>
      <c r="C1395">
        <v>7.85</v>
      </c>
      <c r="D1395">
        <v>7.85</v>
      </c>
      <c r="E1395" t="str">
        <v>No</v>
      </c>
      <c r="F1395" t="str">
        <v>No</v>
      </c>
      <c r="G1395" t="str">
        <v>No</v>
      </c>
      <c r="H1395" t="str">
        <v>No major surgery</v>
      </c>
      <c r="I1395" t="str">
        <v>No</v>
      </c>
      <c r="J1395">
        <v>15.65</v>
      </c>
      <c r="K1395">
        <v>7.85</v>
      </c>
      <c r="L1395" t="str">
        <v>10Aug1993</v>
      </c>
      <c r="M1395">
        <v>7650.8</v>
      </c>
      <c r="N1395" t="str">
        <v>tier - 2</v>
      </c>
      <c r="O1395" t="str">
        <v>tier - 2</v>
      </c>
      <c r="P1395" t="str">
        <v>R1012</v>
      </c>
      <c r="AF1395" s="16">
        <v>14254.61</v>
      </c>
      <c r="AG1395" s="17">
        <v>40.880000000000003</v>
      </c>
      <c r="AH1395" s="17">
        <v>1</v>
      </c>
    </row>
    <row r="1396" spans="1:34" ht="15.75">
      <c r="A1396" s="1" t="s">
        <v>3750</v>
      </c>
      <c r="B1396" t="str">
        <v xml:space="preserve"> Mr.  Brian</v>
      </c>
      <c r="C1396">
        <v>4.09</v>
      </c>
      <c r="D1396">
        <v>4.09</v>
      </c>
      <c r="E1396" t="str">
        <v>No</v>
      </c>
      <c r="F1396" t="str">
        <v>No</v>
      </c>
      <c r="G1396" t="str">
        <v>No</v>
      </c>
      <c r="H1396" t="str">
        <v>yes</v>
      </c>
      <c r="I1396" t="str">
        <v>No</v>
      </c>
      <c r="J1396">
        <v>39.97</v>
      </c>
      <c r="K1396">
        <v>4.09</v>
      </c>
      <c r="L1396" t="str">
        <v>16Oct1980</v>
      </c>
      <c r="M1396">
        <v>7650.77</v>
      </c>
      <c r="N1396" t="str">
        <v>tier - 2</v>
      </c>
      <c r="O1396" t="str">
        <v>tier - 2</v>
      </c>
      <c r="P1396" t="str">
        <v>R1024</v>
      </c>
      <c r="AF1396" s="16">
        <v>14256.19</v>
      </c>
      <c r="AG1396" s="17">
        <v>39.369999999999997</v>
      </c>
      <c r="AH1396" s="17">
        <v>1</v>
      </c>
    </row>
    <row r="1397" spans="1:34" ht="15.75">
      <c r="A1397" s="1" t="s">
        <v>3752</v>
      </c>
      <c r="B1397" t="str">
        <v xml:space="preserve"> Mr.  Brian</v>
      </c>
      <c r="C1397">
        <v>4.62</v>
      </c>
      <c r="D1397">
        <v>4.62</v>
      </c>
      <c r="E1397" t="str">
        <v>No</v>
      </c>
      <c r="F1397" t="str">
        <v>No</v>
      </c>
      <c r="G1397" t="str">
        <v>Yes</v>
      </c>
      <c r="H1397" t="str">
        <v>yes</v>
      </c>
      <c r="I1397" t="str">
        <v>No</v>
      </c>
      <c r="J1397">
        <v>37.22</v>
      </c>
      <c r="K1397">
        <v>4.62</v>
      </c>
      <c r="L1397" t="str">
        <v>15Jun1999</v>
      </c>
      <c r="M1397">
        <v>7642.05</v>
      </c>
      <c r="N1397" t="str">
        <v>tier - 2</v>
      </c>
      <c r="O1397" t="str">
        <v>tier - 2</v>
      </c>
      <c r="P1397" t="str">
        <v>R1026</v>
      </c>
      <c r="AF1397" s="16">
        <v>14256.79</v>
      </c>
      <c r="AG1397" s="17">
        <v>21.66</v>
      </c>
      <c r="AH1397" s="17">
        <v>1</v>
      </c>
    </row>
    <row r="1398" spans="1:34" ht="15.75">
      <c r="A1398" s="1" t="s">
        <v>3754</v>
      </c>
      <c r="B1398" t="str">
        <v xml:space="preserve"> Ms.  Jessica R</v>
      </c>
      <c r="C1398">
        <v>5.77</v>
      </c>
      <c r="D1398">
        <v>5.77</v>
      </c>
      <c r="E1398" t="str">
        <v>No</v>
      </c>
      <c r="F1398" t="str">
        <v>No</v>
      </c>
      <c r="G1398" t="str">
        <v>No</v>
      </c>
      <c r="H1398" t="str">
        <v>No major surgery</v>
      </c>
      <c r="I1398" t="str">
        <v>No</v>
      </c>
      <c r="J1398">
        <v>41.325000000000003</v>
      </c>
      <c r="K1398">
        <v>5.77</v>
      </c>
      <c r="L1398" t="str">
        <v>24Jul1980</v>
      </c>
      <c r="M1398">
        <v>7640.31</v>
      </c>
      <c r="N1398" t="str">
        <v>tier - 2</v>
      </c>
      <c r="O1398" t="str">
        <v>tier - 1</v>
      </c>
      <c r="P1398" t="str">
        <v>R1013</v>
      </c>
      <c r="AF1398" s="16">
        <v>14258.33</v>
      </c>
      <c r="AG1398" s="17">
        <v>37.85</v>
      </c>
      <c r="AH1398" s="17">
        <v>1</v>
      </c>
    </row>
    <row r="1399" spans="1:34" ht="15.75">
      <c r="A1399" s="1" t="s">
        <v>3757</v>
      </c>
      <c r="B1399" t="str">
        <v xml:space="preserve"> Mrs.  Robyn</v>
      </c>
      <c r="C1399">
        <v>5.84</v>
      </c>
      <c r="D1399">
        <v>5.84</v>
      </c>
      <c r="E1399" t="str">
        <v>No</v>
      </c>
      <c r="F1399" t="str">
        <v>No</v>
      </c>
      <c r="G1399" t="str">
        <v>No</v>
      </c>
      <c r="H1399" t="str">
        <v>No major surgery</v>
      </c>
      <c r="I1399" t="str">
        <v>No</v>
      </c>
      <c r="J1399">
        <v>40.31</v>
      </c>
      <c r="K1399">
        <v>5.84</v>
      </c>
      <c r="L1399" t="str">
        <v>20Jun1980</v>
      </c>
      <c r="M1399">
        <v>7639.42</v>
      </c>
      <c r="N1399" t="str">
        <v>tier - 2</v>
      </c>
      <c r="O1399" t="str">
        <v>tier - 2</v>
      </c>
      <c r="P1399" t="str">
        <v>R1024</v>
      </c>
      <c r="AF1399" s="16">
        <v>14283.46</v>
      </c>
      <c r="AG1399" s="17">
        <v>35.97</v>
      </c>
      <c r="AH1399" s="17">
        <v>1</v>
      </c>
    </row>
    <row r="1400" spans="1:34" ht="15.75">
      <c r="A1400" s="1" t="s">
        <v>3760</v>
      </c>
      <c r="B1400" t="str">
        <v xml:space="preserve"> Ms.  Ashley</v>
      </c>
      <c r="C1400">
        <v>4.91</v>
      </c>
      <c r="D1400">
        <v>4.91</v>
      </c>
      <c r="E1400" t="str">
        <v>No</v>
      </c>
      <c r="F1400" t="str">
        <v>No</v>
      </c>
      <c r="G1400" t="str">
        <v>No</v>
      </c>
      <c r="H1400" t="str">
        <v>No major surgery</v>
      </c>
      <c r="I1400" t="str">
        <v>No</v>
      </c>
      <c r="J1400">
        <v>29.48</v>
      </c>
      <c r="K1400">
        <v>4.91</v>
      </c>
      <c r="L1400" t="str">
        <v>13Dec2001</v>
      </c>
      <c r="M1400">
        <v>7636.92</v>
      </c>
      <c r="N1400" t="str">
        <v>tier - 2</v>
      </c>
      <c r="O1400" t="str">
        <v>tier - 3</v>
      </c>
      <c r="P1400" t="str">
        <v>R1012</v>
      </c>
      <c r="AF1400" s="16">
        <v>14285.9</v>
      </c>
      <c r="AG1400" s="17">
        <v>39.700000000000003</v>
      </c>
      <c r="AH1400" s="17">
        <v>1</v>
      </c>
    </row>
    <row r="1401" spans="1:34" ht="15.75">
      <c r="A1401" s="1" t="s">
        <v>3762</v>
      </c>
      <c r="B1401" t="str">
        <v xml:space="preserve"> Ms.  Dana</v>
      </c>
      <c r="C1401">
        <v>5.07</v>
      </c>
      <c r="D1401">
        <v>5.07</v>
      </c>
      <c r="E1401" t="str">
        <v>No</v>
      </c>
      <c r="F1401" t="str">
        <v>No</v>
      </c>
      <c r="G1401" t="str">
        <v>No</v>
      </c>
      <c r="H1401" t="str">
        <v>No major surgery</v>
      </c>
      <c r="I1401" t="str">
        <v>No</v>
      </c>
      <c r="J1401">
        <v>33.155000000000001</v>
      </c>
      <c r="K1401">
        <v>5.07</v>
      </c>
      <c r="L1401" t="str">
        <v>24Aug1978</v>
      </c>
      <c r="M1401">
        <v>7633.72</v>
      </c>
      <c r="N1401" t="str">
        <v>tier - 2</v>
      </c>
      <c r="O1401" t="str">
        <v>tier - 1</v>
      </c>
      <c r="P1401" t="str">
        <v>R1013</v>
      </c>
      <c r="AF1401" s="16">
        <v>14313.85</v>
      </c>
      <c r="AG1401" s="17">
        <v>37.72</v>
      </c>
      <c r="AH1401" s="17">
        <v>1</v>
      </c>
    </row>
    <row r="1402" spans="1:34" ht="15.75">
      <c r="A1402" s="1" t="s">
        <v>3764</v>
      </c>
      <c r="B1402" t="str">
        <v xml:space="preserve"> Ms.  Jessica F.</v>
      </c>
      <c r="C1402">
        <v>5.81</v>
      </c>
      <c r="D1402">
        <v>5.81</v>
      </c>
      <c r="E1402" t="str">
        <v>yes</v>
      </c>
      <c r="F1402" t="str">
        <v>No</v>
      </c>
      <c r="G1402" t="str">
        <v>No</v>
      </c>
      <c r="H1402" t="str">
        <v>No major surgery</v>
      </c>
      <c r="I1402" t="str">
        <v>No</v>
      </c>
      <c r="J1402">
        <v>42.85</v>
      </c>
      <c r="K1402">
        <v>5.81</v>
      </c>
      <c r="L1402" t="str">
        <v>29Nov1978</v>
      </c>
      <c r="M1402">
        <v>7626.99</v>
      </c>
      <c r="N1402" t="str">
        <v>tier - 2</v>
      </c>
      <c r="O1402" t="str">
        <v>tier - 2</v>
      </c>
      <c r="P1402" t="str">
        <v>R1011</v>
      </c>
      <c r="AF1402" s="16">
        <v>14319.03</v>
      </c>
      <c r="AG1402" s="17">
        <v>21.66</v>
      </c>
      <c r="AH1402" s="17">
        <v>1</v>
      </c>
    </row>
    <row r="1403" spans="1:34" ht="15.75">
      <c r="A1403" s="1" t="s">
        <v>3766</v>
      </c>
      <c r="B1403" t="str">
        <v xml:space="preserve"> Ms.  Lindsey</v>
      </c>
      <c r="C1403">
        <v>11.2</v>
      </c>
      <c r="D1403">
        <v>11.2</v>
      </c>
      <c r="E1403" t="str">
        <v>No</v>
      </c>
      <c r="F1403" t="str">
        <v>No</v>
      </c>
      <c r="G1403" t="str">
        <v>No</v>
      </c>
      <c r="H1403" t="str">
        <v>No major surgery</v>
      </c>
      <c r="I1403" t="str">
        <v>No</v>
      </c>
      <c r="J1403">
        <v>32.340000000000003</v>
      </c>
      <c r="K1403">
        <v>11.2</v>
      </c>
      <c r="L1403" t="str">
        <v>6Nov1978</v>
      </c>
      <c r="M1403">
        <v>7624.63</v>
      </c>
      <c r="N1403" t="str">
        <v>tier - 2</v>
      </c>
      <c r="O1403" t="str">
        <v>tier - 1</v>
      </c>
      <c r="P1403" t="str">
        <v>R1011</v>
      </c>
      <c r="AF1403" s="16">
        <v>14337.91</v>
      </c>
      <c r="AG1403" s="17">
        <v>35.869999999999997</v>
      </c>
      <c r="AH1403" s="17">
        <v>1</v>
      </c>
    </row>
    <row r="1404" spans="1:34" ht="15.75">
      <c r="A1404" s="1" t="s">
        <v>3768</v>
      </c>
      <c r="B1404" t="str">
        <v xml:space="preserve"> Ms.  Kelly A</v>
      </c>
      <c r="C1404">
        <v>10.75</v>
      </c>
      <c r="D1404">
        <v>10.75</v>
      </c>
      <c r="E1404" t="str">
        <v>No</v>
      </c>
      <c r="F1404" t="str">
        <v>No</v>
      </c>
      <c r="G1404" t="str">
        <v>No</v>
      </c>
      <c r="H1404" t="str">
        <v>No major surgery</v>
      </c>
      <c r="I1404" t="str">
        <v>No</v>
      </c>
      <c r="J1404">
        <v>27.5</v>
      </c>
      <c r="K1404">
        <v>10.75</v>
      </c>
      <c r="L1404" t="str">
        <v>28Nov1978</v>
      </c>
      <c r="M1404">
        <v>7623.52</v>
      </c>
      <c r="N1404" t="str">
        <v>tier - 2</v>
      </c>
      <c r="O1404" t="str">
        <v>tier - 1</v>
      </c>
      <c r="P1404" t="str">
        <v>R1011</v>
      </c>
      <c r="AF1404" s="16">
        <v>14349.85</v>
      </c>
      <c r="AG1404" s="17">
        <v>32.799999999999997</v>
      </c>
      <c r="AH1404" s="17">
        <v>1</v>
      </c>
    </row>
    <row r="1405" spans="1:34" ht="15.75">
      <c r="A1405" s="1" t="s">
        <v>3771</v>
      </c>
      <c r="B1405" t="str">
        <v xml:space="preserve"> Ms.  Brooke E</v>
      </c>
      <c r="C1405">
        <v>7.8</v>
      </c>
      <c r="D1405">
        <v>7.8</v>
      </c>
      <c r="E1405" t="str">
        <v>No</v>
      </c>
      <c r="F1405" t="str">
        <v>No</v>
      </c>
      <c r="G1405" t="str">
        <v>No</v>
      </c>
      <c r="H1405" t="str">
        <v>No major surgery</v>
      </c>
      <c r="I1405" t="str">
        <v>No</v>
      </c>
      <c r="J1405">
        <v>25.8</v>
      </c>
      <c r="K1405">
        <v>7.8</v>
      </c>
      <c r="L1405" t="str">
        <v>17Sep1996</v>
      </c>
      <c r="M1405">
        <v>7623.13</v>
      </c>
      <c r="N1405" t="str">
        <v>tier - 2</v>
      </c>
      <c r="O1405" t="str">
        <v>tier - 3</v>
      </c>
      <c r="P1405" t="str">
        <v>R1011</v>
      </c>
      <c r="AF1405" s="16">
        <v>14355.43</v>
      </c>
      <c r="AG1405" s="17">
        <v>26.695</v>
      </c>
      <c r="AH1405" s="17">
        <v>1</v>
      </c>
    </row>
    <row r="1406" spans="1:34" ht="15.75">
      <c r="A1406" s="1" t="s">
        <v>3774</v>
      </c>
      <c r="B1406" t="str">
        <v xml:space="preserve"> Ms.  Katelyn E.</v>
      </c>
      <c r="C1406">
        <v>7.04</v>
      </c>
      <c r="D1406">
        <v>7.04</v>
      </c>
      <c r="E1406" t="str">
        <v>No</v>
      </c>
      <c r="F1406" t="str">
        <v>No</v>
      </c>
      <c r="G1406" t="str">
        <v>No</v>
      </c>
      <c r="H1406" t="str">
        <v>No major surgery</v>
      </c>
      <c r="I1406" t="str">
        <v>No</v>
      </c>
      <c r="J1406">
        <v>25</v>
      </c>
      <c r="K1406">
        <v>7.04</v>
      </c>
      <c r="L1406" t="str">
        <v>3Jul1968</v>
      </c>
      <c r="M1406">
        <v>7609.6</v>
      </c>
      <c r="N1406" t="str">
        <v>tier - 3</v>
      </c>
      <c r="O1406" t="str">
        <v>tier - 2</v>
      </c>
      <c r="P1406" t="str">
        <v>R1012</v>
      </c>
      <c r="AF1406" s="16">
        <v>14358.36</v>
      </c>
      <c r="AG1406" s="17">
        <v>28.785</v>
      </c>
      <c r="AH1406" s="17">
        <v>1</v>
      </c>
    </row>
    <row r="1407" spans="1:34" ht="15.75">
      <c r="A1407" s="1" t="s">
        <v>3777</v>
      </c>
      <c r="B1407" t="str">
        <v xml:space="preserve"> Mr.  Adam</v>
      </c>
      <c r="C1407">
        <v>4.18</v>
      </c>
      <c r="D1407">
        <v>4.18</v>
      </c>
      <c r="E1407" t="str">
        <v>yes</v>
      </c>
      <c r="F1407" t="str">
        <v>No</v>
      </c>
      <c r="G1407" t="str">
        <v>No</v>
      </c>
      <c r="H1407" t="str">
        <v>No major surgery</v>
      </c>
      <c r="I1407" t="str">
        <v>No</v>
      </c>
      <c r="J1407">
        <v>41.2</v>
      </c>
      <c r="K1407">
        <v>4.18</v>
      </c>
      <c r="L1407" t="str">
        <v>30Sep1997</v>
      </c>
      <c r="M1407">
        <v>7607.03</v>
      </c>
      <c r="N1407" t="str">
        <v>tier - 2</v>
      </c>
      <c r="O1407" t="str">
        <v>tier - 2</v>
      </c>
      <c r="P1407" t="str">
        <v>R1012</v>
      </c>
      <c r="AF1407" s="16">
        <v>14382.71</v>
      </c>
      <c r="AG1407" s="17">
        <v>26.41</v>
      </c>
      <c r="AH1407" s="17">
        <v>1</v>
      </c>
    </row>
    <row r="1408" spans="1:34" ht="15.75">
      <c r="A1408" s="1" t="s">
        <v>3779</v>
      </c>
      <c r="B1408" t="str">
        <v xml:space="preserve"> Ms.  Dana</v>
      </c>
      <c r="C1408">
        <v>8.19</v>
      </c>
      <c r="D1408">
        <v>8.19</v>
      </c>
      <c r="E1408" t="str">
        <v>No</v>
      </c>
      <c r="F1408" t="str">
        <v>No</v>
      </c>
      <c r="G1408" t="str">
        <v>No</v>
      </c>
      <c r="H1408" t="str">
        <v>No major surgery</v>
      </c>
      <c r="I1408" t="str">
        <v>No</v>
      </c>
      <c r="J1408">
        <v>17.78</v>
      </c>
      <c r="K1408">
        <v>8.19</v>
      </c>
      <c r="L1408" t="str">
        <v>17Jul1967</v>
      </c>
      <c r="M1408">
        <v>7585.62</v>
      </c>
      <c r="N1408" t="str">
        <v>tier - 3</v>
      </c>
      <c r="O1408" t="str">
        <v>tier - 2</v>
      </c>
      <c r="P1408" t="str">
        <v>R1013</v>
      </c>
      <c r="AF1408" s="16">
        <v>14394.4</v>
      </c>
      <c r="AG1408" s="17">
        <v>38.19</v>
      </c>
      <c r="AH1408" s="17">
        <v>1</v>
      </c>
    </row>
    <row r="1409" spans="1:34" ht="15.75">
      <c r="A1409" s="1" t="s">
        <v>3781</v>
      </c>
      <c r="B1409" t="str">
        <v xml:space="preserve"> Mr.  Eric W</v>
      </c>
      <c r="C1409">
        <v>6.22</v>
      </c>
      <c r="D1409">
        <v>6.22</v>
      </c>
      <c r="E1409" t="str">
        <v>yes</v>
      </c>
      <c r="F1409" t="str">
        <v>No</v>
      </c>
      <c r="G1409" t="str">
        <v>Yes</v>
      </c>
      <c r="H1409" t="str">
        <v>yes</v>
      </c>
      <c r="I1409" t="str">
        <v>No</v>
      </c>
      <c r="J1409">
        <v>40.119999999999997</v>
      </c>
      <c r="K1409">
        <v>6.22</v>
      </c>
      <c r="L1409" t="str">
        <v>14Aug1994</v>
      </c>
      <c r="M1409">
        <v>7567.13</v>
      </c>
      <c r="N1409" t="str">
        <v>tier - 2</v>
      </c>
      <c r="O1409" t="str">
        <v>tier - 2</v>
      </c>
      <c r="P1409" t="str">
        <v>R1021</v>
      </c>
      <c r="AF1409" s="16">
        <v>14394.56</v>
      </c>
      <c r="AG1409" s="17">
        <v>39.159999999999997</v>
      </c>
      <c r="AH1409" s="17">
        <v>1</v>
      </c>
    </row>
    <row r="1410" spans="1:34" ht="15.75">
      <c r="A1410" s="1" t="s">
        <v>3783</v>
      </c>
      <c r="B1410" t="str">
        <v xml:space="preserve"> Mr.  Matthew D</v>
      </c>
      <c r="C1410">
        <v>8.2200000000000006</v>
      </c>
      <c r="D1410">
        <v>8.2200000000000006</v>
      </c>
      <c r="E1410" t="str">
        <v>yes</v>
      </c>
      <c r="F1410" t="str">
        <v>No</v>
      </c>
      <c r="G1410" t="str">
        <v>No</v>
      </c>
      <c r="H1410" t="str">
        <v>No major surgery</v>
      </c>
      <c r="I1410" t="str">
        <v>No</v>
      </c>
      <c r="J1410">
        <v>19.350000000000001</v>
      </c>
      <c r="K1410">
        <v>8.2200000000000006</v>
      </c>
      <c r="L1410" t="str">
        <v>15Dec1988</v>
      </c>
      <c r="M1410">
        <v>7538.52</v>
      </c>
      <c r="N1410" t="str">
        <v>tier - 2</v>
      </c>
      <c r="O1410" t="str">
        <v>tier - 2</v>
      </c>
      <c r="P1410" t="str">
        <v>R1012</v>
      </c>
      <c r="AF1410" s="16">
        <v>14410.93</v>
      </c>
      <c r="AG1410" s="17">
        <v>23.18</v>
      </c>
      <c r="AH1410" s="17">
        <v>1</v>
      </c>
    </row>
    <row r="1411" spans="1:34" ht="15.75">
      <c r="A1411" s="1" t="s">
        <v>3785</v>
      </c>
      <c r="B1411" t="str">
        <v xml:space="preserve"> Mr.  Eoghan</v>
      </c>
      <c r="C1411">
        <v>6.15</v>
      </c>
      <c r="D1411">
        <v>6.15</v>
      </c>
      <c r="E1411" t="str">
        <v>No</v>
      </c>
      <c r="F1411" t="str">
        <v>No</v>
      </c>
      <c r="G1411" t="str">
        <v>No</v>
      </c>
      <c r="H1411" t="str">
        <v>No major surgery</v>
      </c>
      <c r="I1411" t="str">
        <v>No</v>
      </c>
      <c r="J1411">
        <v>36.69</v>
      </c>
      <c r="K1411">
        <v>6.15</v>
      </c>
      <c r="L1411" t="str">
        <v>22Aug1984</v>
      </c>
      <c r="M1411">
        <v>7537.16</v>
      </c>
      <c r="N1411" t="str">
        <v>tier - 2</v>
      </c>
      <c r="O1411" t="str">
        <v>tier - 2</v>
      </c>
      <c r="P1411" t="str">
        <v>R1012</v>
      </c>
      <c r="AF1411" s="16">
        <v>14418.28</v>
      </c>
      <c r="AG1411" s="17">
        <v>36.08</v>
      </c>
      <c r="AH1411" s="17">
        <v>1</v>
      </c>
    </row>
    <row r="1412" spans="1:34" ht="15.75">
      <c r="A1412" s="1" t="s">
        <v>3788</v>
      </c>
      <c r="B1412" t="str">
        <v xml:space="preserve"> Ms.  Pamela W</v>
      </c>
      <c r="C1412">
        <v>5.65</v>
      </c>
      <c r="D1412">
        <v>5.65</v>
      </c>
      <c r="E1412" t="str">
        <v>yes</v>
      </c>
      <c r="F1412" t="str">
        <v>No</v>
      </c>
      <c r="G1412" t="str">
        <v>No</v>
      </c>
      <c r="H1412" t="str">
        <v>yes</v>
      </c>
      <c r="I1412" t="str">
        <v>No</v>
      </c>
      <c r="J1412">
        <v>28.51</v>
      </c>
      <c r="K1412">
        <v>5.65</v>
      </c>
      <c r="L1412" t="str">
        <v>14Dec1978</v>
      </c>
      <c r="M1412">
        <v>7531.7</v>
      </c>
      <c r="N1412" t="str">
        <v>tier - 2</v>
      </c>
      <c r="O1412" t="str">
        <v>tier - 1</v>
      </c>
      <c r="P1412" t="str">
        <v>R1013</v>
      </c>
      <c r="AF1412" s="16">
        <v>14426.07</v>
      </c>
      <c r="AG1412" s="17">
        <v>36.47</v>
      </c>
      <c r="AH1412" s="17">
        <v>1</v>
      </c>
    </row>
    <row r="1413" spans="1:34" ht="15.75">
      <c r="A1413" s="1" t="s">
        <v>3790</v>
      </c>
      <c r="B1413" t="str">
        <v xml:space="preserve"> Ms.  Lindsey M.</v>
      </c>
      <c r="C1413">
        <v>5.5</v>
      </c>
      <c r="D1413">
        <v>5.5</v>
      </c>
      <c r="E1413" t="str">
        <v>No</v>
      </c>
      <c r="F1413" t="str">
        <v>No</v>
      </c>
      <c r="G1413" t="str">
        <v>No</v>
      </c>
      <c r="H1413" t="str">
        <v>yes</v>
      </c>
      <c r="I1413" t="str">
        <v>No</v>
      </c>
      <c r="J1413">
        <v>30.21</v>
      </c>
      <c r="K1413">
        <v>5.5</v>
      </c>
      <c r="L1413" t="str">
        <v>10Oct1976</v>
      </c>
      <c r="M1413">
        <v>7526.71</v>
      </c>
      <c r="N1413" t="str">
        <v>tier - 3</v>
      </c>
      <c r="O1413" t="str">
        <v>tier - 1</v>
      </c>
      <c r="P1413" t="str">
        <v>R1012</v>
      </c>
      <c r="AF1413" s="16">
        <v>14426.66</v>
      </c>
      <c r="AG1413" s="17">
        <v>21.66</v>
      </c>
      <c r="AH1413" s="17">
        <v>1</v>
      </c>
    </row>
    <row r="1414" spans="1:34" ht="15.75">
      <c r="A1414" s="1" t="s">
        <v>3793</v>
      </c>
      <c r="B1414" t="str">
        <v xml:space="preserve"> Ms.  Kassie</v>
      </c>
      <c r="C1414" t="str">
        <v>yes</v>
      </c>
      <c r="D1414" t="str">
        <v>yes</v>
      </c>
      <c r="E1414" t="str">
        <v>No</v>
      </c>
      <c r="F1414" t="str">
        <v>No</v>
      </c>
      <c r="G1414" t="str">
        <v>No</v>
      </c>
      <c r="H1414" t="str">
        <v>No major surgery</v>
      </c>
      <c r="I1414" t="str">
        <v>No</v>
      </c>
      <c r="J1414">
        <v>24.33</v>
      </c>
      <c r="K1414" t="str">
        <v>yes</v>
      </c>
      <c r="L1414" t="str">
        <v>18Oct1978</v>
      </c>
      <c r="M1414">
        <v>7518.03</v>
      </c>
      <c r="N1414" t="str">
        <v>tier - 2</v>
      </c>
      <c r="O1414" t="str">
        <v>tier - 3</v>
      </c>
      <c r="P1414" t="str">
        <v>R1012</v>
      </c>
      <c r="AF1414" s="16">
        <v>14427.63</v>
      </c>
      <c r="AG1414" s="17">
        <v>23.085000000000001</v>
      </c>
      <c r="AH1414" s="17">
        <v>1</v>
      </c>
    </row>
    <row r="1415" spans="1:34" ht="15.75">
      <c r="A1415" s="1" t="s">
        <v>3795</v>
      </c>
      <c r="B1415" t="str">
        <v xml:space="preserve"> Mr.  Matthew</v>
      </c>
      <c r="C1415">
        <v>5.71</v>
      </c>
      <c r="D1415">
        <v>5.71</v>
      </c>
      <c r="E1415" t="str">
        <v>yes</v>
      </c>
      <c r="F1415" t="str">
        <v>No</v>
      </c>
      <c r="G1415" t="str">
        <v>No</v>
      </c>
      <c r="H1415" t="str">
        <v>No major surgery</v>
      </c>
      <c r="I1415" t="str">
        <v>No</v>
      </c>
      <c r="J1415">
        <v>19.855</v>
      </c>
      <c r="K1415">
        <v>5.71</v>
      </c>
      <c r="L1415" t="str">
        <v>10Jul1983</v>
      </c>
      <c r="M1415">
        <v>7512.27</v>
      </c>
      <c r="N1415" t="str">
        <v>tier - 3</v>
      </c>
      <c r="O1415" t="str">
        <v>tier - 2</v>
      </c>
      <c r="P1415" t="str">
        <v>R1011</v>
      </c>
      <c r="AF1415" s="16">
        <v>14449.85</v>
      </c>
      <c r="AG1415" s="17">
        <v>17.195</v>
      </c>
      <c r="AH1415" s="17">
        <v>1</v>
      </c>
    </row>
    <row r="1416" spans="1:34" ht="15.75">
      <c r="A1416" s="1" t="s">
        <v>3797</v>
      </c>
      <c r="B1416" t="str">
        <v xml:space="preserve"> Mr.  Ruben Dario</v>
      </c>
      <c r="C1416">
        <v>11.71</v>
      </c>
      <c r="D1416">
        <v>11.71</v>
      </c>
      <c r="E1416" t="str">
        <v>No</v>
      </c>
      <c r="F1416" t="str">
        <v>No</v>
      </c>
      <c r="G1416" t="str">
        <v>No</v>
      </c>
      <c r="H1416" t="str">
        <v>No major surgery</v>
      </c>
      <c r="I1416" t="str">
        <v>No</v>
      </c>
      <c r="J1416">
        <v>25.364999999999998</v>
      </c>
      <c r="K1416">
        <v>11.71</v>
      </c>
      <c r="L1416" t="str">
        <v>28Oct1997</v>
      </c>
      <c r="M1416">
        <v>7504.3</v>
      </c>
      <c r="N1416" t="str">
        <v>tier - 2</v>
      </c>
      <c r="O1416" t="str">
        <v>tier - 1</v>
      </c>
      <c r="P1416" t="str">
        <v>R1012</v>
      </c>
      <c r="AF1416" s="16">
        <v>14451.84</v>
      </c>
      <c r="AG1416" s="17">
        <v>41.26</v>
      </c>
      <c r="AH1416" s="17">
        <v>1</v>
      </c>
    </row>
    <row r="1417" spans="1:34" ht="15.75">
      <c r="A1417" s="1" t="s">
        <v>3800</v>
      </c>
      <c r="B1417" t="str">
        <v xml:space="preserve"> Mr.  Kevin</v>
      </c>
      <c r="C1417">
        <v>6.17</v>
      </c>
      <c r="D1417">
        <v>6.17</v>
      </c>
      <c r="E1417" t="str">
        <v>yes</v>
      </c>
      <c r="F1417" t="str">
        <v>No</v>
      </c>
      <c r="G1417" t="str">
        <v>Yes</v>
      </c>
      <c r="H1417" t="str">
        <v>yes</v>
      </c>
      <c r="I1417" t="str">
        <v>No</v>
      </c>
      <c r="J1417">
        <v>29.6</v>
      </c>
      <c r="K1417">
        <v>6.17</v>
      </c>
      <c r="L1417" t="str">
        <v>15Dec1988</v>
      </c>
      <c r="M1417">
        <v>7494.63</v>
      </c>
      <c r="N1417" t="str">
        <v>tier - 2</v>
      </c>
      <c r="O1417" t="str">
        <v>tier - 3</v>
      </c>
      <c r="P1417" t="str">
        <v>R1025</v>
      </c>
      <c r="AF1417" s="16">
        <v>14455.64</v>
      </c>
      <c r="AG1417" s="17">
        <v>35.200000000000003</v>
      </c>
      <c r="AH1417" s="17">
        <v>1</v>
      </c>
    </row>
    <row r="1418" spans="1:34" ht="15.75">
      <c r="A1418" s="1" t="s">
        <v>3802</v>
      </c>
      <c r="B1418" t="str">
        <v xml:space="preserve"> Ms.  Lindsay M</v>
      </c>
      <c r="C1418">
        <v>6.1</v>
      </c>
      <c r="D1418">
        <v>6.1</v>
      </c>
      <c r="E1418" t="str">
        <v>yes</v>
      </c>
      <c r="F1418" t="str">
        <v>No</v>
      </c>
      <c r="G1418" t="str">
        <v>Yes</v>
      </c>
      <c r="H1418" t="str">
        <v>yes</v>
      </c>
      <c r="I1418" t="str">
        <v>No</v>
      </c>
      <c r="J1418">
        <v>39.43</v>
      </c>
      <c r="K1418">
        <v>6.1</v>
      </c>
      <c r="L1418" t="str">
        <v>14Jun1996</v>
      </c>
      <c r="M1418">
        <v>7487.38</v>
      </c>
      <c r="N1418" t="str">
        <v>tier - 2</v>
      </c>
      <c r="O1418" t="str">
        <v>tier - 3</v>
      </c>
      <c r="P1418" t="str">
        <v>R1012</v>
      </c>
      <c r="AF1418" s="16">
        <v>14470.01</v>
      </c>
      <c r="AG1418" s="17">
        <v>25.52</v>
      </c>
      <c r="AH1418" s="17">
        <v>1</v>
      </c>
    </row>
    <row r="1419" spans="1:34" ht="15.75">
      <c r="A1419" s="1" t="s">
        <v>3805</v>
      </c>
      <c r="B1419" t="str">
        <v xml:space="preserve"> Mrs.  Amanda</v>
      </c>
      <c r="C1419">
        <v>5.19</v>
      </c>
      <c r="D1419">
        <v>5.19</v>
      </c>
      <c r="E1419" t="str">
        <v>yes</v>
      </c>
      <c r="F1419" t="str">
        <v>No</v>
      </c>
      <c r="G1419" t="str">
        <v>No</v>
      </c>
      <c r="H1419" t="str">
        <v>yes</v>
      </c>
      <c r="I1419" t="str">
        <v>No</v>
      </c>
      <c r="J1419">
        <v>27.34</v>
      </c>
      <c r="K1419">
        <v>5.19</v>
      </c>
      <c r="L1419" t="str">
        <v>4Aug1967</v>
      </c>
      <c r="M1419">
        <v>7463.51</v>
      </c>
      <c r="N1419" t="str">
        <v>tier - 3</v>
      </c>
      <c r="O1419" t="str">
        <v>tier - 3</v>
      </c>
      <c r="P1419" t="str">
        <v>R1013</v>
      </c>
      <c r="AF1419" s="16">
        <v>14474.68</v>
      </c>
      <c r="AG1419" s="17">
        <v>50.2</v>
      </c>
      <c r="AH1419" s="17">
        <v>1</v>
      </c>
    </row>
    <row r="1420" spans="1:34" ht="15.75">
      <c r="A1420" s="1" t="s">
        <v>3808</v>
      </c>
      <c r="B1420" t="str">
        <v xml:space="preserve"> Mr.  James</v>
      </c>
      <c r="C1420">
        <v>5.37</v>
      </c>
      <c r="D1420">
        <v>5.37</v>
      </c>
      <c r="E1420" t="str">
        <v>yes</v>
      </c>
      <c r="F1420" t="str">
        <v>No</v>
      </c>
      <c r="G1420" t="str">
        <v>No</v>
      </c>
      <c r="H1420" t="str">
        <v>No major surgery</v>
      </c>
      <c r="I1420" t="str">
        <v>No</v>
      </c>
      <c r="J1420">
        <v>39.01</v>
      </c>
      <c r="K1420">
        <v>5.37</v>
      </c>
      <c r="L1420" t="str">
        <v>1Jun2001</v>
      </c>
      <c r="M1420">
        <v>7450.36</v>
      </c>
      <c r="N1420" t="str">
        <v>tier - 2</v>
      </c>
      <c r="O1420" t="str">
        <v>tier - 2</v>
      </c>
      <c r="P1420" t="str">
        <v>R1012</v>
      </c>
      <c r="AF1420" s="16">
        <v>14478.33</v>
      </c>
      <c r="AG1420" s="17">
        <v>51.72</v>
      </c>
      <c r="AH1420" s="17">
        <v>1</v>
      </c>
    </row>
    <row r="1421" spans="1:34" ht="15.75">
      <c r="A1421" s="1" t="s">
        <v>3810</v>
      </c>
      <c r="B1421" t="str">
        <v xml:space="preserve"> Mr.  Samuel H.</v>
      </c>
      <c r="C1421">
        <v>10.82</v>
      </c>
      <c r="D1421">
        <v>10.82</v>
      </c>
      <c r="E1421" t="str">
        <v>yes</v>
      </c>
      <c r="F1421" t="str">
        <v>No</v>
      </c>
      <c r="G1421" t="str">
        <v>No</v>
      </c>
      <c r="H1421" t="str">
        <v>No major surgery</v>
      </c>
      <c r="I1421" t="str">
        <v>No</v>
      </c>
      <c r="J1421">
        <v>18.989999999999998</v>
      </c>
      <c r="K1421">
        <v>10.82</v>
      </c>
      <c r="L1421" t="str">
        <v>30Sep1977</v>
      </c>
      <c r="M1421">
        <v>7448.4</v>
      </c>
      <c r="N1421" t="str">
        <v>tier - 3</v>
      </c>
      <c r="O1421" t="str">
        <v>tier - 3</v>
      </c>
      <c r="P1421" t="str">
        <v>R1017</v>
      </c>
      <c r="AF1421" s="16">
        <v>14507.46</v>
      </c>
      <c r="AG1421" s="17">
        <v>20.52</v>
      </c>
      <c r="AH1421" s="17">
        <v>1</v>
      </c>
    </row>
    <row r="1422" spans="1:34" ht="15.75">
      <c r="A1422" s="1" t="s">
        <v>3813</v>
      </c>
      <c r="B1422" t="str">
        <v xml:space="preserve"> Ms.  Jenni</v>
      </c>
      <c r="C1422">
        <v>6.06</v>
      </c>
      <c r="D1422">
        <v>6.06</v>
      </c>
      <c r="E1422" t="str">
        <v>yes</v>
      </c>
      <c r="F1422" t="str">
        <v>No</v>
      </c>
      <c r="G1422" t="str">
        <v>No</v>
      </c>
      <c r="H1422" t="str">
        <v>No major surgery</v>
      </c>
      <c r="I1422" t="str">
        <v>No</v>
      </c>
      <c r="J1422">
        <v>42.3</v>
      </c>
      <c r="K1422">
        <v>6.06</v>
      </c>
      <c r="L1422" t="str">
        <v>25Sep1977</v>
      </c>
      <c r="M1422">
        <v>7445.92</v>
      </c>
      <c r="N1422" t="str">
        <v>tier - 3</v>
      </c>
      <c r="O1422" t="str">
        <v>tier - 1</v>
      </c>
      <c r="P1422" t="str">
        <v>R1011</v>
      </c>
      <c r="AF1422" s="16">
        <v>14547.26</v>
      </c>
      <c r="AG1422" s="17">
        <v>32.729999999999997</v>
      </c>
      <c r="AH1422" s="17">
        <v>1</v>
      </c>
    </row>
    <row r="1423" spans="1:34" ht="15.75">
      <c r="A1423" s="1" t="s">
        <v>3816</v>
      </c>
      <c r="B1423" t="str">
        <v xml:space="preserve"> Mr.  Estuardo F</v>
      </c>
      <c r="C1423">
        <v>5.91</v>
      </c>
      <c r="D1423">
        <v>5.91</v>
      </c>
      <c r="E1423" t="str">
        <v>No</v>
      </c>
      <c r="F1423" t="str">
        <v>No</v>
      </c>
      <c r="G1423" t="str">
        <v>No</v>
      </c>
      <c r="H1423" t="str">
        <v>No major surgery</v>
      </c>
      <c r="I1423" t="str">
        <v>No</v>
      </c>
      <c r="J1423">
        <v>39.805</v>
      </c>
      <c r="K1423">
        <v>5.91</v>
      </c>
      <c r="L1423" t="str">
        <v>7Jul1980</v>
      </c>
      <c r="M1423">
        <v>7443.64</v>
      </c>
      <c r="N1423" t="str">
        <v>tier - 2</v>
      </c>
      <c r="O1423" t="str">
        <v>tier - 3</v>
      </c>
      <c r="P1423" t="str">
        <v>R1012</v>
      </c>
      <c r="AF1423" s="16">
        <v>14571.89</v>
      </c>
      <c r="AG1423" s="17">
        <v>32.395000000000003</v>
      </c>
      <c r="AH1423" s="17">
        <v>1</v>
      </c>
    </row>
    <row r="1424" spans="1:34" ht="15.75">
      <c r="A1424" s="1" t="s">
        <v>3819</v>
      </c>
      <c r="B1424" t="str">
        <v xml:space="preserve"> Mr.  Brett</v>
      </c>
      <c r="C1424">
        <v>5.87</v>
      </c>
      <c r="D1424">
        <v>5.87</v>
      </c>
      <c r="E1424" t="str">
        <v>No</v>
      </c>
      <c r="F1424" t="str">
        <v>No</v>
      </c>
      <c r="G1424" t="str">
        <v>No</v>
      </c>
      <c r="H1424" t="str">
        <v>No major surgery</v>
      </c>
      <c r="I1424" t="str">
        <v>No</v>
      </c>
      <c r="J1424">
        <v>33.700000000000003</v>
      </c>
      <c r="K1424">
        <v>5.87</v>
      </c>
      <c r="L1424" t="str">
        <v>1Sep1979</v>
      </c>
      <c r="M1424">
        <v>7441.5</v>
      </c>
      <c r="N1424" t="str">
        <v>tier - 3</v>
      </c>
      <c r="O1424" t="str">
        <v>tier - 2</v>
      </c>
      <c r="P1424" t="str">
        <v>R1011</v>
      </c>
      <c r="AF1424" s="16">
        <v>14574.64</v>
      </c>
      <c r="AG1424" s="17">
        <v>36.979999999999997</v>
      </c>
      <c r="AH1424" s="17">
        <v>1</v>
      </c>
    </row>
    <row r="1425" spans="1:34" ht="15.75">
      <c r="A1425" s="1" t="s">
        <v>3822</v>
      </c>
      <c r="B1425" t="str">
        <v xml:space="preserve"> Ms.  Sharon E.</v>
      </c>
      <c r="C1425">
        <v>6.22</v>
      </c>
      <c r="D1425">
        <v>6.22</v>
      </c>
      <c r="E1425" t="str">
        <v>No</v>
      </c>
      <c r="F1425" t="str">
        <v>No</v>
      </c>
      <c r="G1425" t="str">
        <v>No</v>
      </c>
      <c r="H1425" t="str">
        <v>No major surgery</v>
      </c>
      <c r="I1425" t="str">
        <v>No</v>
      </c>
      <c r="J1425">
        <v>36.195</v>
      </c>
      <c r="K1425">
        <v>6.22</v>
      </c>
      <c r="L1425" t="str">
        <v>25Aug1977</v>
      </c>
      <c r="M1425">
        <v>7441.05</v>
      </c>
      <c r="N1425" t="str">
        <v>tier - 3</v>
      </c>
      <c r="O1425" t="str">
        <v>tier - 2</v>
      </c>
      <c r="P1425" t="str">
        <v>R1011</v>
      </c>
      <c r="AF1425" s="16">
        <v>14590.63</v>
      </c>
      <c r="AG1425" s="17">
        <v>35.5</v>
      </c>
      <c r="AH1425" s="17">
        <v>1</v>
      </c>
    </row>
    <row r="1426" spans="1:34" ht="15.75">
      <c r="A1426" s="1" t="s">
        <v>3825</v>
      </c>
      <c r="B1426" t="str">
        <v xml:space="preserve"> Mr.  Jacob W√¶ver</v>
      </c>
      <c r="C1426">
        <v>5.73</v>
      </c>
      <c r="D1426">
        <v>5.73</v>
      </c>
      <c r="E1426" t="str">
        <v>No</v>
      </c>
      <c r="F1426" t="str">
        <v>No</v>
      </c>
      <c r="G1426" t="str">
        <v>Yes</v>
      </c>
      <c r="H1426" t="str">
        <v>yes</v>
      </c>
      <c r="I1426" t="str">
        <v>No</v>
      </c>
      <c r="J1426">
        <v>32.6</v>
      </c>
      <c r="K1426">
        <v>5.73</v>
      </c>
      <c r="L1426" t="str">
        <v>2Dec1978</v>
      </c>
      <c r="M1426">
        <v>7421.19</v>
      </c>
      <c r="N1426" t="str">
        <v>tier - 2</v>
      </c>
      <c r="O1426" t="str">
        <v>tier - 3</v>
      </c>
      <c r="P1426" t="str">
        <v>R1012</v>
      </c>
      <c r="AF1426" s="16">
        <v>14600.62</v>
      </c>
      <c r="AG1426" s="17">
        <v>53.48</v>
      </c>
      <c r="AH1426" s="17">
        <v>1</v>
      </c>
    </row>
    <row r="1427" spans="1:34" ht="15.75">
      <c r="A1427" s="1" t="s">
        <v>3828</v>
      </c>
      <c r="B1427" t="str">
        <v xml:space="preserve"> Mr.  Scott</v>
      </c>
      <c r="C1427">
        <v>5.7</v>
      </c>
      <c r="D1427">
        <v>5.7</v>
      </c>
      <c r="E1427" t="str">
        <v>No</v>
      </c>
      <c r="F1427" t="str">
        <v>No</v>
      </c>
      <c r="G1427" t="str">
        <v>No</v>
      </c>
      <c r="H1427" t="str">
        <v>No major surgery</v>
      </c>
      <c r="I1427" t="str">
        <v>No</v>
      </c>
      <c r="J1427">
        <v>30.2</v>
      </c>
      <c r="K1427">
        <v>5.7</v>
      </c>
      <c r="L1427" t="str">
        <v>12Nov1978</v>
      </c>
      <c r="M1427">
        <v>7419.48</v>
      </c>
      <c r="N1427" t="str">
        <v>tier - 2</v>
      </c>
      <c r="O1427" t="str">
        <v>tier - 2</v>
      </c>
      <c r="P1427" t="str">
        <v>R1012</v>
      </c>
      <c r="AF1427" s="16">
        <v>14612.33</v>
      </c>
      <c r="AG1427" s="17">
        <v>36.71</v>
      </c>
      <c r="AH1427" s="17">
        <v>1</v>
      </c>
    </row>
    <row r="1428" spans="1:34" ht="15.75">
      <c r="A1428" s="1" t="s">
        <v>3830</v>
      </c>
      <c r="B1428" t="str">
        <v xml:space="preserve"> Ms.  Brooke S.</v>
      </c>
      <c r="C1428">
        <v>9.91</v>
      </c>
      <c r="D1428">
        <v>9.91</v>
      </c>
      <c r="E1428" t="str">
        <v>No</v>
      </c>
      <c r="F1428" t="str">
        <v>No</v>
      </c>
      <c r="G1428" t="str">
        <v>No</v>
      </c>
      <c r="H1428" t="str">
        <v>No major surgery</v>
      </c>
      <c r="I1428" t="str">
        <v>No</v>
      </c>
      <c r="J1428">
        <v>27.645</v>
      </c>
      <c r="K1428">
        <v>9.91</v>
      </c>
      <c r="L1428" t="str">
        <v>19Sep1983</v>
      </c>
      <c r="M1428">
        <v>7418.52</v>
      </c>
      <c r="N1428" t="str">
        <v>tier - 2</v>
      </c>
      <c r="O1428" t="str">
        <v>tier - 2</v>
      </c>
      <c r="P1428" t="str">
        <v>R1011</v>
      </c>
      <c r="AF1428" s="16">
        <v>14630.52</v>
      </c>
      <c r="AG1428" s="17">
        <v>47</v>
      </c>
      <c r="AH1428" s="17">
        <v>1</v>
      </c>
    </row>
    <row r="1429" spans="1:34" ht="15.75">
      <c r="A1429" s="1" t="s">
        <v>3832</v>
      </c>
      <c r="B1429" t="str">
        <v xml:space="preserve"> Ms.  Kaye A.</v>
      </c>
      <c r="C1429">
        <v>11.4</v>
      </c>
      <c r="D1429">
        <v>11.4</v>
      </c>
      <c r="E1429" t="str">
        <v>No</v>
      </c>
      <c r="F1429" t="str">
        <v>No</v>
      </c>
      <c r="G1429" t="str">
        <v>No</v>
      </c>
      <c r="H1429" t="str">
        <v>No major surgery</v>
      </c>
      <c r="I1429" t="str">
        <v>No</v>
      </c>
      <c r="J1429">
        <v>26.41</v>
      </c>
      <c r="K1429">
        <v>11.4</v>
      </c>
      <c r="L1429" t="str">
        <v>5Dec1965</v>
      </c>
      <c r="M1429">
        <v>7403.98</v>
      </c>
      <c r="N1429" t="str">
        <v>tier - 3</v>
      </c>
      <c r="O1429" t="str">
        <v>tier - 2</v>
      </c>
      <c r="P1429" t="str">
        <v>R1013</v>
      </c>
      <c r="AF1429" s="16">
        <v>14640.35</v>
      </c>
      <c r="AG1429" s="17">
        <v>39.340000000000003</v>
      </c>
      <c r="AH1429" s="17">
        <v>1</v>
      </c>
    </row>
    <row r="1430" spans="1:34" ht="15.75">
      <c r="A1430" s="1" t="s">
        <v>3835</v>
      </c>
      <c r="B1430" t="str">
        <v xml:space="preserve"> Ms.  Carolyn</v>
      </c>
      <c r="C1430">
        <v>6.29</v>
      </c>
      <c r="D1430">
        <v>6.29</v>
      </c>
      <c r="E1430" t="str">
        <v>yes</v>
      </c>
      <c r="F1430" t="str">
        <v>No</v>
      </c>
      <c r="G1430" t="str">
        <v>Yes</v>
      </c>
      <c r="H1430" t="str">
        <v>yes</v>
      </c>
      <c r="I1430" t="str">
        <v>No</v>
      </c>
      <c r="J1430">
        <v>34.1</v>
      </c>
      <c r="K1430">
        <v>6.29</v>
      </c>
      <c r="L1430" t="str">
        <v>22Jul1993</v>
      </c>
      <c r="M1430">
        <v>7388.85</v>
      </c>
      <c r="N1430" t="str">
        <v>tier - 2</v>
      </c>
      <c r="O1430" t="str">
        <v>tier - 2</v>
      </c>
      <c r="P1430" t="str">
        <v>R1026</v>
      </c>
      <c r="AF1430" s="16">
        <v>14657.2</v>
      </c>
      <c r="AG1430" s="17">
        <v>32.965000000000003</v>
      </c>
      <c r="AH1430" s="17">
        <v>1</v>
      </c>
    </row>
    <row r="1431" spans="1:34" ht="15.75">
      <c r="A1431" s="1" t="s">
        <v>3836</v>
      </c>
      <c r="B1431" t="str">
        <v xml:space="preserve"> Mr.  Daniel C.</v>
      </c>
      <c r="C1431">
        <v>9.2799999999999994</v>
      </c>
      <c r="D1431">
        <v>9.2799999999999994</v>
      </c>
      <c r="E1431" t="str">
        <v>No</v>
      </c>
      <c r="F1431" t="str">
        <v>No</v>
      </c>
      <c r="G1431" t="str">
        <v>No</v>
      </c>
      <c r="H1431" t="str">
        <v>No major surgery</v>
      </c>
      <c r="I1431" t="str">
        <v>No</v>
      </c>
      <c r="J1431">
        <v>17.3</v>
      </c>
      <c r="K1431">
        <v>9.2799999999999994</v>
      </c>
      <c r="L1431" t="str">
        <v>24Nov1981</v>
      </c>
      <c r="M1431">
        <v>7371.77</v>
      </c>
      <c r="N1431" t="str">
        <v>tier - 2</v>
      </c>
      <c r="O1431" t="str">
        <v>tier - 1</v>
      </c>
      <c r="P1431" t="str">
        <v>R1011</v>
      </c>
      <c r="AF1431" s="16">
        <v>14665.75</v>
      </c>
      <c r="AG1431" s="17">
        <v>46.86</v>
      </c>
      <c r="AH1431" s="17">
        <v>1</v>
      </c>
    </row>
    <row r="1432" spans="1:34" ht="15.75">
      <c r="A1432" s="1" t="s">
        <v>3839</v>
      </c>
      <c r="B1432" t="str">
        <v xml:space="preserve"> Mrs.  Laurie A</v>
      </c>
      <c r="C1432">
        <v>4.78</v>
      </c>
      <c r="D1432">
        <v>4.78</v>
      </c>
      <c r="E1432" t="str">
        <v>No</v>
      </c>
      <c r="F1432" t="str">
        <v>No</v>
      </c>
      <c r="G1432" t="str">
        <v>Yes</v>
      </c>
      <c r="H1432" t="str">
        <v>yes</v>
      </c>
      <c r="I1432" t="str">
        <v>No</v>
      </c>
      <c r="J1432">
        <v>35.020000000000003</v>
      </c>
      <c r="K1432">
        <v>4.78</v>
      </c>
      <c r="L1432" t="str">
        <v>9Dec1965</v>
      </c>
      <c r="M1432">
        <v>7362.31</v>
      </c>
      <c r="N1432" t="str">
        <v>tier - 3</v>
      </c>
      <c r="O1432" t="str">
        <v>tier - 3</v>
      </c>
      <c r="P1432" t="str">
        <v>R1013</v>
      </c>
      <c r="AF1432" s="16">
        <v>14692.67</v>
      </c>
      <c r="AG1432" s="17">
        <v>22.42</v>
      </c>
      <c r="AH1432" s="17">
        <v>1</v>
      </c>
    </row>
    <row r="1433" spans="1:34" ht="15.75">
      <c r="A1433" s="1" t="s">
        <v>3842</v>
      </c>
      <c r="B1433" t="str">
        <v xml:space="preserve"> Ms.  Nicole</v>
      </c>
      <c r="C1433">
        <v>8.8699999999999992</v>
      </c>
      <c r="D1433">
        <v>8.8699999999999992</v>
      </c>
      <c r="E1433" t="str">
        <v>yes</v>
      </c>
      <c r="F1433" t="str">
        <v>No</v>
      </c>
      <c r="G1433" t="str">
        <v>No</v>
      </c>
      <c r="H1433" t="str">
        <v>No major surgery</v>
      </c>
      <c r="I1433" t="str">
        <v>No</v>
      </c>
      <c r="J1433">
        <v>37.1</v>
      </c>
      <c r="K1433">
        <v>8.8699999999999992</v>
      </c>
      <c r="L1433" t="str">
        <v>16Jul1981</v>
      </c>
      <c r="M1433">
        <v>7358.18</v>
      </c>
      <c r="N1433" t="str">
        <v>tier - 2</v>
      </c>
      <c r="O1433" t="str">
        <v>tier - 3</v>
      </c>
      <c r="P1433" t="str">
        <v>R1024</v>
      </c>
      <c r="AF1433" s="16">
        <v>14696.77</v>
      </c>
      <c r="AG1433" s="17">
        <v>33.6</v>
      </c>
      <c r="AH1433" s="17">
        <v>1</v>
      </c>
    </row>
    <row r="1434" spans="1:34" ht="15.75">
      <c r="A1434" s="1" t="s">
        <v>3844</v>
      </c>
      <c r="B1434" t="str">
        <v xml:space="preserve"> Ms.  Shelby</v>
      </c>
      <c r="C1434">
        <v>11.4</v>
      </c>
      <c r="D1434">
        <v>11.4</v>
      </c>
      <c r="E1434" t="str">
        <v>No</v>
      </c>
      <c r="F1434" t="str">
        <v>No</v>
      </c>
      <c r="G1434" t="str">
        <v>No</v>
      </c>
      <c r="H1434" t="str">
        <v>No major surgery</v>
      </c>
      <c r="I1434" t="str">
        <v>No</v>
      </c>
      <c r="J1434">
        <v>16.79</v>
      </c>
      <c r="K1434">
        <v>11.4</v>
      </c>
      <c r="L1434" t="str">
        <v>21Jun1983</v>
      </c>
      <c r="M1434">
        <v>7357.49</v>
      </c>
      <c r="N1434" t="str">
        <v>tier - 2</v>
      </c>
      <c r="O1434" t="str">
        <v>tier - 2</v>
      </c>
      <c r="P1434" t="str">
        <v>R1012</v>
      </c>
      <c r="AF1434" s="16">
        <v>14711.74</v>
      </c>
      <c r="AG1434" s="17">
        <v>35.520000000000003</v>
      </c>
      <c r="AH1434" s="17">
        <v>1</v>
      </c>
    </row>
    <row r="1435" spans="1:34" ht="15.75">
      <c r="A1435" s="1" t="s">
        <v>3847</v>
      </c>
      <c r="B1435" t="str">
        <v xml:space="preserve"> Ms.  Allison</v>
      </c>
      <c r="C1435">
        <v>9.1300000000000008</v>
      </c>
      <c r="D1435">
        <v>9.1300000000000008</v>
      </c>
      <c r="E1435" t="str">
        <v>yes</v>
      </c>
      <c r="F1435" t="str">
        <v>No</v>
      </c>
      <c r="G1435" t="str">
        <v>No</v>
      </c>
      <c r="H1435" t="str">
        <v>No major surgery</v>
      </c>
      <c r="I1435" t="str">
        <v>No</v>
      </c>
      <c r="J1435">
        <v>31.635000000000002</v>
      </c>
      <c r="K1435">
        <v>9.1300000000000008</v>
      </c>
      <c r="L1435" t="str">
        <v>5Oct1993</v>
      </c>
      <c r="M1435">
        <v>7349.12</v>
      </c>
      <c r="N1435" t="str">
        <v>tier - 2</v>
      </c>
      <c r="O1435" t="str">
        <v>tier - 2</v>
      </c>
      <c r="P1435" t="str">
        <v>R1021</v>
      </c>
      <c r="AF1435" s="16">
        <v>14738.43</v>
      </c>
      <c r="AG1435" s="17">
        <v>42.28</v>
      </c>
      <c r="AH1435" s="17">
        <v>1</v>
      </c>
    </row>
    <row r="1436" spans="1:34" ht="15.75">
      <c r="A1436" s="1" t="s">
        <v>3849</v>
      </c>
      <c r="B1436" t="str">
        <v xml:space="preserve"> Ms.  Leticia</v>
      </c>
      <c r="C1436">
        <v>6.22</v>
      </c>
      <c r="D1436">
        <v>6.22</v>
      </c>
      <c r="E1436" t="str">
        <v>yes</v>
      </c>
      <c r="F1436" t="str">
        <v>No</v>
      </c>
      <c r="G1436" t="str">
        <v>Yes</v>
      </c>
      <c r="H1436" t="str">
        <v>yes</v>
      </c>
      <c r="I1436" t="str">
        <v>No</v>
      </c>
      <c r="J1436">
        <v>24.19</v>
      </c>
      <c r="K1436">
        <v>6.22</v>
      </c>
      <c r="L1436" t="str">
        <v>1Dec1977</v>
      </c>
      <c r="M1436">
        <v>7348.14</v>
      </c>
      <c r="N1436" t="str">
        <v>tier - 2</v>
      </c>
      <c r="O1436" t="str">
        <v>tier - 1</v>
      </c>
      <c r="P1436" t="str">
        <v>R1011</v>
      </c>
      <c r="AF1436" s="16">
        <v>14750.42</v>
      </c>
      <c r="AG1436" s="17">
        <v>43.58</v>
      </c>
      <c r="AH1436" s="17">
        <v>1</v>
      </c>
    </row>
    <row r="1437" spans="1:34" ht="15.75">
      <c r="A1437" s="1" t="s">
        <v>3851</v>
      </c>
      <c r="B1437" t="str">
        <v xml:space="preserve"> Mr.  John S.</v>
      </c>
      <c r="C1437">
        <v>5.9</v>
      </c>
      <c r="D1437">
        <v>5.9</v>
      </c>
      <c r="E1437" t="str">
        <v>No</v>
      </c>
      <c r="F1437" t="str">
        <v>No</v>
      </c>
      <c r="G1437" t="str">
        <v>Yes</v>
      </c>
      <c r="H1437" t="str">
        <v>yes</v>
      </c>
      <c r="I1437" t="str">
        <v>No</v>
      </c>
      <c r="J1437">
        <v>35.29</v>
      </c>
      <c r="K1437">
        <v>5.9</v>
      </c>
      <c r="L1437" t="str">
        <v>26Jun1979</v>
      </c>
      <c r="M1437">
        <v>7345.73</v>
      </c>
      <c r="N1437" t="str">
        <v>tier - 2</v>
      </c>
      <c r="O1437" t="str">
        <v>tier - 1</v>
      </c>
      <c r="P1437" t="str">
        <v>R1013</v>
      </c>
      <c r="AF1437" s="16">
        <v>14819</v>
      </c>
      <c r="AG1437" s="17">
        <v>46.51</v>
      </c>
      <c r="AH1437" s="17">
        <v>1</v>
      </c>
    </row>
    <row r="1438" spans="1:34" ht="15.75">
      <c r="A1438" s="1" t="s">
        <v>3854</v>
      </c>
      <c r="B1438" t="str">
        <v xml:space="preserve"> Ms.  April</v>
      </c>
      <c r="C1438">
        <v>4.45</v>
      </c>
      <c r="D1438">
        <v>4.45</v>
      </c>
      <c r="E1438" t="str">
        <v>No</v>
      </c>
      <c r="F1438" t="str">
        <v>No</v>
      </c>
      <c r="G1438" t="str">
        <v>No</v>
      </c>
      <c r="H1438" t="str">
        <v>No major surgery</v>
      </c>
      <c r="I1438" t="str">
        <v>No</v>
      </c>
      <c r="J1438">
        <v>35.299999999999997</v>
      </c>
      <c r="K1438">
        <v>4.45</v>
      </c>
      <c r="L1438" t="str">
        <v>18Dec1977</v>
      </c>
      <c r="M1438">
        <v>7345.08</v>
      </c>
      <c r="N1438" t="str">
        <v>tier - 2</v>
      </c>
      <c r="O1438" t="str">
        <v>tier - 1</v>
      </c>
      <c r="P1438" t="str">
        <v>R1011</v>
      </c>
      <c r="AF1438" s="16">
        <v>14839.34</v>
      </c>
      <c r="AG1438" s="17">
        <v>39.979999999999997</v>
      </c>
      <c r="AH1438" s="17">
        <v>1</v>
      </c>
    </row>
    <row r="1439" spans="1:34" ht="15.75">
      <c r="A1439" s="1" t="s">
        <v>3856</v>
      </c>
      <c r="B1439" t="str">
        <v xml:space="preserve"> Ms.  Ashley N.</v>
      </c>
      <c r="C1439">
        <v>6.17</v>
      </c>
      <c r="D1439">
        <v>6.17</v>
      </c>
      <c r="E1439" t="str">
        <v>No</v>
      </c>
      <c r="F1439" t="str">
        <v>No</v>
      </c>
      <c r="G1439" t="str">
        <v>Yes</v>
      </c>
      <c r="H1439" t="str">
        <v>yes</v>
      </c>
      <c r="I1439" t="str">
        <v>No</v>
      </c>
      <c r="J1439">
        <v>35.64</v>
      </c>
      <c r="K1439">
        <v>6.17</v>
      </c>
      <c r="L1439" t="str">
        <v>15Jun1986</v>
      </c>
      <c r="M1439">
        <v>7339.93</v>
      </c>
      <c r="N1439" t="str">
        <v>tier - 2</v>
      </c>
      <c r="O1439" t="str">
        <v>tier - 2</v>
      </c>
      <c r="P1439" t="str">
        <v>R1012</v>
      </c>
      <c r="AF1439" s="16">
        <v>14843.96</v>
      </c>
      <c r="AG1439" s="17">
        <v>39.33</v>
      </c>
      <c r="AH1439" s="17">
        <v>1</v>
      </c>
    </row>
    <row r="1440" spans="1:34" ht="15.75">
      <c r="A1440" s="1" t="s">
        <v>3859</v>
      </c>
      <c r="B1440" t="str">
        <v xml:space="preserve"> Ms.  Madeleine</v>
      </c>
      <c r="C1440">
        <v>4.93</v>
      </c>
      <c r="D1440">
        <v>4.93</v>
      </c>
      <c r="E1440" t="str">
        <v>No</v>
      </c>
      <c r="F1440" t="str">
        <v>No</v>
      </c>
      <c r="G1440" t="str">
        <v>No</v>
      </c>
      <c r="H1440" t="str">
        <v>No major surgery</v>
      </c>
      <c r="I1440" t="str">
        <v>No</v>
      </c>
      <c r="J1440">
        <v>33.1</v>
      </c>
      <c r="K1440">
        <v>4.93</v>
      </c>
      <c r="L1440" t="str">
        <v>19Sep1979</v>
      </c>
      <c r="M1440">
        <v>7337.75</v>
      </c>
      <c r="N1440" t="str">
        <v>tier - 2</v>
      </c>
      <c r="O1440" t="str">
        <v>tier - 3</v>
      </c>
      <c r="P1440" t="str">
        <v>R1011</v>
      </c>
      <c r="AF1440" s="16">
        <v>14847.63</v>
      </c>
      <c r="AG1440" s="17">
        <v>49.53</v>
      </c>
      <c r="AH1440" s="17">
        <v>1</v>
      </c>
    </row>
    <row r="1441" spans="1:34" ht="15.75">
      <c r="A1441" s="1" t="s">
        <v>3861</v>
      </c>
      <c r="B1441" t="str">
        <v xml:space="preserve"> Ms.  Nelly S</v>
      </c>
      <c r="C1441">
        <v>7.32</v>
      </c>
      <c r="D1441">
        <v>7.32</v>
      </c>
      <c r="E1441" t="str">
        <v>yes</v>
      </c>
      <c r="F1441" t="str">
        <v>No</v>
      </c>
      <c r="G1441" t="str">
        <v>No</v>
      </c>
      <c r="H1441" t="str">
        <v>yes</v>
      </c>
      <c r="I1441" t="str">
        <v>No</v>
      </c>
      <c r="J1441">
        <v>26.41</v>
      </c>
      <c r="K1441">
        <v>7.32</v>
      </c>
      <c r="L1441" t="str">
        <v>25Jul1984</v>
      </c>
      <c r="M1441">
        <v>7325.47</v>
      </c>
      <c r="N1441" t="str">
        <v>tier - 2</v>
      </c>
      <c r="O1441" t="str">
        <v>tier - 1</v>
      </c>
      <c r="P1441" t="str">
        <v>R1012</v>
      </c>
      <c r="AF1441" s="16">
        <v>14901.52</v>
      </c>
      <c r="AG1441" s="17">
        <v>39.74</v>
      </c>
      <c r="AH1441" s="17">
        <v>1</v>
      </c>
    </row>
    <row r="1442" spans="1:34" ht="15.75">
      <c r="A1442" s="1" t="s">
        <v>3864</v>
      </c>
      <c r="B1442" t="str">
        <v xml:space="preserve"> Ms.  Meredith S</v>
      </c>
      <c r="C1442">
        <v>5.27</v>
      </c>
      <c r="D1442">
        <v>5.27</v>
      </c>
      <c r="E1442" t="str">
        <v>No</v>
      </c>
      <c r="F1442" t="str">
        <v>No</v>
      </c>
      <c r="G1442" t="str">
        <v>Yes</v>
      </c>
      <c r="H1442" t="str">
        <v>yes</v>
      </c>
      <c r="I1442" t="str">
        <v>No</v>
      </c>
      <c r="J1442">
        <v>29.9</v>
      </c>
      <c r="K1442">
        <v>5.27</v>
      </c>
      <c r="L1442" t="str">
        <v>19Jun1979</v>
      </c>
      <c r="M1442">
        <v>7325.05</v>
      </c>
      <c r="N1442" t="str">
        <v>tier - 2</v>
      </c>
      <c r="O1442" t="str">
        <v>tier - 3</v>
      </c>
      <c r="P1442" t="str">
        <v>R1024</v>
      </c>
      <c r="AF1442" s="16">
        <v>14908.27</v>
      </c>
      <c r="AG1442" s="17">
        <v>34.21</v>
      </c>
      <c r="AH1442" s="17">
        <v>1</v>
      </c>
    </row>
    <row r="1443" spans="1:34" ht="15.75">
      <c r="A1443" s="1" t="s">
        <v>3866</v>
      </c>
      <c r="B1443" t="str">
        <v xml:space="preserve"> Mr.  Kevin</v>
      </c>
      <c r="C1443">
        <v>5.82</v>
      </c>
      <c r="D1443">
        <v>5.82</v>
      </c>
      <c r="E1443" t="str">
        <v>No</v>
      </c>
      <c r="F1443" t="str">
        <v>No</v>
      </c>
      <c r="G1443" t="str">
        <v>No</v>
      </c>
      <c r="H1443" t="str">
        <v>yes</v>
      </c>
      <c r="I1443" t="str">
        <v>No</v>
      </c>
      <c r="J1443">
        <v>25.24</v>
      </c>
      <c r="K1443">
        <v>5.82</v>
      </c>
      <c r="L1443" t="str">
        <v>15Nov2004</v>
      </c>
      <c r="M1443">
        <v>7323.73</v>
      </c>
      <c r="N1443" t="str">
        <v>tier - 2</v>
      </c>
      <c r="O1443" t="str">
        <v>tier - 2</v>
      </c>
      <c r="P1443" t="str">
        <v>R1024</v>
      </c>
      <c r="AF1443" s="16">
        <v>14926.97</v>
      </c>
      <c r="AG1443" s="17">
        <v>25.6</v>
      </c>
      <c r="AH1443" s="17">
        <v>1</v>
      </c>
    </row>
    <row r="1444" spans="1:34" ht="15.75">
      <c r="A1444" s="1" t="s">
        <v>3868</v>
      </c>
      <c r="B1444" t="str">
        <v xml:space="preserve"> Ms.  Lisa</v>
      </c>
      <c r="C1444">
        <v>5.8</v>
      </c>
      <c r="D1444">
        <v>5.8</v>
      </c>
      <c r="E1444" t="str">
        <v>No</v>
      </c>
      <c r="F1444" t="str">
        <v>No</v>
      </c>
      <c r="G1444" t="str">
        <v>Yes</v>
      </c>
      <c r="H1444" t="str">
        <v>yes</v>
      </c>
      <c r="I1444" t="str">
        <v>No</v>
      </c>
      <c r="J1444">
        <v>25.08</v>
      </c>
      <c r="K1444">
        <v>5.8</v>
      </c>
      <c r="L1444" t="str">
        <v>11Jul1965</v>
      </c>
      <c r="M1444">
        <v>7322.86</v>
      </c>
      <c r="N1444" t="str">
        <v>tier - 3</v>
      </c>
      <c r="O1444" t="str">
        <v>tier - 3</v>
      </c>
      <c r="P1444" t="str">
        <v>R1012</v>
      </c>
      <c r="AF1444" s="16">
        <v>14945.34</v>
      </c>
      <c r="AG1444" s="17">
        <v>17.954999999999998</v>
      </c>
      <c r="AH1444" s="17">
        <v>1</v>
      </c>
    </row>
    <row r="1445" spans="1:34" ht="15.75">
      <c r="A1445" s="1" t="s">
        <v>3870</v>
      </c>
      <c r="B1445" t="str">
        <v xml:space="preserve"> Ms.  Katherine A</v>
      </c>
      <c r="C1445">
        <v>4.87</v>
      </c>
      <c r="D1445">
        <v>4.87</v>
      </c>
      <c r="E1445" t="str">
        <v>No</v>
      </c>
      <c r="F1445" t="str">
        <v>yes</v>
      </c>
      <c r="G1445" t="str">
        <v>No</v>
      </c>
      <c r="H1445" t="str">
        <v>yes</v>
      </c>
      <c r="I1445" t="str">
        <v>No</v>
      </c>
      <c r="J1445">
        <v>29.164999999999999</v>
      </c>
      <c r="K1445">
        <v>4.87</v>
      </c>
      <c r="L1445" t="str">
        <v>11Aug1972</v>
      </c>
      <c r="M1445">
        <v>7318.22</v>
      </c>
      <c r="N1445" t="str">
        <v>tier - 2</v>
      </c>
      <c r="O1445" t="str">
        <v>tier - 3</v>
      </c>
      <c r="P1445" t="str">
        <v>R1012</v>
      </c>
      <c r="AF1445" s="16">
        <v>14988.43</v>
      </c>
      <c r="AG1445" s="17">
        <v>30.495000000000001</v>
      </c>
      <c r="AH1445" s="17">
        <v>1</v>
      </c>
    </row>
    <row r="1446" spans="1:34" ht="15.75">
      <c r="A1446" s="1" t="s">
        <v>3872</v>
      </c>
      <c r="B1446" t="str">
        <v xml:space="preserve"> Mr.  Steve</v>
      </c>
      <c r="C1446">
        <v>8.1199999999999992</v>
      </c>
      <c r="D1446">
        <v>8.1199999999999992</v>
      </c>
      <c r="E1446" t="str">
        <v>No</v>
      </c>
      <c r="F1446" t="str">
        <v>No</v>
      </c>
      <c r="G1446" t="str">
        <v>No</v>
      </c>
      <c r="H1446" t="str">
        <v>No major surgery</v>
      </c>
      <c r="I1446" t="str">
        <v>No</v>
      </c>
      <c r="J1446">
        <v>15.05</v>
      </c>
      <c r="K1446">
        <v>8.1199999999999992</v>
      </c>
      <c r="L1446" t="str">
        <v>25Jun1965</v>
      </c>
      <c r="M1446">
        <v>7318.21</v>
      </c>
      <c r="N1446" t="str">
        <v>tier - 3</v>
      </c>
      <c r="O1446" t="str">
        <v>tier - 1</v>
      </c>
      <c r="P1446" t="str">
        <v>R1013</v>
      </c>
      <c r="AF1446" s="16">
        <v>15006.58</v>
      </c>
      <c r="AG1446" s="17">
        <v>46.96</v>
      </c>
      <c r="AH1446" s="17">
        <v>1</v>
      </c>
    </row>
    <row r="1447" spans="1:34" ht="15.75">
      <c r="A1447" s="1" t="s">
        <v>3875</v>
      </c>
      <c r="B1447" t="str">
        <v xml:space="preserve"> Ms.  Kate L.</v>
      </c>
      <c r="C1447">
        <v>4.3600000000000003</v>
      </c>
      <c r="D1447">
        <v>4.3600000000000003</v>
      </c>
      <c r="E1447" t="str">
        <v>No</v>
      </c>
      <c r="F1447" t="str">
        <v>No</v>
      </c>
      <c r="G1447" t="str">
        <v>No</v>
      </c>
      <c r="H1447" t="str">
        <v>yes</v>
      </c>
      <c r="I1447" t="str">
        <v>No</v>
      </c>
      <c r="J1447">
        <v>19.95</v>
      </c>
      <c r="K1447">
        <v>4.3600000000000003</v>
      </c>
      <c r="L1447" t="str">
        <v>6Jun1965</v>
      </c>
      <c r="M1447">
        <v>7304.65</v>
      </c>
      <c r="N1447" t="str">
        <v>tier - 3</v>
      </c>
      <c r="O1447" t="str">
        <v>tier - 3</v>
      </c>
      <c r="P1447" t="str">
        <v>R1013</v>
      </c>
      <c r="AF1447" s="16">
        <v>15019.76</v>
      </c>
      <c r="AG1447" s="17">
        <v>42.95</v>
      </c>
      <c r="AH1447" s="17">
        <v>1</v>
      </c>
    </row>
    <row r="1448" spans="1:34" ht="15.75">
      <c r="A1448" s="1" t="s">
        <v>3877</v>
      </c>
      <c r="B1448" t="str">
        <v xml:space="preserve"> Ms.  Beth</v>
      </c>
      <c r="C1448">
        <v>9.16</v>
      </c>
      <c r="D1448">
        <v>9.16</v>
      </c>
      <c r="E1448" t="str">
        <v>No</v>
      </c>
      <c r="F1448" t="str">
        <v>No</v>
      </c>
      <c r="G1448" t="str">
        <v>No</v>
      </c>
      <c r="H1448" t="str">
        <v>No major surgery</v>
      </c>
      <c r="I1448" t="str">
        <v>No</v>
      </c>
      <c r="J1448">
        <v>16.66</v>
      </c>
      <c r="K1448">
        <v>9.16</v>
      </c>
      <c r="L1448" t="str">
        <v>26Dec1966</v>
      </c>
      <c r="M1448">
        <v>7302.46</v>
      </c>
      <c r="N1448" t="str">
        <v>tier - 3</v>
      </c>
      <c r="O1448" t="str">
        <v>tier - 1</v>
      </c>
      <c r="P1448" t="str">
        <v>R1012</v>
      </c>
      <c r="AF1448" s="16">
        <v>15025.76</v>
      </c>
      <c r="AG1448" s="17">
        <v>41.3</v>
      </c>
      <c r="AH1448" s="17">
        <v>1</v>
      </c>
    </row>
    <row r="1449" spans="1:34" ht="15.75">
      <c r="A1449" s="1" t="s">
        <v>3879</v>
      </c>
      <c r="B1449" t="str">
        <v xml:space="preserve"> Ms.  Katharine</v>
      </c>
      <c r="C1449">
        <v>9.14</v>
      </c>
      <c r="D1449">
        <v>9.14</v>
      </c>
      <c r="E1449" t="str">
        <v>No</v>
      </c>
      <c r="F1449" t="str">
        <v>No</v>
      </c>
      <c r="G1449" t="str">
        <v>No</v>
      </c>
      <c r="H1449" t="str">
        <v>No major surgery</v>
      </c>
      <c r="I1449" t="str">
        <v>No</v>
      </c>
      <c r="J1449">
        <v>16.62</v>
      </c>
      <c r="K1449">
        <v>9.14</v>
      </c>
      <c r="L1449" t="str">
        <v>2Nov1985</v>
      </c>
      <c r="M1449">
        <v>7281.51</v>
      </c>
      <c r="N1449" t="str">
        <v>tier - 2</v>
      </c>
      <c r="O1449" t="str">
        <v>tier - 1</v>
      </c>
      <c r="P1449" t="str">
        <v>R1012</v>
      </c>
      <c r="AF1449" s="16">
        <v>15026.3</v>
      </c>
      <c r="AG1449" s="17">
        <v>39.07</v>
      </c>
      <c r="AH1449" s="17">
        <v>1</v>
      </c>
    </row>
    <row r="1450" spans="1:34" ht="15.75">
      <c r="A1450" s="1" t="s">
        <v>3882</v>
      </c>
      <c r="B1450" t="str">
        <v xml:space="preserve"> Ms.  Heather L</v>
      </c>
      <c r="C1450">
        <v>5.49</v>
      </c>
      <c r="D1450">
        <v>5.49</v>
      </c>
      <c r="E1450" t="str">
        <v>yes</v>
      </c>
      <c r="F1450" t="str">
        <v>No</v>
      </c>
      <c r="G1450" t="str">
        <v>No</v>
      </c>
      <c r="H1450" t="str">
        <v>yes</v>
      </c>
      <c r="I1450" t="str">
        <v>No</v>
      </c>
      <c r="J1450">
        <v>15.36</v>
      </c>
      <c r="K1450">
        <v>5.49</v>
      </c>
      <c r="L1450" t="str">
        <v>18Dec1976</v>
      </c>
      <c r="M1450">
        <v>7273.02</v>
      </c>
      <c r="N1450" t="str">
        <v>tier - 2</v>
      </c>
      <c r="O1450" t="str">
        <v>tier - 1</v>
      </c>
      <c r="P1450" t="str">
        <v>R1013</v>
      </c>
      <c r="AF1450" s="16">
        <v>15038.51</v>
      </c>
      <c r="AG1450" s="17">
        <v>43.08</v>
      </c>
      <c r="AH1450" s="17">
        <v>1</v>
      </c>
    </row>
    <row r="1451" spans="1:34" ht="15.75">
      <c r="A1451" s="1" t="s">
        <v>3885</v>
      </c>
      <c r="B1451" t="str">
        <v xml:space="preserve"> Ms.  Desiree</v>
      </c>
      <c r="C1451">
        <v>5.96</v>
      </c>
      <c r="D1451">
        <v>5.96</v>
      </c>
      <c r="E1451" t="str">
        <v>yes</v>
      </c>
      <c r="F1451" t="str">
        <v>No</v>
      </c>
      <c r="G1451" t="str">
        <v>No</v>
      </c>
      <c r="H1451" t="str">
        <v>No major surgery</v>
      </c>
      <c r="I1451" t="str">
        <v>No</v>
      </c>
      <c r="J1451">
        <v>27.74</v>
      </c>
      <c r="K1451">
        <v>5.96</v>
      </c>
      <c r="L1451" t="str">
        <v>4Aug1981</v>
      </c>
      <c r="M1451">
        <v>7265.7</v>
      </c>
      <c r="N1451" t="str">
        <v>tier - 3</v>
      </c>
      <c r="O1451" t="str">
        <v>tier - 3</v>
      </c>
      <c r="P1451" t="str">
        <v>R1012</v>
      </c>
      <c r="AF1451" s="16">
        <v>15052.68</v>
      </c>
      <c r="AG1451" s="17">
        <v>43.29</v>
      </c>
      <c r="AH1451" s="17">
        <v>1</v>
      </c>
    </row>
    <row r="1452" spans="1:34" ht="15.75">
      <c r="A1452" s="1" t="s">
        <v>3888</v>
      </c>
      <c r="B1452" t="str">
        <v xml:space="preserve"> Mr.  Peter B.</v>
      </c>
      <c r="C1452">
        <v>4.62</v>
      </c>
      <c r="D1452">
        <v>4.62</v>
      </c>
      <c r="E1452" t="str">
        <v>yes</v>
      </c>
      <c r="F1452" t="str">
        <v>No</v>
      </c>
      <c r="G1452" t="str">
        <v>No</v>
      </c>
      <c r="H1452" t="str">
        <v>No major surgery</v>
      </c>
      <c r="I1452" t="str">
        <v>No</v>
      </c>
      <c r="J1452">
        <v>22.44</v>
      </c>
      <c r="K1452">
        <v>4.62</v>
      </c>
      <c r="L1452" t="str">
        <v>25Oct1973</v>
      </c>
      <c r="M1452">
        <v>7265.58</v>
      </c>
      <c r="N1452" t="str">
        <v>tier - 2</v>
      </c>
      <c r="O1452" t="str">
        <v>tier - 2</v>
      </c>
      <c r="P1452" t="str">
        <v>R1013</v>
      </c>
      <c r="AF1452" s="16">
        <v>15090.35</v>
      </c>
      <c r="AG1452" s="17">
        <v>46.49</v>
      </c>
      <c r="AH1452" s="17">
        <v>1</v>
      </c>
    </row>
    <row r="1453" spans="1:34" ht="15.75">
      <c r="A1453" s="1" t="s">
        <v>3891</v>
      </c>
      <c r="B1453" t="str">
        <v xml:space="preserve"> Mr.  Adam</v>
      </c>
      <c r="C1453">
        <v>9.9600000000000009</v>
      </c>
      <c r="D1453">
        <v>9.9600000000000009</v>
      </c>
      <c r="E1453" t="str">
        <v>yes</v>
      </c>
      <c r="F1453" t="str">
        <v>No</v>
      </c>
      <c r="G1453" t="str">
        <v>No</v>
      </c>
      <c r="H1453" t="str">
        <v>No major surgery</v>
      </c>
      <c r="I1453" t="str">
        <v>No</v>
      </c>
      <c r="J1453">
        <v>37.049999999999997</v>
      </c>
      <c r="K1453">
        <v>9.9600000000000009</v>
      </c>
      <c r="L1453" t="str">
        <v>13Jun1981</v>
      </c>
      <c r="M1453">
        <v>7261.74</v>
      </c>
      <c r="N1453" t="str">
        <v>tier - 3</v>
      </c>
      <c r="O1453" t="str">
        <v>tier - 3</v>
      </c>
      <c r="P1453" t="str">
        <v>R1012</v>
      </c>
      <c r="AF1453" s="16">
        <v>15103.69</v>
      </c>
      <c r="AG1453" s="17">
        <v>41.63</v>
      </c>
      <c r="AH1453" s="17">
        <v>1</v>
      </c>
    </row>
    <row r="1454" spans="1:34" ht="15.75">
      <c r="A1454" s="1" t="s">
        <v>3893</v>
      </c>
      <c r="B1454" t="str">
        <v xml:space="preserve"> Mr.  Jeremy J</v>
      </c>
      <c r="C1454">
        <v>10.53</v>
      </c>
      <c r="D1454">
        <v>10.53</v>
      </c>
      <c r="E1454" t="str">
        <v>No</v>
      </c>
      <c r="F1454" t="str">
        <v>No</v>
      </c>
      <c r="G1454" t="str">
        <v>No</v>
      </c>
      <c r="H1454" t="str">
        <v>yes</v>
      </c>
      <c r="I1454" t="str">
        <v>No</v>
      </c>
      <c r="J1454">
        <v>22.95</v>
      </c>
      <c r="K1454">
        <v>10.53</v>
      </c>
      <c r="L1454" t="str">
        <v>14Aug1981</v>
      </c>
      <c r="M1454">
        <v>7256.72</v>
      </c>
      <c r="N1454" t="str">
        <v>tier - 3</v>
      </c>
      <c r="O1454" t="str">
        <v>tier - 2</v>
      </c>
      <c r="P1454" t="str">
        <v>R1012</v>
      </c>
      <c r="AF1454" s="16">
        <v>15123.19</v>
      </c>
      <c r="AG1454" s="17">
        <v>35.5</v>
      </c>
      <c r="AH1454" s="17">
        <v>1</v>
      </c>
    </row>
    <row r="1455" spans="1:34" ht="15.75">
      <c r="A1455" s="1" t="s">
        <v>3895</v>
      </c>
      <c r="B1455" t="str">
        <v xml:space="preserve"> Mr.  Adam C</v>
      </c>
      <c r="C1455">
        <v>6.69</v>
      </c>
      <c r="D1455">
        <v>6.69</v>
      </c>
      <c r="E1455" t="str">
        <v>yes</v>
      </c>
      <c r="F1455" t="str">
        <v>No</v>
      </c>
      <c r="G1455" t="str">
        <v>No</v>
      </c>
      <c r="H1455" t="str">
        <v>No major surgery</v>
      </c>
      <c r="I1455" t="str">
        <v>No</v>
      </c>
      <c r="J1455">
        <v>34.200000000000003</v>
      </c>
      <c r="K1455">
        <v>6.69</v>
      </c>
      <c r="L1455" t="str">
        <v>24Jul1982</v>
      </c>
      <c r="M1455">
        <v>7248.71</v>
      </c>
      <c r="N1455" t="str">
        <v>tier - 2</v>
      </c>
      <c r="O1455" t="str">
        <v>tier - 1</v>
      </c>
      <c r="P1455" t="str">
        <v>R1013</v>
      </c>
      <c r="AF1455" s="16">
        <v>15150.44</v>
      </c>
      <c r="AG1455" s="17">
        <v>33.659999999999997</v>
      </c>
      <c r="AH1455" s="17">
        <v>1</v>
      </c>
    </row>
    <row r="1456" spans="1:34" ht="15.75">
      <c r="A1456" s="1" t="s">
        <v>3898</v>
      </c>
      <c r="B1456" t="str">
        <v xml:space="preserve"> Mr.  Jon</v>
      </c>
      <c r="C1456">
        <v>9.5500000000000007</v>
      </c>
      <c r="D1456">
        <v>9.5500000000000007</v>
      </c>
      <c r="E1456" t="str">
        <v>yes</v>
      </c>
      <c r="F1456" t="str">
        <v>No</v>
      </c>
      <c r="G1456" t="str">
        <v>No</v>
      </c>
      <c r="H1456" t="str">
        <v>No major surgery</v>
      </c>
      <c r="I1456" t="str">
        <v>No</v>
      </c>
      <c r="J1456">
        <v>30.59</v>
      </c>
      <c r="K1456">
        <v>9.5500000000000007</v>
      </c>
      <c r="L1456" t="str">
        <v>2Sep1986</v>
      </c>
      <c r="M1456">
        <v>7243.81</v>
      </c>
      <c r="N1456" t="str">
        <v>tier - 2</v>
      </c>
      <c r="O1456" t="str">
        <v>tier - 3</v>
      </c>
      <c r="P1456" t="str">
        <v>R1013</v>
      </c>
      <c r="AF1456" s="16">
        <v>15161.25</v>
      </c>
      <c r="AG1456" s="17">
        <v>39.799999999999997</v>
      </c>
      <c r="AH1456" s="17">
        <v>1</v>
      </c>
    </row>
    <row r="1457" spans="1:34" ht="15.75">
      <c r="A1457" s="1" t="s">
        <v>3901</v>
      </c>
      <c r="B1457" t="str">
        <v xml:space="preserve"> Mr.  Steven J</v>
      </c>
      <c r="C1457">
        <v>6.05</v>
      </c>
      <c r="D1457">
        <v>6.05</v>
      </c>
      <c r="E1457" t="str">
        <v>No</v>
      </c>
      <c r="F1457" t="str">
        <v>No</v>
      </c>
      <c r="G1457" t="str">
        <v>No</v>
      </c>
      <c r="H1457" t="str">
        <v>No major surgery</v>
      </c>
      <c r="I1457" t="str">
        <v>No</v>
      </c>
      <c r="J1457">
        <v>25.51</v>
      </c>
      <c r="K1457">
        <v>6.05</v>
      </c>
      <c r="L1457" t="str">
        <v>13Jul1986</v>
      </c>
      <c r="M1457">
        <v>7228.22</v>
      </c>
      <c r="N1457" t="str">
        <v>tier - 2</v>
      </c>
      <c r="O1457" t="str">
        <v>tier - 1</v>
      </c>
      <c r="P1457" t="str">
        <v>R1024</v>
      </c>
      <c r="AF1457" s="16">
        <v>15161.53</v>
      </c>
      <c r="AG1457" s="17">
        <v>35.54</v>
      </c>
      <c r="AH1457" s="17">
        <v>1</v>
      </c>
    </row>
    <row r="1458" spans="1:34" ht="15.75">
      <c r="A1458" s="1" t="s">
        <v>3903</v>
      </c>
      <c r="B1458" t="str">
        <v xml:space="preserve"> Ms.  Jessica P.</v>
      </c>
      <c r="C1458">
        <v>10.56</v>
      </c>
      <c r="D1458">
        <v>10.56</v>
      </c>
      <c r="E1458" t="str">
        <v>yes</v>
      </c>
      <c r="F1458" t="str">
        <v>No</v>
      </c>
      <c r="G1458" t="str">
        <v>No</v>
      </c>
      <c r="H1458" t="str">
        <v>yes</v>
      </c>
      <c r="I1458" t="str">
        <v>No</v>
      </c>
      <c r="J1458">
        <v>29.04</v>
      </c>
      <c r="K1458">
        <v>10.56</v>
      </c>
      <c r="L1458" t="str">
        <v>15Sep1977</v>
      </c>
      <c r="M1458">
        <v>7222.79</v>
      </c>
      <c r="N1458" t="str">
        <v>tier - 3</v>
      </c>
      <c r="O1458" t="str">
        <v>tier - 3</v>
      </c>
      <c r="P1458" t="str">
        <v>R1012</v>
      </c>
      <c r="AF1458" s="16">
        <v>15170.07</v>
      </c>
      <c r="AG1458" s="17">
        <v>44.95</v>
      </c>
      <c r="AH1458" s="17">
        <v>1</v>
      </c>
    </row>
    <row r="1459" spans="1:34" ht="15.75">
      <c r="A1459" s="1" t="s">
        <v>3906</v>
      </c>
      <c r="B1459" t="str">
        <v xml:space="preserve"> Ms.  Ashley</v>
      </c>
      <c r="C1459">
        <v>10.81</v>
      </c>
      <c r="D1459">
        <v>10.81</v>
      </c>
      <c r="E1459" t="str">
        <v>yes</v>
      </c>
      <c r="F1459" t="str">
        <v>No</v>
      </c>
      <c r="G1459" t="str">
        <v>No</v>
      </c>
      <c r="H1459" t="str">
        <v>yes</v>
      </c>
      <c r="I1459" t="str">
        <v>No</v>
      </c>
      <c r="J1459">
        <v>22.135000000000002</v>
      </c>
      <c r="K1459">
        <v>10.81</v>
      </c>
      <c r="L1459" t="str">
        <v>28Jun1991</v>
      </c>
      <c r="M1459">
        <v>7220.25</v>
      </c>
      <c r="N1459" t="str">
        <v>tier - 2</v>
      </c>
      <c r="O1459" t="str">
        <v>tier - 2</v>
      </c>
      <c r="P1459" t="str">
        <v>R1021</v>
      </c>
      <c r="AF1459" s="16">
        <v>15174.81</v>
      </c>
      <c r="AG1459" s="17">
        <v>38.094999999999999</v>
      </c>
      <c r="AH1459" s="17">
        <v>1</v>
      </c>
    </row>
    <row r="1460" spans="1:34" ht="15.75">
      <c r="A1460" s="1" t="s">
        <v>3908</v>
      </c>
      <c r="B1460" t="str">
        <v xml:space="preserve"> Mr.  Arturo H.</v>
      </c>
      <c r="C1460">
        <v>4.32</v>
      </c>
      <c r="D1460">
        <v>4.32</v>
      </c>
      <c r="E1460" t="str">
        <v>No</v>
      </c>
      <c r="F1460" t="str">
        <v>No</v>
      </c>
      <c r="G1460" t="str">
        <v>No</v>
      </c>
      <c r="H1460" t="str">
        <v>No major surgery</v>
      </c>
      <c r="I1460" t="str">
        <v>No</v>
      </c>
      <c r="J1460">
        <v>21.375</v>
      </c>
      <c r="K1460">
        <v>4.32</v>
      </c>
      <c r="L1460" t="str">
        <v>21Nov1983</v>
      </c>
      <c r="M1460">
        <v>7209.49</v>
      </c>
      <c r="N1460" t="str">
        <v>tier - 2</v>
      </c>
      <c r="O1460" t="str">
        <v>tier - 3</v>
      </c>
      <c r="P1460" t="str">
        <v>R1012</v>
      </c>
      <c r="AF1460" s="16">
        <v>15207.92</v>
      </c>
      <c r="AG1460" s="17">
        <v>40.44</v>
      </c>
      <c r="AH1460" s="17">
        <v>1</v>
      </c>
    </row>
    <row r="1461" spans="1:34" ht="15.75">
      <c r="A1461" s="1" t="s">
        <v>3911</v>
      </c>
      <c r="B1461" t="str">
        <v xml:space="preserve"> Mr.  Ketil</v>
      </c>
      <c r="C1461">
        <v>4.37</v>
      </c>
      <c r="D1461">
        <v>4.37</v>
      </c>
      <c r="E1461" t="str">
        <v>No</v>
      </c>
      <c r="F1461" t="str">
        <v>No</v>
      </c>
      <c r="G1461" t="str">
        <v>No</v>
      </c>
      <c r="H1461" t="str">
        <v>No major surgery</v>
      </c>
      <c r="I1461" t="str">
        <v>No</v>
      </c>
      <c r="J1461">
        <v>29.19</v>
      </c>
      <c r="K1461">
        <v>4.37</v>
      </c>
      <c r="L1461" t="str">
        <v>11Aug1983</v>
      </c>
      <c r="M1461">
        <v>7201.7</v>
      </c>
      <c r="N1461" t="str">
        <v>tier - 2</v>
      </c>
      <c r="O1461" t="str">
        <v>tier - 3</v>
      </c>
      <c r="P1461" t="str">
        <v>R1012</v>
      </c>
      <c r="AF1461" s="16">
        <v>15230.32</v>
      </c>
      <c r="AG1461" s="17">
        <v>36.08</v>
      </c>
      <c r="AH1461" s="17">
        <v>1</v>
      </c>
    </row>
    <row r="1462" spans="1:34" ht="15.75">
      <c r="A1462" s="1" t="s">
        <v>3913</v>
      </c>
      <c r="B1462" t="str">
        <v xml:space="preserve"> Ms.  Katie</v>
      </c>
      <c r="C1462">
        <v>4.8099999999999996</v>
      </c>
      <c r="D1462">
        <v>4.8099999999999996</v>
      </c>
      <c r="E1462" t="str">
        <v>yes</v>
      </c>
      <c r="F1462" t="str">
        <v>No</v>
      </c>
      <c r="G1462" t="str">
        <v>Yes</v>
      </c>
      <c r="H1462" t="str">
        <v>yes</v>
      </c>
      <c r="I1462" t="str">
        <v>No</v>
      </c>
      <c r="J1462">
        <v>31.92</v>
      </c>
      <c r="K1462">
        <v>4.8099999999999996</v>
      </c>
      <c r="L1462" t="str">
        <v>14Sep1982</v>
      </c>
      <c r="M1462">
        <v>7196.87</v>
      </c>
      <c r="N1462" t="str">
        <v>tier - 3</v>
      </c>
      <c r="O1462" t="str">
        <v>tier - 2</v>
      </c>
      <c r="P1462" t="str">
        <v>R1011</v>
      </c>
      <c r="AF1462" s="16">
        <v>15260.52</v>
      </c>
      <c r="AG1462" s="17">
        <v>21.85</v>
      </c>
      <c r="AH1462" s="17">
        <v>1</v>
      </c>
    </row>
    <row r="1463" spans="1:34" ht="15.75">
      <c r="A1463" s="1" t="s">
        <v>3914</v>
      </c>
      <c r="B1463" t="str">
        <v xml:space="preserve"> Ms.  Christi</v>
      </c>
      <c r="C1463">
        <v>4.5599999999999996</v>
      </c>
      <c r="D1463">
        <v>4.5599999999999996</v>
      </c>
      <c r="E1463" t="str">
        <v>yes</v>
      </c>
      <c r="F1463" t="str">
        <v>No</v>
      </c>
      <c r="G1463" t="str">
        <v>Yes</v>
      </c>
      <c r="H1463" t="str">
        <v>yes</v>
      </c>
      <c r="I1463" t="str">
        <v>No</v>
      </c>
      <c r="J1463">
        <v>26.315000000000001</v>
      </c>
      <c r="K1463">
        <v>4.5599999999999996</v>
      </c>
      <c r="L1463" t="str">
        <v>26Aug1968</v>
      </c>
      <c r="M1463">
        <v>7179.52</v>
      </c>
      <c r="N1463" t="str">
        <v>tier - 3</v>
      </c>
      <c r="O1463" t="str">
        <v>tier - 3</v>
      </c>
      <c r="P1463" t="str">
        <v>R1013</v>
      </c>
      <c r="AF1463" s="16">
        <v>15322.77</v>
      </c>
      <c r="AG1463" s="17">
        <v>50.92</v>
      </c>
      <c r="AH1463" s="17">
        <v>1</v>
      </c>
    </row>
    <row r="1464" spans="1:34" ht="15.75">
      <c r="A1464" s="1" t="s">
        <v>3916</v>
      </c>
      <c r="B1464" t="str">
        <v xml:space="preserve"> Mr.  Alan</v>
      </c>
      <c r="C1464">
        <v>4.3899999999999997</v>
      </c>
      <c r="D1464">
        <v>4.3899999999999997</v>
      </c>
      <c r="E1464" t="str">
        <v>No</v>
      </c>
      <c r="F1464" t="str">
        <v>No</v>
      </c>
      <c r="G1464" t="str">
        <v>No</v>
      </c>
      <c r="H1464" t="str">
        <v>No major surgery</v>
      </c>
      <c r="I1464" t="str">
        <v>No</v>
      </c>
      <c r="J1464">
        <v>35.299999999999997</v>
      </c>
      <c r="K1464">
        <v>4.3899999999999997</v>
      </c>
      <c r="L1464" t="str">
        <v>19Jul1975</v>
      </c>
      <c r="M1464">
        <v>7175.51</v>
      </c>
      <c r="N1464" t="str">
        <v>tier - 2</v>
      </c>
      <c r="O1464" t="str">
        <v>tier - 3</v>
      </c>
      <c r="P1464" t="str">
        <v>R1013</v>
      </c>
      <c r="AF1464" s="16">
        <v>15359.1</v>
      </c>
      <c r="AG1464" s="17">
        <v>39.6</v>
      </c>
      <c r="AH1464" s="17">
        <v>1</v>
      </c>
    </row>
    <row r="1465" spans="1:34" ht="15.75">
      <c r="A1465" s="1" t="s">
        <v>3918</v>
      </c>
      <c r="B1465" t="str">
        <v xml:space="preserve"> Mr.  Edivaldo B. Sr.</v>
      </c>
      <c r="C1465">
        <v>11.44</v>
      </c>
      <c r="D1465">
        <v>11.44</v>
      </c>
      <c r="E1465" t="str">
        <v>No</v>
      </c>
      <c r="F1465" t="str">
        <v>No</v>
      </c>
      <c r="G1465" t="str">
        <v>No</v>
      </c>
      <c r="H1465" t="str">
        <v>No major surgery</v>
      </c>
      <c r="I1465" t="str">
        <v>No</v>
      </c>
      <c r="J1465">
        <v>18.91</v>
      </c>
      <c r="K1465">
        <v>11.44</v>
      </c>
      <c r="L1465" t="str">
        <v>16Aug1982</v>
      </c>
      <c r="M1465">
        <v>7173.36</v>
      </c>
      <c r="N1465" t="str">
        <v>tier - 3</v>
      </c>
      <c r="O1465" t="str">
        <v>tier - 2</v>
      </c>
      <c r="P1465" t="str">
        <v>R1016</v>
      </c>
      <c r="AF1465" s="16">
        <v>15361.5</v>
      </c>
      <c r="AG1465" s="17">
        <v>37.9</v>
      </c>
      <c r="AH1465" s="17">
        <v>1</v>
      </c>
    </row>
    <row r="1466" spans="1:34" ht="15.75">
      <c r="A1466" s="1" t="s">
        <v>3921</v>
      </c>
      <c r="B1466" t="str">
        <v xml:space="preserve"> Ms.  Eve</v>
      </c>
      <c r="C1466">
        <v>11.37</v>
      </c>
      <c r="D1466">
        <v>11.37</v>
      </c>
      <c r="E1466" t="str">
        <v>yes</v>
      </c>
      <c r="F1466" t="str">
        <v>No</v>
      </c>
      <c r="G1466" t="str">
        <v>No</v>
      </c>
      <c r="H1466" t="str">
        <v>yes</v>
      </c>
      <c r="I1466" t="str">
        <v>No</v>
      </c>
      <c r="J1466">
        <v>22.41</v>
      </c>
      <c r="K1466">
        <v>11.37</v>
      </c>
      <c r="L1466" t="str">
        <v>30Sep1980</v>
      </c>
      <c r="M1466">
        <v>7162.01</v>
      </c>
      <c r="N1466" t="str">
        <v>tier - 2</v>
      </c>
      <c r="O1466" t="str">
        <v>tier - 3</v>
      </c>
      <c r="P1466" t="str">
        <v>R1013</v>
      </c>
      <c r="AF1466" s="16">
        <v>15363.77</v>
      </c>
      <c r="AG1466" s="17">
        <v>38.04</v>
      </c>
      <c r="AH1466" s="17">
        <v>1</v>
      </c>
    </row>
    <row r="1467" spans="1:34" ht="15.75">
      <c r="A1467" s="1" t="s">
        <v>3923</v>
      </c>
      <c r="B1467" t="str">
        <v xml:space="preserve"> Mr.  Devin</v>
      </c>
      <c r="C1467">
        <v>6.14</v>
      </c>
      <c r="D1467">
        <v>6.14</v>
      </c>
      <c r="E1467" t="str">
        <v>No</v>
      </c>
      <c r="F1467" t="str">
        <v>No</v>
      </c>
      <c r="G1467" t="str">
        <v>No</v>
      </c>
      <c r="H1467" t="str">
        <v>No major surgery</v>
      </c>
      <c r="I1467" t="str">
        <v>No</v>
      </c>
      <c r="J1467">
        <v>22.704999999999998</v>
      </c>
      <c r="K1467">
        <v>6.14</v>
      </c>
      <c r="L1467" t="str">
        <v>7Oct1980</v>
      </c>
      <c r="M1467">
        <v>7160.33</v>
      </c>
      <c r="N1467" t="str">
        <v>tier - 2</v>
      </c>
      <c r="O1467" t="str">
        <v>tier - 1</v>
      </c>
      <c r="P1467" t="str">
        <v>R1013</v>
      </c>
      <c r="AF1467" s="16">
        <v>15368.22</v>
      </c>
      <c r="AG1467" s="17">
        <v>53.32</v>
      </c>
      <c r="AH1467" s="17">
        <v>1</v>
      </c>
    </row>
    <row r="1468" spans="1:34" ht="15.75">
      <c r="A1468" s="1" t="s">
        <v>3925</v>
      </c>
      <c r="B1468" t="str">
        <v xml:space="preserve"> Mr.  Shaun R</v>
      </c>
      <c r="C1468">
        <v>4.8899999999999997</v>
      </c>
      <c r="D1468">
        <v>4.8899999999999997</v>
      </c>
      <c r="E1468" t="str">
        <v>No</v>
      </c>
      <c r="F1468" t="str">
        <v>No</v>
      </c>
      <c r="G1468" t="str">
        <v>No</v>
      </c>
      <c r="H1468" t="str">
        <v>No major surgery</v>
      </c>
      <c r="I1468" t="str">
        <v>No</v>
      </c>
      <c r="J1468">
        <v>37.18</v>
      </c>
      <c r="K1468">
        <v>4.8899999999999997</v>
      </c>
      <c r="L1468" t="str">
        <v>22Jun1980</v>
      </c>
      <c r="M1468">
        <v>7160.09</v>
      </c>
      <c r="N1468" t="str">
        <v>tier - 2</v>
      </c>
      <c r="O1468" t="str">
        <v>tier - 2</v>
      </c>
      <c r="P1468" t="str">
        <v>R1011</v>
      </c>
      <c r="AF1468" s="16">
        <v>15377.77</v>
      </c>
      <c r="AG1468" s="17">
        <v>43.11</v>
      </c>
      <c r="AH1468" s="17">
        <v>1</v>
      </c>
    </row>
    <row r="1469" spans="1:34" ht="15.75">
      <c r="A1469" s="1" t="s">
        <v>3928</v>
      </c>
      <c r="B1469" t="str">
        <v xml:space="preserve"> Mr.  Adrian</v>
      </c>
      <c r="C1469">
        <v>4.5999999999999996</v>
      </c>
      <c r="D1469">
        <v>4.5999999999999996</v>
      </c>
      <c r="E1469" t="str">
        <v>No</v>
      </c>
      <c r="F1469" t="str">
        <v>No</v>
      </c>
      <c r="G1469" t="str">
        <v>No</v>
      </c>
      <c r="H1469" t="str">
        <v>No major surgery</v>
      </c>
      <c r="I1469" t="str">
        <v>No</v>
      </c>
      <c r="J1469">
        <v>35.97</v>
      </c>
      <c r="K1469">
        <v>4.5999999999999996</v>
      </c>
      <c r="L1469" t="str">
        <v>17Jul1981</v>
      </c>
      <c r="M1469">
        <v>7153.55</v>
      </c>
      <c r="N1469" t="str">
        <v>tier - 2</v>
      </c>
      <c r="O1469" t="str">
        <v>tier - 1</v>
      </c>
      <c r="P1469" t="str">
        <v>R1012</v>
      </c>
      <c r="AF1469" s="16">
        <v>15440.2</v>
      </c>
      <c r="AG1469" s="17">
        <v>25.175000000000001</v>
      </c>
      <c r="AH1469" s="17">
        <v>1</v>
      </c>
    </row>
    <row r="1470" spans="1:34" ht="15.75">
      <c r="A1470" s="1" t="s">
        <v>3931</v>
      </c>
      <c r="B1470" t="str">
        <v xml:space="preserve"> Mr.  Andrew</v>
      </c>
      <c r="C1470">
        <v>4.42</v>
      </c>
      <c r="D1470">
        <v>4.42</v>
      </c>
      <c r="E1470" t="str">
        <v>No</v>
      </c>
      <c r="F1470" t="str">
        <v>No</v>
      </c>
      <c r="G1470" t="str">
        <v>No</v>
      </c>
      <c r="H1470" t="str">
        <v>No major surgery</v>
      </c>
      <c r="I1470" t="str">
        <v>No</v>
      </c>
      <c r="J1470">
        <v>35.799999999999997</v>
      </c>
      <c r="K1470">
        <v>4.42</v>
      </c>
      <c r="L1470" t="str">
        <v>6Sep1978</v>
      </c>
      <c r="M1470">
        <v>7152.67</v>
      </c>
      <c r="N1470" t="str">
        <v>tier - 3</v>
      </c>
      <c r="O1470" t="str">
        <v>tier - 2</v>
      </c>
      <c r="P1470" t="str">
        <v>R1013</v>
      </c>
      <c r="AF1470" s="16">
        <v>15450.48</v>
      </c>
      <c r="AG1470" s="17">
        <v>44.64</v>
      </c>
      <c r="AH1470" s="17">
        <v>1</v>
      </c>
    </row>
    <row r="1471" spans="1:34" ht="15.75">
      <c r="A1471" s="1" t="s">
        <v>3933</v>
      </c>
      <c r="B1471" t="str">
        <v xml:space="preserve"> Ms.  Mallory</v>
      </c>
      <c r="C1471">
        <v>7.48</v>
      </c>
      <c r="D1471">
        <v>7.48</v>
      </c>
      <c r="E1471" t="str">
        <v>yes</v>
      </c>
      <c r="F1471" t="str">
        <v>No</v>
      </c>
      <c r="G1471" t="str">
        <v>No</v>
      </c>
      <c r="H1471" t="str">
        <v>No major surgery</v>
      </c>
      <c r="I1471" t="str">
        <v>No</v>
      </c>
      <c r="J1471">
        <v>28.31</v>
      </c>
      <c r="K1471">
        <v>7.48</v>
      </c>
      <c r="L1471" t="str">
        <v>29Jun1984</v>
      </c>
      <c r="M1471">
        <v>7151.09</v>
      </c>
      <c r="N1471" t="str">
        <v>tier - 2</v>
      </c>
      <c r="O1471" t="str">
        <v>tier - 2</v>
      </c>
      <c r="P1471" t="str">
        <v>R1011</v>
      </c>
      <c r="AF1471" s="16">
        <v>15518.18</v>
      </c>
      <c r="AG1471" s="17">
        <v>41.325000000000003</v>
      </c>
      <c r="AH1471" s="17">
        <v>1</v>
      </c>
    </row>
    <row r="1472" spans="1:34" ht="15.75">
      <c r="A1472" s="1" t="s">
        <v>3936</v>
      </c>
      <c r="B1472" t="str">
        <v xml:space="preserve"> Mr.  Shawn E</v>
      </c>
      <c r="C1472">
        <v>10.74</v>
      </c>
      <c r="D1472">
        <v>10.74</v>
      </c>
      <c r="E1472" t="str">
        <v>No</v>
      </c>
      <c r="F1472" t="str">
        <v>No</v>
      </c>
      <c r="G1472" t="str">
        <v>No</v>
      </c>
      <c r="H1472" t="str">
        <v>No major surgery</v>
      </c>
      <c r="I1472" t="str">
        <v>No</v>
      </c>
      <c r="J1472">
        <v>38.06</v>
      </c>
      <c r="K1472">
        <v>10.74</v>
      </c>
      <c r="L1472" t="str">
        <v>30Jul1978</v>
      </c>
      <c r="M1472">
        <v>7147.47</v>
      </c>
      <c r="N1472" t="str">
        <v>tier - 2</v>
      </c>
      <c r="O1472" t="str">
        <v>tier - 3</v>
      </c>
      <c r="P1472" t="str">
        <v>R1013</v>
      </c>
      <c r="AF1472" s="16">
        <v>15532.16</v>
      </c>
      <c r="AG1472" s="17">
        <v>46.14</v>
      </c>
      <c r="AH1472" s="17">
        <v>1</v>
      </c>
    </row>
    <row r="1473" spans="1:34" ht="15.75">
      <c r="A1473" s="1" t="s">
        <v>3939</v>
      </c>
      <c r="B1473" t="str">
        <v xml:space="preserve"> Ms.  Sarah E</v>
      </c>
      <c r="C1473">
        <v>5.19</v>
      </c>
      <c r="D1473">
        <v>5.19</v>
      </c>
      <c r="E1473" t="str">
        <v>No</v>
      </c>
      <c r="F1473" t="str">
        <v>No</v>
      </c>
      <c r="G1473" t="str">
        <v>No</v>
      </c>
      <c r="H1473" t="str">
        <v>yes</v>
      </c>
      <c r="I1473" t="str">
        <v>No</v>
      </c>
      <c r="J1473">
        <v>28</v>
      </c>
      <c r="K1473">
        <v>5.19</v>
      </c>
      <c r="L1473" t="str">
        <v>24Jun1976</v>
      </c>
      <c r="M1473">
        <v>7147.11</v>
      </c>
      <c r="N1473" t="str">
        <v>tier - 3</v>
      </c>
      <c r="O1473" t="str">
        <v>tier - 2</v>
      </c>
      <c r="P1473" t="str">
        <v>R1011</v>
      </c>
      <c r="AF1473" s="16">
        <v>15555.19</v>
      </c>
      <c r="AG1473" s="17">
        <v>38.049999999999997</v>
      </c>
      <c r="AH1473" s="17">
        <v>1</v>
      </c>
    </row>
    <row r="1474" spans="1:34" ht="15.75">
      <c r="A1474" s="1" t="s">
        <v>3941</v>
      </c>
      <c r="B1474" t="str">
        <v xml:space="preserve"> Mr.  Josh</v>
      </c>
      <c r="C1474">
        <v>9.17</v>
      </c>
      <c r="D1474">
        <v>9.17</v>
      </c>
      <c r="E1474" t="str">
        <v>No</v>
      </c>
      <c r="F1474" t="str">
        <v>No</v>
      </c>
      <c r="G1474" t="str">
        <v>No</v>
      </c>
      <c r="H1474" t="str">
        <v>No major surgery</v>
      </c>
      <c r="I1474" t="str">
        <v>No</v>
      </c>
      <c r="J1474">
        <v>34.32</v>
      </c>
      <c r="K1474">
        <v>9.17</v>
      </c>
      <c r="L1474" t="str">
        <v>21Nov1984</v>
      </c>
      <c r="M1474">
        <v>7144.86</v>
      </c>
      <c r="N1474" t="str">
        <v>tier - 2</v>
      </c>
      <c r="O1474" t="str">
        <v>tier - 2</v>
      </c>
      <c r="P1474" t="str">
        <v>R1024</v>
      </c>
      <c r="AF1474" s="16">
        <v>15556.67</v>
      </c>
      <c r="AG1474" s="17">
        <v>32.965000000000003</v>
      </c>
      <c r="AH1474" s="17">
        <v>1</v>
      </c>
    </row>
    <row r="1475" spans="1:34" ht="15.75">
      <c r="A1475" s="1" t="s">
        <v>3943</v>
      </c>
      <c r="B1475" t="str">
        <v xml:space="preserve"> Mr.  Johann A</v>
      </c>
      <c r="C1475">
        <v>4.95</v>
      </c>
      <c r="D1475">
        <v>4.95</v>
      </c>
      <c r="E1475" t="str">
        <v>yes</v>
      </c>
      <c r="F1475" t="str">
        <v>No</v>
      </c>
      <c r="G1475" t="str">
        <v>No</v>
      </c>
      <c r="H1475" t="str">
        <v>No major surgery</v>
      </c>
      <c r="I1475" t="str">
        <v>No</v>
      </c>
      <c r="J1475">
        <v>22.3</v>
      </c>
      <c r="K1475">
        <v>4.95</v>
      </c>
      <c r="L1475" t="str">
        <v>8Aug1999</v>
      </c>
      <c r="M1475">
        <v>7144.4</v>
      </c>
      <c r="N1475" t="str">
        <v>tier - 2</v>
      </c>
      <c r="O1475" t="str">
        <v>tier - 1</v>
      </c>
      <c r="P1475" t="str">
        <v>R1022</v>
      </c>
      <c r="AF1475" s="16">
        <v>15608.58</v>
      </c>
      <c r="AG1475" s="17">
        <v>54.59</v>
      </c>
      <c r="AH1475" s="17">
        <v>1</v>
      </c>
    </row>
    <row r="1476" spans="1:34" ht="15.75">
      <c r="A1476" s="1" t="s">
        <v>3946</v>
      </c>
      <c r="B1476" t="str">
        <v xml:space="preserve"> Ms.  Robin M.</v>
      </c>
      <c r="C1476">
        <v>6.03</v>
      </c>
      <c r="D1476">
        <v>6.03</v>
      </c>
      <c r="E1476" t="str">
        <v>No</v>
      </c>
      <c r="F1476" t="str">
        <v>No</v>
      </c>
      <c r="G1476" t="str">
        <v>No</v>
      </c>
      <c r="H1476" t="str">
        <v>yes</v>
      </c>
      <c r="I1476" t="str">
        <v>No</v>
      </c>
      <c r="J1476">
        <v>27.835000000000001</v>
      </c>
      <c r="K1476">
        <v>6.03</v>
      </c>
      <c r="L1476" t="str">
        <v>7Jul1984</v>
      </c>
      <c r="M1476">
        <v>7133.9</v>
      </c>
      <c r="N1476" t="str">
        <v>tier - 2</v>
      </c>
      <c r="O1476" t="str">
        <v>tier - 1</v>
      </c>
      <c r="P1476" t="str">
        <v>R1024</v>
      </c>
      <c r="AF1476" s="16">
        <v>15612.19</v>
      </c>
      <c r="AG1476" s="17">
        <v>44.29</v>
      </c>
      <c r="AH1476" s="17">
        <v>1</v>
      </c>
    </row>
    <row r="1477" spans="1:34" ht="15.75">
      <c r="A1477" s="1" t="s">
        <v>3949</v>
      </c>
      <c r="B1477" t="str">
        <v xml:space="preserve"> Mr.  Kyle K</v>
      </c>
      <c r="C1477">
        <v>5.36</v>
      </c>
      <c r="D1477">
        <v>5.36</v>
      </c>
      <c r="E1477" t="str">
        <v>No</v>
      </c>
      <c r="F1477" t="str">
        <v>No</v>
      </c>
      <c r="G1477" t="str">
        <v>No</v>
      </c>
      <c r="H1477" t="str">
        <v>No major surgery</v>
      </c>
      <c r="I1477" t="str">
        <v>No</v>
      </c>
      <c r="J1477">
        <v>39.229999999999997</v>
      </c>
      <c r="K1477">
        <v>5.36</v>
      </c>
      <c r="L1477" t="str">
        <v>1Aug1993</v>
      </c>
      <c r="M1477">
        <v>7128.64</v>
      </c>
      <c r="N1477" t="str">
        <v>tier - 2</v>
      </c>
      <c r="O1477" t="str">
        <v>tier - 2</v>
      </c>
      <c r="P1477" t="str">
        <v>R1021</v>
      </c>
      <c r="AF1477" s="16">
        <v>15646.28</v>
      </c>
      <c r="AG1477" s="17">
        <v>45.27</v>
      </c>
      <c r="AH1477" s="17">
        <v>1</v>
      </c>
    </row>
    <row r="1478" spans="1:34" ht="15.75">
      <c r="A1478" s="1" t="s">
        <v>3952</v>
      </c>
      <c r="B1478" t="str">
        <v xml:space="preserve"> Ms.  Alison</v>
      </c>
      <c r="C1478">
        <v>6.11</v>
      </c>
      <c r="D1478">
        <v>6.11</v>
      </c>
      <c r="E1478" t="str">
        <v>No</v>
      </c>
      <c r="F1478" t="str">
        <v>No</v>
      </c>
      <c r="G1478" t="str">
        <v>No</v>
      </c>
      <c r="H1478" t="str">
        <v>yes</v>
      </c>
      <c r="I1478" t="str">
        <v>No</v>
      </c>
      <c r="J1478">
        <v>19.95</v>
      </c>
      <c r="K1478">
        <v>6.11</v>
      </c>
      <c r="L1478" t="str">
        <v>29Jun1968</v>
      </c>
      <c r="M1478">
        <v>7125.25</v>
      </c>
      <c r="N1478" t="str">
        <v>tier - 3</v>
      </c>
      <c r="O1478" t="str">
        <v>tier - 2</v>
      </c>
      <c r="P1478" t="str">
        <v>R1013</v>
      </c>
      <c r="AF1478" s="16">
        <v>15670.3</v>
      </c>
      <c r="AG1478" s="17">
        <v>46.7</v>
      </c>
      <c r="AH1478" s="17">
        <v>1</v>
      </c>
    </row>
    <row r="1479" spans="1:34" ht="15.75">
      <c r="A1479" s="1" t="s">
        <v>3954</v>
      </c>
      <c r="B1479" t="str">
        <v xml:space="preserve"> Mr.  Michael A.</v>
      </c>
      <c r="C1479">
        <v>4.88</v>
      </c>
      <c r="D1479">
        <v>4.88</v>
      </c>
      <c r="E1479" t="str">
        <v>No</v>
      </c>
      <c r="F1479" t="str">
        <v>No</v>
      </c>
      <c r="G1479" t="str">
        <v>Yes</v>
      </c>
      <c r="H1479" t="str">
        <v>yes</v>
      </c>
      <c r="I1479" t="str">
        <v>No</v>
      </c>
      <c r="J1479">
        <v>34.64</v>
      </c>
      <c r="K1479">
        <v>4.88</v>
      </c>
      <c r="L1479" t="str">
        <v>11Aug1987</v>
      </c>
      <c r="M1479">
        <v>7106.81</v>
      </c>
      <c r="N1479" t="str">
        <v>tier - 2</v>
      </c>
      <c r="O1479" t="str">
        <v>tier - 1</v>
      </c>
      <c r="P1479" t="str">
        <v>R1012</v>
      </c>
      <c r="AF1479" s="16">
        <v>15698.86</v>
      </c>
      <c r="AG1479" s="17">
        <v>24.13</v>
      </c>
      <c r="AH1479" s="17">
        <v>1</v>
      </c>
    </row>
    <row r="1480" spans="1:34" ht="15.75">
      <c r="A1480" s="1" t="s">
        <v>3957</v>
      </c>
      <c r="B1480" t="str">
        <v xml:space="preserve"> Mr.  Byron A</v>
      </c>
      <c r="C1480">
        <v>6.72</v>
      </c>
      <c r="D1480">
        <v>6.72</v>
      </c>
      <c r="E1480" t="str">
        <v>No</v>
      </c>
      <c r="F1480" t="str">
        <v>No</v>
      </c>
      <c r="G1480" t="str">
        <v>No</v>
      </c>
      <c r="H1480" t="str">
        <v>No major surgery</v>
      </c>
      <c r="I1480" t="str">
        <v>No</v>
      </c>
      <c r="J1480">
        <v>18.75</v>
      </c>
      <c r="K1480">
        <v>6.72</v>
      </c>
      <c r="L1480" t="str">
        <v>18Jun1992</v>
      </c>
      <c r="M1480">
        <v>7096.98</v>
      </c>
      <c r="N1480" t="str">
        <v>tier - 2</v>
      </c>
      <c r="O1480" t="str">
        <v>tier - 2</v>
      </c>
      <c r="P1480" t="str">
        <v>R1012</v>
      </c>
      <c r="AF1480" s="16">
        <v>15746.62</v>
      </c>
      <c r="AG1480" s="17">
        <v>19.3</v>
      </c>
      <c r="AH1480" s="17">
        <v>1</v>
      </c>
    </row>
    <row r="1481" spans="1:34" ht="15.75">
      <c r="A1481" s="1" t="s">
        <v>3960</v>
      </c>
      <c r="B1481" t="str">
        <v xml:space="preserve"> Ms.  Carine A</v>
      </c>
      <c r="C1481">
        <v>4.2</v>
      </c>
      <c r="D1481">
        <v>4.2</v>
      </c>
      <c r="E1481" t="str">
        <v>No</v>
      </c>
      <c r="F1481" t="str">
        <v>No</v>
      </c>
      <c r="G1481" t="str">
        <v>No</v>
      </c>
      <c r="H1481" t="str">
        <v>yes</v>
      </c>
      <c r="I1481" t="str">
        <v>No</v>
      </c>
      <c r="J1481">
        <v>26.48</v>
      </c>
      <c r="K1481">
        <v>4.2</v>
      </c>
      <c r="L1481" t="str">
        <v>6Oct1982</v>
      </c>
      <c r="M1481">
        <v>7077.19</v>
      </c>
      <c r="N1481" t="str">
        <v>tier - 2</v>
      </c>
      <c r="O1481" t="str">
        <v>tier - 3</v>
      </c>
      <c r="P1481" t="str">
        <v>R1024</v>
      </c>
      <c r="AF1481" s="16">
        <v>15817.99</v>
      </c>
      <c r="AG1481" s="17">
        <v>29.3</v>
      </c>
      <c r="AH1481" s="17">
        <v>1</v>
      </c>
    </row>
    <row r="1482" spans="1:34" ht="15.75">
      <c r="A1482" s="1" t="s">
        <v>3963</v>
      </c>
      <c r="B1482" t="str">
        <v xml:space="preserve"> Mr.  Nathaniel</v>
      </c>
      <c r="C1482">
        <v>5.79</v>
      </c>
      <c r="D1482">
        <v>5.79</v>
      </c>
      <c r="E1482" t="str">
        <v>No</v>
      </c>
      <c r="F1482" t="str">
        <v>No</v>
      </c>
      <c r="G1482" t="str">
        <v>No</v>
      </c>
      <c r="H1482" t="str">
        <v>yes</v>
      </c>
      <c r="I1482" t="str">
        <v>No</v>
      </c>
      <c r="J1482">
        <v>34.83</v>
      </c>
      <c r="K1482">
        <v>5.79</v>
      </c>
      <c r="L1482" t="str">
        <v>24Jun1978</v>
      </c>
      <c r="M1482">
        <v>7054.41</v>
      </c>
      <c r="N1482" t="str">
        <v>tier - 2</v>
      </c>
      <c r="O1482" t="str">
        <v>tier - 2</v>
      </c>
      <c r="P1482" t="str">
        <v>R1013</v>
      </c>
      <c r="AF1482" s="16">
        <v>15820.7</v>
      </c>
      <c r="AG1482" s="17">
        <v>36.85</v>
      </c>
      <c r="AH1482" s="17">
        <v>1</v>
      </c>
    </row>
    <row r="1483" spans="1:34" ht="15.75">
      <c r="A1483" s="1" t="s">
        <v>3965</v>
      </c>
      <c r="B1483" t="str">
        <v xml:space="preserve"> Ms.  Lindsay A.</v>
      </c>
      <c r="C1483">
        <v>4.29</v>
      </c>
      <c r="D1483">
        <v>4.29</v>
      </c>
      <c r="E1483" t="str">
        <v>No</v>
      </c>
      <c r="F1483" t="str">
        <v>No</v>
      </c>
      <c r="G1483" t="str">
        <v>No</v>
      </c>
      <c r="H1483" t="str">
        <v>No major surgery</v>
      </c>
      <c r="I1483" t="str">
        <v>No</v>
      </c>
      <c r="J1483">
        <v>25.46</v>
      </c>
      <c r="K1483">
        <v>4.29</v>
      </c>
      <c r="L1483" t="str">
        <v>28Jun1980</v>
      </c>
      <c r="M1483">
        <v>7050.64</v>
      </c>
      <c r="N1483" t="str">
        <v>tier - 2</v>
      </c>
      <c r="O1483" t="str">
        <v>tier - 3</v>
      </c>
      <c r="P1483" t="str">
        <v>R1011</v>
      </c>
      <c r="AF1483" s="16">
        <v>15828.82</v>
      </c>
      <c r="AG1483" s="17">
        <v>47.53</v>
      </c>
      <c r="AH1483" s="17">
        <v>1</v>
      </c>
    </row>
    <row r="1484" spans="1:34" ht="15.75">
      <c r="A1484" s="1" t="s">
        <v>3967</v>
      </c>
      <c r="B1484" t="str">
        <v xml:space="preserve"> Mr.  Justin R</v>
      </c>
      <c r="C1484">
        <v>8.27</v>
      </c>
      <c r="D1484">
        <v>8.27</v>
      </c>
      <c r="E1484" t="str">
        <v>No</v>
      </c>
      <c r="F1484" t="str">
        <v>No</v>
      </c>
      <c r="G1484" t="str">
        <v>No</v>
      </c>
      <c r="H1484" t="str">
        <v>No major surgery</v>
      </c>
      <c r="I1484" t="str">
        <v>No</v>
      </c>
      <c r="J1484">
        <v>23.31</v>
      </c>
      <c r="K1484">
        <v>8.27</v>
      </c>
      <c r="L1484" t="str">
        <v>21Jul1980</v>
      </c>
      <c r="M1484">
        <v>7050.02</v>
      </c>
      <c r="N1484" t="str">
        <v>tier - 2</v>
      </c>
      <c r="O1484" t="str">
        <v>tier - 1</v>
      </c>
      <c r="P1484" t="str">
        <v>R1024</v>
      </c>
      <c r="AF1484" s="16">
        <v>15840.81</v>
      </c>
      <c r="AG1484" s="17">
        <v>48.81</v>
      </c>
      <c r="AH1484" s="17">
        <v>1</v>
      </c>
    </row>
    <row r="1485" spans="1:34" ht="15.75">
      <c r="A1485" s="1" t="s">
        <v>3970</v>
      </c>
      <c r="B1485" t="str">
        <v xml:space="preserve"> Ms.  Casey</v>
      </c>
      <c r="C1485">
        <v>4.5599999999999996</v>
      </c>
      <c r="D1485">
        <v>4.5599999999999996</v>
      </c>
      <c r="E1485" t="str">
        <v>No</v>
      </c>
      <c r="F1485" t="str">
        <v>No</v>
      </c>
      <c r="G1485" t="str">
        <v>No</v>
      </c>
      <c r="H1485" t="str">
        <v>No major surgery</v>
      </c>
      <c r="I1485" t="str">
        <v>No</v>
      </c>
      <c r="J1485">
        <v>29</v>
      </c>
      <c r="K1485">
        <v>4.5599999999999996</v>
      </c>
      <c r="L1485" t="str">
        <v>22Oct1980</v>
      </c>
      <c r="M1485">
        <v>7046.72</v>
      </c>
      <c r="N1485" t="str">
        <v>tier - 2</v>
      </c>
      <c r="O1485" t="str">
        <v>tier - 3</v>
      </c>
      <c r="P1485" t="str">
        <v>R1013</v>
      </c>
      <c r="AF1485" s="16">
        <v>15922.29</v>
      </c>
      <c r="AG1485" s="17">
        <v>48.7</v>
      </c>
      <c r="AH1485" s="17">
        <v>1</v>
      </c>
    </row>
    <row r="1486" spans="1:34" ht="15.75">
      <c r="A1486" s="1" t="s">
        <v>3972</v>
      </c>
      <c r="B1486" t="str">
        <v xml:space="preserve"> Ms.  Amanda L</v>
      </c>
      <c r="C1486">
        <v>5.33</v>
      </c>
      <c r="D1486">
        <v>5.33</v>
      </c>
      <c r="E1486" t="str">
        <v>No</v>
      </c>
      <c r="F1486" t="str">
        <v>No</v>
      </c>
      <c r="G1486" t="str">
        <v>No</v>
      </c>
      <c r="H1486" t="str">
        <v>No major surgery</v>
      </c>
      <c r="I1486" t="str">
        <v>No</v>
      </c>
      <c r="J1486">
        <v>32.869999999999997</v>
      </c>
      <c r="K1486">
        <v>5.33</v>
      </c>
      <c r="L1486" t="str">
        <v>26Jul1980</v>
      </c>
      <c r="M1486">
        <v>7045.5</v>
      </c>
      <c r="N1486" t="str">
        <v>tier - 2</v>
      </c>
      <c r="O1486" t="str">
        <v>tier - 1</v>
      </c>
      <c r="P1486" t="str">
        <v>R1011</v>
      </c>
      <c r="AF1486" s="16">
        <v>15965.29</v>
      </c>
      <c r="AG1486" s="17">
        <v>53.63</v>
      </c>
      <c r="AH1486" s="17">
        <v>1</v>
      </c>
    </row>
    <row r="1487" spans="1:34" ht="15.75">
      <c r="A1487" s="1" t="s">
        <v>3975</v>
      </c>
      <c r="B1487" t="str">
        <v xml:space="preserve"> Ms.  Ayako N.</v>
      </c>
      <c r="C1487">
        <v>5.63</v>
      </c>
      <c r="D1487">
        <v>5.63</v>
      </c>
      <c r="E1487" t="str">
        <v>No</v>
      </c>
      <c r="F1487" t="str">
        <v>No</v>
      </c>
      <c r="G1487" t="str">
        <v>No</v>
      </c>
      <c r="H1487" t="str">
        <v>No major surgery</v>
      </c>
      <c r="I1487" t="str">
        <v>No</v>
      </c>
      <c r="J1487">
        <v>26.18</v>
      </c>
      <c r="K1487">
        <v>5.63</v>
      </c>
      <c r="L1487" t="str">
        <v>29Oct1995</v>
      </c>
      <c r="M1487">
        <v>7042.11</v>
      </c>
      <c r="N1487" t="str">
        <v>tier - 2</v>
      </c>
      <c r="O1487" t="str">
        <v>tier - 3</v>
      </c>
      <c r="P1487" t="str">
        <v>R1012</v>
      </c>
      <c r="AF1487" s="16">
        <v>15966.19</v>
      </c>
      <c r="AG1487" s="17">
        <v>46.43</v>
      </c>
      <c r="AH1487" s="17">
        <v>1</v>
      </c>
    </row>
    <row r="1488" spans="1:34" ht="15.75">
      <c r="A1488" s="1" t="s">
        <v>3978</v>
      </c>
      <c r="B1488" t="str">
        <v xml:space="preserve"> Ms.  Emilee</v>
      </c>
      <c r="C1488">
        <v>5.12</v>
      </c>
      <c r="D1488">
        <v>5.12</v>
      </c>
      <c r="E1488" t="str">
        <v>No</v>
      </c>
      <c r="F1488" t="str">
        <v>No</v>
      </c>
      <c r="G1488" t="str">
        <v>No</v>
      </c>
      <c r="H1488" t="str">
        <v>No major surgery</v>
      </c>
      <c r="I1488" t="str">
        <v>No</v>
      </c>
      <c r="J1488">
        <v>25.3</v>
      </c>
      <c r="K1488">
        <v>5.12</v>
      </c>
      <c r="L1488" t="str">
        <v>2Jun1978</v>
      </c>
      <c r="M1488">
        <v>7033.08</v>
      </c>
      <c r="N1488" t="str">
        <v>tier - 2</v>
      </c>
      <c r="O1488" t="str">
        <v>tier - 2</v>
      </c>
      <c r="P1488" t="str">
        <v>R1013</v>
      </c>
      <c r="AF1488" s="16">
        <v>16059.06</v>
      </c>
      <c r="AG1488" s="17">
        <v>31.824999999999999</v>
      </c>
      <c r="AH1488" s="17">
        <v>1</v>
      </c>
    </row>
    <row r="1489" spans="1:34" ht="15.75">
      <c r="A1489" s="1" t="s">
        <v>3981</v>
      </c>
      <c r="B1489" t="str">
        <v xml:space="preserve"> Mr.  Stephen M</v>
      </c>
      <c r="C1489">
        <v>5.15</v>
      </c>
      <c r="D1489">
        <v>5.15</v>
      </c>
      <c r="E1489" t="str">
        <v>yes</v>
      </c>
      <c r="F1489" t="str">
        <v>No</v>
      </c>
      <c r="G1489" t="str">
        <v>No</v>
      </c>
      <c r="H1489" t="str">
        <v>yes</v>
      </c>
      <c r="I1489" t="str">
        <v>No</v>
      </c>
      <c r="J1489">
        <v>36.94</v>
      </c>
      <c r="K1489">
        <v>5.15</v>
      </c>
      <c r="L1489" t="str">
        <v>6Jul1969</v>
      </c>
      <c r="M1489">
        <v>7003.1</v>
      </c>
      <c r="N1489" t="str">
        <v>tier - 2</v>
      </c>
      <c r="O1489" t="str">
        <v>tier - 3</v>
      </c>
      <c r="P1489" t="str">
        <v>R1013</v>
      </c>
      <c r="AF1489" s="16">
        <v>16062.89</v>
      </c>
      <c r="AG1489" s="17">
        <v>39.049999999999997</v>
      </c>
      <c r="AH1489" s="17">
        <v>1</v>
      </c>
    </row>
    <row r="1490" spans="1:34" ht="15.75">
      <c r="A1490" s="1" t="s">
        <v>3983</v>
      </c>
      <c r="B1490" t="str">
        <v xml:space="preserve"> Ms.  Annemarie A</v>
      </c>
      <c r="C1490">
        <v>7.5</v>
      </c>
      <c r="D1490">
        <v>7.5</v>
      </c>
      <c r="E1490" t="str">
        <v>No</v>
      </c>
      <c r="F1490" t="str">
        <v>No</v>
      </c>
      <c r="G1490" t="str">
        <v>No</v>
      </c>
      <c r="H1490" t="str">
        <v>No major surgery</v>
      </c>
      <c r="I1490" t="str">
        <v>No</v>
      </c>
      <c r="J1490">
        <v>22.86</v>
      </c>
      <c r="K1490">
        <v>7.5</v>
      </c>
      <c r="L1490" t="str">
        <v>1Sep1982</v>
      </c>
      <c r="M1490">
        <v>6989.95</v>
      </c>
      <c r="N1490" t="str">
        <v>tier - 2</v>
      </c>
      <c r="O1490" t="str">
        <v>tier - 1</v>
      </c>
      <c r="P1490" t="str">
        <v>R1013</v>
      </c>
      <c r="AF1490" s="16">
        <v>16069.08</v>
      </c>
      <c r="AG1490" s="17">
        <v>51.86</v>
      </c>
      <c r="AH1490" s="17">
        <v>1</v>
      </c>
    </row>
    <row r="1491" spans="1:34" ht="15.75">
      <c r="A1491" s="1" t="s">
        <v>3986</v>
      </c>
      <c r="B1491" t="str">
        <v xml:space="preserve"> Ms.  Ashley R</v>
      </c>
      <c r="C1491">
        <v>4.88</v>
      </c>
      <c r="D1491">
        <v>4.88</v>
      </c>
      <c r="E1491" t="str">
        <v>yes</v>
      </c>
      <c r="F1491" t="str">
        <v>No</v>
      </c>
      <c r="G1491" t="str">
        <v>Yes</v>
      </c>
      <c r="H1491" t="str">
        <v>yes</v>
      </c>
      <c r="I1491" t="str">
        <v>No</v>
      </c>
      <c r="J1491">
        <v>18.760000000000002</v>
      </c>
      <c r="K1491">
        <v>4.88</v>
      </c>
      <c r="L1491" t="str">
        <v>18Oct1982</v>
      </c>
      <c r="M1491">
        <v>6986.7</v>
      </c>
      <c r="N1491" t="str">
        <v>tier - 3</v>
      </c>
      <c r="O1491" t="str">
        <v>tier - 1</v>
      </c>
      <c r="P1491" t="str">
        <v>R1012</v>
      </c>
      <c r="AF1491" s="16">
        <v>16085.13</v>
      </c>
      <c r="AG1491" s="17">
        <v>21.85</v>
      </c>
      <c r="AH1491" s="17">
        <v>1</v>
      </c>
    </row>
    <row r="1492" spans="1:34" ht="15.75">
      <c r="A1492" s="1" t="s">
        <v>3989</v>
      </c>
      <c r="B1492" t="str">
        <v xml:space="preserve"> Ms.  Leslie A</v>
      </c>
      <c r="C1492">
        <v>5.57</v>
      </c>
      <c r="D1492">
        <v>5.57</v>
      </c>
      <c r="E1492" t="str">
        <v>No</v>
      </c>
      <c r="F1492" t="str">
        <v>No</v>
      </c>
      <c r="G1492" t="str">
        <v>No</v>
      </c>
      <c r="H1492" t="str">
        <v>No major surgery</v>
      </c>
      <c r="I1492" t="str">
        <v>No</v>
      </c>
      <c r="J1492">
        <v>24.36</v>
      </c>
      <c r="K1492">
        <v>5.57</v>
      </c>
      <c r="L1492" t="str">
        <v>10Dec1985</v>
      </c>
      <c r="M1492">
        <v>6985.51</v>
      </c>
      <c r="N1492" t="str">
        <v>tier - 2</v>
      </c>
      <c r="O1492" t="str">
        <v>tier - 2</v>
      </c>
      <c r="P1492" t="str">
        <v>R1019</v>
      </c>
      <c r="AF1492" s="16">
        <v>16097.94</v>
      </c>
      <c r="AG1492" s="17">
        <v>54.85</v>
      </c>
      <c r="AH1492" s="17">
        <v>1</v>
      </c>
    </row>
    <row r="1493" spans="1:34" ht="15.75">
      <c r="A1493" s="1" t="s">
        <v>3992</v>
      </c>
      <c r="B1493" t="str">
        <v xml:space="preserve"> Mr.  Mauricio J. Sr.</v>
      </c>
      <c r="C1493">
        <v>5.31</v>
      </c>
      <c r="D1493">
        <v>5.31</v>
      </c>
      <c r="E1493" t="str">
        <v>No</v>
      </c>
      <c r="F1493" t="str">
        <v>No</v>
      </c>
      <c r="G1493" t="str">
        <v>No</v>
      </c>
      <c r="H1493" t="str">
        <v>No major surgery</v>
      </c>
      <c r="I1493" t="str">
        <v>No</v>
      </c>
      <c r="J1493">
        <v>32.299999999999997</v>
      </c>
      <c r="K1493">
        <v>5.31</v>
      </c>
      <c r="L1493" t="str">
        <v>3Jun1975</v>
      </c>
      <c r="M1493">
        <v>6965.21</v>
      </c>
      <c r="N1493" t="str">
        <v>tier - 2</v>
      </c>
      <c r="O1493" t="str">
        <v>tier - 3</v>
      </c>
      <c r="P1493" t="str">
        <v>R1013</v>
      </c>
      <c r="AF1493" s="16">
        <v>16115.3</v>
      </c>
      <c r="AG1493" s="17">
        <v>22.895</v>
      </c>
      <c r="AH1493" s="17">
        <v>1</v>
      </c>
    </row>
    <row r="1494" spans="1:34" ht="15.75">
      <c r="A1494" s="1" t="s">
        <v>3995</v>
      </c>
      <c r="B1494" t="str">
        <v xml:space="preserve"> Mr.  Kieran</v>
      </c>
      <c r="C1494">
        <v>4.57</v>
      </c>
      <c r="D1494">
        <v>4.57</v>
      </c>
      <c r="E1494" t="str">
        <v>yes</v>
      </c>
      <c r="F1494" t="str">
        <v>No</v>
      </c>
      <c r="G1494" t="str">
        <v>No</v>
      </c>
      <c r="H1494" t="str">
        <v>No major surgery</v>
      </c>
      <c r="I1494" t="str">
        <v>No</v>
      </c>
      <c r="J1494">
        <v>22.704999999999998</v>
      </c>
      <c r="K1494">
        <v>4.57</v>
      </c>
      <c r="L1494" t="str">
        <v>18Aug1980</v>
      </c>
      <c r="M1494">
        <v>6951.12</v>
      </c>
      <c r="N1494" t="str">
        <v>tier - 2</v>
      </c>
      <c r="O1494" t="str">
        <v>tier - 2</v>
      </c>
      <c r="P1494" t="str">
        <v>R1013</v>
      </c>
      <c r="AF1494" s="16">
        <v>16122.65</v>
      </c>
      <c r="AG1494" s="17">
        <v>48.32</v>
      </c>
      <c r="AH1494" s="17">
        <v>1</v>
      </c>
    </row>
    <row r="1495" spans="1:34" ht="15.75">
      <c r="A1495" s="1" t="s">
        <v>3998</v>
      </c>
      <c r="B1495" t="str">
        <v xml:space="preserve"> Ms.  Elizabeth A</v>
      </c>
      <c r="C1495">
        <v>8.6999999999999993</v>
      </c>
      <c r="D1495">
        <v>8.6999999999999993</v>
      </c>
      <c r="E1495" t="str">
        <v>yes</v>
      </c>
      <c r="F1495" t="str">
        <v>No</v>
      </c>
      <c r="G1495" t="str">
        <v>No</v>
      </c>
      <c r="H1495" t="str">
        <v>yes</v>
      </c>
      <c r="I1495" t="str">
        <v>No</v>
      </c>
      <c r="J1495">
        <v>21.79</v>
      </c>
      <c r="K1495">
        <v>8.6999999999999993</v>
      </c>
      <c r="L1495" t="str">
        <v>15Dec1978</v>
      </c>
      <c r="M1495">
        <v>6948.7</v>
      </c>
      <c r="N1495" t="str">
        <v>tier - 1</v>
      </c>
      <c r="O1495" t="str">
        <v>tier - 2</v>
      </c>
      <c r="P1495" t="str">
        <v>R1012</v>
      </c>
      <c r="AF1495" s="16">
        <v>16138.76</v>
      </c>
      <c r="AG1495" s="17">
        <v>48.01</v>
      </c>
      <c r="AH1495" s="17">
        <v>1</v>
      </c>
    </row>
    <row r="1496" spans="1:34" ht="15.75">
      <c r="A1496" s="1" t="s">
        <v>4001</v>
      </c>
      <c r="B1496" t="str">
        <v xml:space="preserve"> Mr.  Zeke M.</v>
      </c>
      <c r="C1496">
        <v>4.76</v>
      </c>
      <c r="D1496">
        <v>4.76</v>
      </c>
      <c r="E1496" t="str">
        <v>No</v>
      </c>
      <c r="F1496" t="str">
        <v>No</v>
      </c>
      <c r="G1496" t="str">
        <v>No</v>
      </c>
      <c r="H1496" t="str">
        <v>No major surgery</v>
      </c>
      <c r="I1496" t="str">
        <v>No</v>
      </c>
      <c r="J1496">
        <v>24.52</v>
      </c>
      <c r="K1496">
        <v>4.76</v>
      </c>
      <c r="L1496" t="str">
        <v>5Oct1980</v>
      </c>
      <c r="M1496">
        <v>6940.94</v>
      </c>
      <c r="N1496" t="str">
        <v>tier - 2</v>
      </c>
      <c r="O1496" t="str">
        <v>tier - 3</v>
      </c>
      <c r="P1496" t="str">
        <v>R1013</v>
      </c>
      <c r="AF1496" s="16">
        <v>16152.04</v>
      </c>
      <c r="AG1496" s="17">
        <v>54.43</v>
      </c>
      <c r="AH1496" s="17">
        <v>1</v>
      </c>
    </row>
    <row r="1497" spans="1:34" ht="15.75">
      <c r="A1497" s="1" t="s">
        <v>4004</v>
      </c>
      <c r="B1497" t="str">
        <v xml:space="preserve"> Mr.  Chip</v>
      </c>
      <c r="C1497">
        <v>11.81</v>
      </c>
      <c r="D1497">
        <v>11.81</v>
      </c>
      <c r="E1497" t="str">
        <v>No</v>
      </c>
      <c r="F1497" t="str">
        <v>No</v>
      </c>
      <c r="G1497" t="str">
        <v>No</v>
      </c>
      <c r="H1497" t="str">
        <v>No major surgery</v>
      </c>
      <c r="I1497" t="str">
        <v>No</v>
      </c>
      <c r="J1497">
        <v>39.520000000000003</v>
      </c>
      <c r="K1497">
        <v>11.81</v>
      </c>
      <c r="L1497" t="str">
        <v>30Aug1980</v>
      </c>
      <c r="M1497">
        <v>6940.91</v>
      </c>
      <c r="N1497" t="str">
        <v>tier - 2</v>
      </c>
      <c r="O1497" t="str">
        <v>tier - 2</v>
      </c>
      <c r="P1497" t="str">
        <v>R1012</v>
      </c>
      <c r="AF1497" s="16">
        <v>16190.97</v>
      </c>
      <c r="AG1497" s="17">
        <v>54.45</v>
      </c>
      <c r="AH1497" s="17">
        <v>1</v>
      </c>
    </row>
    <row r="1498" spans="1:34" ht="15.75">
      <c r="A1498" s="1" t="s">
        <v>4007</v>
      </c>
      <c r="B1498" t="str">
        <v xml:space="preserve"> Mr.  Miguel Angel Sr.</v>
      </c>
      <c r="C1498">
        <v>4.67</v>
      </c>
      <c r="D1498">
        <v>4.67</v>
      </c>
      <c r="E1498" t="str">
        <v>No</v>
      </c>
      <c r="F1498" t="str">
        <v>No</v>
      </c>
      <c r="G1498" t="str">
        <v>No</v>
      </c>
      <c r="H1498" t="str">
        <v>No major surgery</v>
      </c>
      <c r="I1498" t="str">
        <v>No</v>
      </c>
      <c r="J1498">
        <v>24.49</v>
      </c>
      <c r="K1498">
        <v>4.67</v>
      </c>
      <c r="L1498" t="str">
        <v>29Nov1978</v>
      </c>
      <c r="M1498">
        <v>6938.11</v>
      </c>
      <c r="N1498" t="str">
        <v>tier - 2</v>
      </c>
      <c r="O1498" t="str">
        <v>tier - 2</v>
      </c>
      <c r="P1498" t="str">
        <v>R1013</v>
      </c>
      <c r="AF1498" s="16">
        <v>16199.1</v>
      </c>
      <c r="AG1498" s="17">
        <v>27.3</v>
      </c>
      <c r="AH1498" s="17">
        <v>1</v>
      </c>
    </row>
    <row r="1499" spans="1:34" ht="15.75">
      <c r="A1499" s="1" t="s">
        <v>4010</v>
      </c>
      <c r="B1499" t="str">
        <v xml:space="preserve"> Mr.  Brian</v>
      </c>
      <c r="C1499">
        <v>6.02</v>
      </c>
      <c r="D1499">
        <v>6.02</v>
      </c>
      <c r="E1499" t="str">
        <v>No</v>
      </c>
      <c r="F1499" t="str">
        <v>No</v>
      </c>
      <c r="G1499" t="str">
        <v>No</v>
      </c>
      <c r="H1499" t="str">
        <v>No major surgery</v>
      </c>
      <c r="I1499" t="str">
        <v>No</v>
      </c>
      <c r="J1499">
        <v>26.315000000000001</v>
      </c>
      <c r="K1499">
        <v>6.02</v>
      </c>
      <c r="L1499" t="str">
        <v>5Sep1984</v>
      </c>
      <c r="M1499">
        <v>6933.24</v>
      </c>
      <c r="N1499" t="str">
        <v>tier - 2</v>
      </c>
      <c r="O1499" t="str">
        <v>tier - 3</v>
      </c>
      <c r="P1499" t="str">
        <v>R1012</v>
      </c>
      <c r="AF1499" s="16">
        <v>16205.88</v>
      </c>
      <c r="AG1499" s="17">
        <v>45.68</v>
      </c>
      <c r="AH1499" s="17">
        <v>1</v>
      </c>
    </row>
    <row r="1500" spans="1:34" ht="15.75">
      <c r="A1500" s="1" t="s">
        <v>4012</v>
      </c>
      <c r="B1500" t="str">
        <v xml:space="preserve"> Ms.  Meghan</v>
      </c>
      <c r="C1500">
        <v>7.46</v>
      </c>
      <c r="D1500">
        <v>7.46</v>
      </c>
      <c r="E1500" t="str">
        <v>No</v>
      </c>
      <c r="F1500" t="str">
        <v>No</v>
      </c>
      <c r="G1500" t="str">
        <v>No</v>
      </c>
      <c r="H1500" t="str">
        <v>No major surgery</v>
      </c>
      <c r="I1500" t="str">
        <v>No</v>
      </c>
      <c r="J1500">
        <v>22.58</v>
      </c>
      <c r="K1500">
        <v>7.46</v>
      </c>
      <c r="L1500" t="str">
        <v>21Dec1989</v>
      </c>
      <c r="M1500">
        <v>6895.19</v>
      </c>
      <c r="N1500" t="str">
        <v>tier - 2</v>
      </c>
      <c r="O1500" t="str">
        <v>tier - 3</v>
      </c>
      <c r="P1500" t="str">
        <v>R1024</v>
      </c>
      <c r="AF1500" s="16">
        <v>16232.85</v>
      </c>
      <c r="AG1500" s="17">
        <v>27.7</v>
      </c>
      <c r="AH1500" s="17">
        <v>1</v>
      </c>
    </row>
    <row r="1501" spans="1:34" ht="15.75">
      <c r="A1501" s="1" t="s">
        <v>4015</v>
      </c>
      <c r="B1501" t="str">
        <v xml:space="preserve"> Ms.  Meredith L.</v>
      </c>
      <c r="C1501">
        <v>4.74</v>
      </c>
      <c r="D1501">
        <v>4.74</v>
      </c>
      <c r="E1501" t="str">
        <v>No</v>
      </c>
      <c r="F1501" t="str">
        <v>No</v>
      </c>
      <c r="G1501" t="str">
        <v>No</v>
      </c>
      <c r="H1501" t="str">
        <v>yes</v>
      </c>
      <c r="I1501" t="str">
        <v>No</v>
      </c>
      <c r="J1501">
        <v>19.475000000000001</v>
      </c>
      <c r="K1501">
        <v>4.74</v>
      </c>
      <c r="L1501" t="str">
        <v>10Sep1985</v>
      </c>
      <c r="M1501">
        <v>6877.98</v>
      </c>
      <c r="N1501" t="str">
        <v>tier - 2</v>
      </c>
      <c r="O1501" t="str">
        <v>tier - 1</v>
      </c>
      <c r="P1501" t="str">
        <v>R1024</v>
      </c>
      <c r="AF1501" s="16">
        <v>16267.32</v>
      </c>
      <c r="AG1501" s="17">
        <v>43.15</v>
      </c>
      <c r="AH1501" s="17">
        <v>1</v>
      </c>
    </row>
    <row r="1502" spans="1:34" ht="15.75">
      <c r="A1502" s="1" t="s">
        <v>4017</v>
      </c>
      <c r="B1502" t="str">
        <v xml:space="preserve"> Mrs.  Millicent M</v>
      </c>
      <c r="C1502">
        <v>4.79</v>
      </c>
      <c r="D1502">
        <v>4.79</v>
      </c>
      <c r="E1502" t="str">
        <v>No</v>
      </c>
      <c r="F1502" t="str">
        <v>No</v>
      </c>
      <c r="G1502" t="str">
        <v>No</v>
      </c>
      <c r="H1502" t="str">
        <v>No major surgery</v>
      </c>
      <c r="I1502" t="str">
        <v>No</v>
      </c>
      <c r="J1502">
        <v>26.33</v>
      </c>
      <c r="K1502">
        <v>4.79</v>
      </c>
      <c r="L1502" t="str">
        <v>24Dec2004</v>
      </c>
      <c r="M1502">
        <v>6876.53</v>
      </c>
      <c r="N1502" t="str">
        <v>tier - 2</v>
      </c>
      <c r="O1502" t="str">
        <v>tier - 1</v>
      </c>
      <c r="P1502" t="str">
        <v>R1012</v>
      </c>
      <c r="AF1502" s="16">
        <v>16297.85</v>
      </c>
      <c r="AG1502" s="17">
        <v>40.24</v>
      </c>
      <c r="AH1502" s="17">
        <v>1</v>
      </c>
    </row>
    <row r="1503" spans="1:34" ht="15.75">
      <c r="A1503" s="1" t="s">
        <v>4020</v>
      </c>
      <c r="B1503" t="str">
        <v xml:space="preserve"> Ms.  Kathleen</v>
      </c>
      <c r="C1503">
        <v>5.35</v>
      </c>
      <c r="D1503">
        <v>5.35</v>
      </c>
      <c r="E1503" t="str">
        <v>yes</v>
      </c>
      <c r="F1503" t="str">
        <v>No</v>
      </c>
      <c r="G1503" t="str">
        <v>No</v>
      </c>
      <c r="H1503" t="str">
        <v>No major surgery</v>
      </c>
      <c r="I1503" t="str">
        <v>No</v>
      </c>
      <c r="J1503">
        <v>17.29</v>
      </c>
      <c r="K1503">
        <v>5.35</v>
      </c>
      <c r="L1503" t="str">
        <v>23Jun1981</v>
      </c>
      <c r="M1503">
        <v>6875.96</v>
      </c>
      <c r="N1503" t="str">
        <v>tier - 2</v>
      </c>
      <c r="O1503" t="str">
        <v>tier - 2</v>
      </c>
      <c r="P1503" t="str">
        <v>R1011</v>
      </c>
      <c r="AF1503" s="16">
        <v>16311.05</v>
      </c>
      <c r="AG1503" s="17">
        <v>20.045000000000002</v>
      </c>
      <c r="AH1503" s="17">
        <v>1</v>
      </c>
    </row>
    <row r="1504" spans="1:34" ht="15.75">
      <c r="A1504" s="1" t="s">
        <v>4022</v>
      </c>
      <c r="B1504" t="str">
        <v xml:space="preserve"> Ms.  Kimberly K</v>
      </c>
      <c r="C1504">
        <v>4.87</v>
      </c>
      <c r="D1504">
        <v>4.87</v>
      </c>
      <c r="E1504" t="str">
        <v>No</v>
      </c>
      <c r="F1504" t="str">
        <v>yes</v>
      </c>
      <c r="G1504" t="str">
        <v>No</v>
      </c>
      <c r="H1504" t="str">
        <v>yes</v>
      </c>
      <c r="I1504" t="str">
        <v>No</v>
      </c>
      <c r="J1504">
        <v>42.88</v>
      </c>
      <c r="K1504">
        <v>4.87</v>
      </c>
      <c r="L1504" t="str">
        <v>23Oct1969</v>
      </c>
      <c r="M1504">
        <v>6868.39</v>
      </c>
      <c r="N1504" t="str">
        <v>tier - 2</v>
      </c>
      <c r="O1504" t="str">
        <v>tier - 2</v>
      </c>
      <c r="P1504" t="str">
        <v>R1013</v>
      </c>
      <c r="AF1504" s="16">
        <v>16351.42</v>
      </c>
      <c r="AG1504" s="17">
        <v>26.03</v>
      </c>
      <c r="AH1504" s="17">
        <v>1</v>
      </c>
    </row>
    <row r="1505" spans="1:34" ht="15.75">
      <c r="A1505" s="1" t="s">
        <v>4025</v>
      </c>
      <c r="B1505" t="str">
        <v xml:space="preserve"> Mr.  Justin C</v>
      </c>
      <c r="C1505">
        <v>10.09</v>
      </c>
      <c r="D1505">
        <v>10.09</v>
      </c>
      <c r="E1505" t="str">
        <v>yes</v>
      </c>
      <c r="F1505" t="str">
        <v>No</v>
      </c>
      <c r="G1505" t="str">
        <v>No</v>
      </c>
      <c r="H1505" t="str">
        <v>No major surgery</v>
      </c>
      <c r="I1505" t="str">
        <v>No</v>
      </c>
      <c r="J1505">
        <v>32.200000000000003</v>
      </c>
      <c r="K1505">
        <v>10.09</v>
      </c>
      <c r="L1505" t="str">
        <v>5Aug1978</v>
      </c>
      <c r="M1505">
        <v>6863.49</v>
      </c>
      <c r="N1505" t="str">
        <v>tier - 2</v>
      </c>
      <c r="O1505" t="str">
        <v>tier - 1</v>
      </c>
      <c r="P1505" t="str">
        <v>R1013</v>
      </c>
      <c r="AF1505" s="16">
        <v>16420.490000000002</v>
      </c>
      <c r="AG1505" s="17">
        <v>30.114999999999998</v>
      </c>
      <c r="AH1505" s="17">
        <v>1</v>
      </c>
    </row>
    <row r="1506" spans="1:34" ht="15.75">
      <c r="A1506" s="1" t="s">
        <v>4027</v>
      </c>
      <c r="B1506" t="str">
        <v xml:space="preserve"> Mr.  Tristan P.</v>
      </c>
      <c r="C1506">
        <v>5.47</v>
      </c>
      <c r="D1506">
        <v>5.47</v>
      </c>
      <c r="E1506" t="str">
        <v>yes</v>
      </c>
      <c r="F1506" t="str">
        <v>No</v>
      </c>
      <c r="G1506" t="str">
        <v>Yes</v>
      </c>
      <c r="H1506" t="str">
        <v>yes</v>
      </c>
      <c r="I1506" t="str">
        <v>No</v>
      </c>
      <c r="J1506">
        <v>18.75</v>
      </c>
      <c r="K1506">
        <v>5.47</v>
      </c>
      <c r="L1506" t="str">
        <v>19Jun1981</v>
      </c>
      <c r="M1506">
        <v>6858.48</v>
      </c>
      <c r="N1506" t="str">
        <v>tier - 2</v>
      </c>
      <c r="O1506" t="str">
        <v>tier - 2</v>
      </c>
      <c r="P1506" t="str">
        <v>R1019</v>
      </c>
      <c r="AF1506" s="16">
        <v>16450.89</v>
      </c>
      <c r="AG1506" s="17">
        <v>24.75</v>
      </c>
      <c r="AH1506" s="17">
        <v>1</v>
      </c>
    </row>
    <row r="1507" spans="1:34" ht="15.75">
      <c r="A1507" s="1" t="s">
        <v>4030</v>
      </c>
      <c r="B1507" t="str">
        <v xml:space="preserve"> Ms.  Traci A</v>
      </c>
      <c r="C1507">
        <v>8.6</v>
      </c>
      <c r="D1507">
        <v>8.6</v>
      </c>
      <c r="E1507" t="str">
        <v>No</v>
      </c>
      <c r="F1507" t="str">
        <v>No</v>
      </c>
      <c r="G1507" t="str">
        <v>No</v>
      </c>
      <c r="H1507" t="str">
        <v>No major surgery</v>
      </c>
      <c r="I1507" t="str">
        <v>No</v>
      </c>
      <c r="J1507">
        <v>22.36</v>
      </c>
      <c r="K1507">
        <v>8.6</v>
      </c>
      <c r="L1507" t="str">
        <v>4Nov1979</v>
      </c>
      <c r="M1507">
        <v>6849.03</v>
      </c>
      <c r="N1507" t="str">
        <v>tier - 2</v>
      </c>
      <c r="O1507" t="str">
        <v>tier - 2</v>
      </c>
      <c r="P1507" t="str">
        <v>R1011</v>
      </c>
      <c r="AF1507" s="16">
        <v>16455.71</v>
      </c>
      <c r="AG1507" s="17">
        <v>31.02</v>
      </c>
      <c r="AH1507" s="17">
        <v>1</v>
      </c>
    </row>
    <row r="1508" spans="1:34" ht="15.75">
      <c r="A1508" s="1" t="s">
        <v>4033</v>
      </c>
      <c r="B1508" t="str">
        <v xml:space="preserve"> Mr.  Justin P</v>
      </c>
      <c r="C1508">
        <v>10.74</v>
      </c>
      <c r="D1508">
        <v>10.74</v>
      </c>
      <c r="E1508" t="str">
        <v>yes</v>
      </c>
      <c r="F1508" t="str">
        <v>No</v>
      </c>
      <c r="G1508" t="str">
        <v>No</v>
      </c>
      <c r="H1508" t="str">
        <v>No major surgery</v>
      </c>
      <c r="I1508" t="str">
        <v>No</v>
      </c>
      <c r="J1508">
        <v>23.94</v>
      </c>
      <c r="K1508">
        <v>10.74</v>
      </c>
      <c r="L1508" t="str">
        <v>15Jun1977</v>
      </c>
      <c r="M1508">
        <v>6843.17</v>
      </c>
      <c r="N1508" t="str">
        <v>tier - 2</v>
      </c>
      <c r="O1508" t="str">
        <v>tier - 1</v>
      </c>
      <c r="P1508" t="str">
        <v>R1013</v>
      </c>
      <c r="AF1508" s="16">
        <v>16577.78</v>
      </c>
      <c r="AG1508" s="17">
        <v>39.81</v>
      </c>
      <c r="AH1508" s="17">
        <v>1</v>
      </c>
    </row>
    <row r="1509" spans="1:34" ht="15.75">
      <c r="A1509" s="1" t="s">
        <v>4035</v>
      </c>
      <c r="B1509" t="str">
        <v xml:space="preserve"> Mr.  Logan M</v>
      </c>
      <c r="C1509">
        <v>4.3899999999999997</v>
      </c>
      <c r="D1509">
        <v>4.3899999999999997</v>
      </c>
      <c r="E1509" t="str">
        <v>No</v>
      </c>
      <c r="F1509" t="str">
        <v>No</v>
      </c>
      <c r="G1509" t="str">
        <v>Yes</v>
      </c>
      <c r="H1509" t="str">
        <v>yes</v>
      </c>
      <c r="I1509" t="str">
        <v>No</v>
      </c>
      <c r="J1509">
        <v>30.1</v>
      </c>
      <c r="K1509">
        <v>4.3899999999999997</v>
      </c>
      <c r="L1509" t="str">
        <v>30Nov2000</v>
      </c>
      <c r="M1509">
        <v>6842.28</v>
      </c>
      <c r="N1509" t="str">
        <v>tier - 2</v>
      </c>
      <c r="O1509" t="str">
        <v>tier - 1</v>
      </c>
      <c r="P1509" t="str">
        <v>R1012</v>
      </c>
      <c r="AF1509" s="16">
        <v>16586.5</v>
      </c>
      <c r="AG1509" s="17">
        <v>47.59</v>
      </c>
      <c r="AH1509" s="17">
        <v>1</v>
      </c>
    </row>
    <row r="1510" spans="1:34" ht="15.75">
      <c r="A1510" s="1" t="s">
        <v>4037</v>
      </c>
      <c r="B1510" t="str">
        <v xml:space="preserve"> Mr.  Sebastien</v>
      </c>
      <c r="C1510">
        <v>6.3</v>
      </c>
      <c r="D1510">
        <v>6.3</v>
      </c>
      <c r="E1510" t="str">
        <v>No</v>
      </c>
      <c r="F1510" t="str">
        <v>No</v>
      </c>
      <c r="G1510" t="str">
        <v>No</v>
      </c>
      <c r="H1510" t="str">
        <v>No major surgery</v>
      </c>
      <c r="I1510" t="str">
        <v>No</v>
      </c>
      <c r="J1510">
        <v>21.93</v>
      </c>
      <c r="K1510">
        <v>6.3</v>
      </c>
      <c r="L1510" t="str">
        <v>15Jul1979</v>
      </c>
      <c r="M1510">
        <v>6837.37</v>
      </c>
      <c r="N1510" t="str">
        <v>tier - 3</v>
      </c>
      <c r="O1510" t="str">
        <v>tier - 1</v>
      </c>
      <c r="P1510" t="str">
        <v>R1016</v>
      </c>
      <c r="AF1510" s="16">
        <v>16587.96</v>
      </c>
      <c r="AG1510" s="17">
        <v>47.15</v>
      </c>
      <c r="AH1510" s="17">
        <v>1</v>
      </c>
    </row>
    <row r="1511" spans="1:34" ht="15.75">
      <c r="A1511" s="1" t="s">
        <v>4038</v>
      </c>
      <c r="B1511" t="str">
        <v xml:space="preserve"> Ms.  Tiffany A</v>
      </c>
      <c r="C1511">
        <v>5.41</v>
      </c>
      <c r="D1511">
        <v>5.41</v>
      </c>
      <c r="E1511" t="str">
        <v>No</v>
      </c>
      <c r="F1511" t="str">
        <v>yes</v>
      </c>
      <c r="G1511" t="str">
        <v>No</v>
      </c>
      <c r="H1511" t="str">
        <v>yes</v>
      </c>
      <c r="I1511" t="str">
        <v>No</v>
      </c>
      <c r="J1511">
        <v>39.75</v>
      </c>
      <c r="K1511">
        <v>5.41</v>
      </c>
      <c r="L1511" t="str">
        <v>8Jul1994</v>
      </c>
      <c r="M1511">
        <v>6827.69</v>
      </c>
      <c r="N1511" t="str">
        <v>tier - 2</v>
      </c>
      <c r="O1511" t="str">
        <v>tier - 2</v>
      </c>
      <c r="P1511" t="str">
        <v>R1021</v>
      </c>
      <c r="AF1511" s="16">
        <v>16600.16</v>
      </c>
      <c r="AG1511" s="17">
        <v>48.39</v>
      </c>
      <c r="AH1511" s="17">
        <v>1</v>
      </c>
    </row>
    <row r="1512" spans="1:34" ht="15.75">
      <c r="A1512" s="1" t="s">
        <v>4041</v>
      </c>
      <c r="B1512" t="str">
        <v xml:space="preserve"> Mr.  Matthew</v>
      </c>
      <c r="C1512">
        <v>4.47</v>
      </c>
      <c r="D1512">
        <v>4.47</v>
      </c>
      <c r="E1512" t="str">
        <v>No</v>
      </c>
      <c r="F1512" t="str">
        <v>No</v>
      </c>
      <c r="G1512" t="str">
        <v>Yes</v>
      </c>
      <c r="H1512" t="str">
        <v>yes</v>
      </c>
      <c r="I1512" t="str">
        <v>No</v>
      </c>
      <c r="J1512">
        <v>26.03</v>
      </c>
      <c r="K1512">
        <v>4.47</v>
      </c>
      <c r="L1512" t="str">
        <v>17Aug1975</v>
      </c>
      <c r="M1512">
        <v>6809.46</v>
      </c>
      <c r="N1512" t="str">
        <v>tier - 2</v>
      </c>
      <c r="O1512" t="str">
        <v>tier - 1</v>
      </c>
      <c r="P1512" t="str">
        <v>R1012</v>
      </c>
      <c r="AF1512" s="16">
        <v>16602.18</v>
      </c>
      <c r="AG1512" s="17">
        <v>21.754999999999999</v>
      </c>
      <c r="AH1512" s="17">
        <v>1</v>
      </c>
    </row>
    <row r="1513" spans="1:34" ht="15.75">
      <c r="A1513" s="1" t="s">
        <v>4043</v>
      </c>
      <c r="B1513" t="str">
        <v xml:space="preserve"> Mr.  Luke</v>
      </c>
      <c r="C1513">
        <v>6.26</v>
      </c>
      <c r="D1513">
        <v>6.26</v>
      </c>
      <c r="E1513" t="str">
        <v>No</v>
      </c>
      <c r="F1513" t="str">
        <v>No</v>
      </c>
      <c r="G1513" t="str">
        <v>No</v>
      </c>
      <c r="H1513" t="str">
        <v>No major surgery</v>
      </c>
      <c r="I1513" t="str">
        <v>No</v>
      </c>
      <c r="J1513">
        <v>34.51</v>
      </c>
      <c r="K1513">
        <v>6.26</v>
      </c>
      <c r="L1513" t="str">
        <v>29Jun1991</v>
      </c>
      <c r="M1513">
        <v>6799.46</v>
      </c>
      <c r="N1513" t="str">
        <v>tier - 1</v>
      </c>
      <c r="O1513" t="str">
        <v>tier - 2</v>
      </c>
      <c r="P1513" t="str">
        <v>R1014</v>
      </c>
      <c r="AF1513" s="16">
        <v>16631.61</v>
      </c>
      <c r="AG1513" s="17">
        <v>49.72</v>
      </c>
      <c r="AH1513" s="17">
        <v>1</v>
      </c>
    </row>
    <row r="1514" spans="1:34" ht="15.75">
      <c r="A1514" s="1" t="s">
        <v>4046</v>
      </c>
      <c r="B1514" t="str">
        <v xml:space="preserve"> Ms.  Leigh</v>
      </c>
      <c r="C1514">
        <v>11.58</v>
      </c>
      <c r="D1514">
        <v>11.58</v>
      </c>
      <c r="E1514" t="str">
        <v>yes</v>
      </c>
      <c r="F1514" t="str">
        <v>No</v>
      </c>
      <c r="G1514" t="str">
        <v>No</v>
      </c>
      <c r="H1514" t="str">
        <v>yes</v>
      </c>
      <c r="I1514" t="str">
        <v>No</v>
      </c>
      <c r="J1514">
        <v>19.32</v>
      </c>
      <c r="K1514">
        <v>11.58</v>
      </c>
      <c r="L1514" t="str">
        <v>24Dec1985</v>
      </c>
      <c r="M1514">
        <v>6796.86</v>
      </c>
      <c r="N1514" t="str">
        <v>tier - 3</v>
      </c>
      <c r="O1514" t="str">
        <v>tier - 3</v>
      </c>
      <c r="P1514" t="str">
        <v>R1012</v>
      </c>
      <c r="AF1514" s="16">
        <v>16657.72</v>
      </c>
      <c r="AG1514" s="17">
        <v>19.094999999999999</v>
      </c>
      <c r="AH1514" s="17">
        <v>1</v>
      </c>
    </row>
    <row r="1515" spans="1:34" ht="15.75">
      <c r="A1515" s="1" t="s">
        <v>4049</v>
      </c>
      <c r="B1515" t="str">
        <v xml:space="preserve"> Mr.  Yosuke</v>
      </c>
      <c r="C1515">
        <v>4.3600000000000003</v>
      </c>
      <c r="D1515">
        <v>4.3600000000000003</v>
      </c>
      <c r="E1515" t="str">
        <v>No</v>
      </c>
      <c r="F1515" t="str">
        <v>No</v>
      </c>
      <c r="G1515" t="str">
        <v>No</v>
      </c>
      <c r="H1515" t="str">
        <v>No major surgery</v>
      </c>
      <c r="I1515" t="str">
        <v>No</v>
      </c>
      <c r="J1515">
        <v>28.5</v>
      </c>
      <c r="K1515">
        <v>4.3600000000000003</v>
      </c>
      <c r="L1515" t="str">
        <v>23Nov1980</v>
      </c>
      <c r="M1515">
        <v>6781.52</v>
      </c>
      <c r="N1515" t="str">
        <v>tier - 2</v>
      </c>
      <c r="O1515" t="str">
        <v>tier - 2</v>
      </c>
      <c r="P1515" t="str">
        <v>R1013</v>
      </c>
      <c r="AF1515" s="16">
        <v>16770.990000000002</v>
      </c>
      <c r="AG1515" s="17">
        <v>39.229999999999997</v>
      </c>
      <c r="AH1515" s="17">
        <v>1</v>
      </c>
    </row>
    <row r="1516" spans="1:34" ht="15.75">
      <c r="A1516" s="1" t="s">
        <v>4052</v>
      </c>
      <c r="B1516" t="str">
        <v xml:space="preserve"> Mr.  Matthew</v>
      </c>
      <c r="C1516">
        <v>4.1399999999999997</v>
      </c>
      <c r="D1516">
        <v>4.1399999999999997</v>
      </c>
      <c r="E1516" t="str">
        <v>yes</v>
      </c>
      <c r="F1516" t="str">
        <v>No</v>
      </c>
      <c r="G1516" t="str">
        <v>No</v>
      </c>
      <c r="H1516" t="str">
        <v>No major surgery</v>
      </c>
      <c r="I1516" t="str">
        <v>No</v>
      </c>
      <c r="J1516">
        <v>30.875</v>
      </c>
      <c r="K1516">
        <v>4.1399999999999997</v>
      </c>
      <c r="L1516" t="str">
        <v>8Oct1981</v>
      </c>
      <c r="M1516">
        <v>6781.35</v>
      </c>
      <c r="N1516" t="str">
        <v>tier - 2</v>
      </c>
      <c r="O1516" t="str">
        <v>tier - 1</v>
      </c>
      <c r="P1516" t="str">
        <v>R1013</v>
      </c>
      <c r="AF1516" s="16">
        <v>16776.3</v>
      </c>
      <c r="AG1516" s="17">
        <v>30.59</v>
      </c>
      <c r="AH1516" s="17">
        <v>1</v>
      </c>
    </row>
    <row r="1517" spans="1:34" ht="15.75">
      <c r="A1517" s="1" t="s">
        <v>4054</v>
      </c>
      <c r="B1517" t="str">
        <v xml:space="preserve"> Mr.  Jacob</v>
      </c>
      <c r="C1517">
        <v>4.38</v>
      </c>
      <c r="D1517">
        <v>4.38</v>
      </c>
      <c r="E1517" t="str">
        <v>No</v>
      </c>
      <c r="F1517" t="str">
        <v>No</v>
      </c>
      <c r="G1517" t="str">
        <v>No</v>
      </c>
      <c r="H1517" t="str">
        <v>No major surgery</v>
      </c>
      <c r="I1517" t="str">
        <v>No</v>
      </c>
      <c r="J1517">
        <v>24.02</v>
      </c>
      <c r="K1517">
        <v>4.38</v>
      </c>
      <c r="L1517" t="str">
        <v>3Sep1981</v>
      </c>
      <c r="M1517">
        <v>6775.96</v>
      </c>
      <c r="N1517" t="str">
        <v>tier - 2</v>
      </c>
      <c r="O1517" t="str">
        <v>tier - 3</v>
      </c>
      <c r="P1517" t="str">
        <v>R1011</v>
      </c>
      <c r="AF1517" s="16">
        <v>16779.400000000001</v>
      </c>
      <c r="AG1517" s="17">
        <v>51.33</v>
      </c>
      <c r="AH1517" s="17">
        <v>1</v>
      </c>
    </row>
    <row r="1518" spans="1:34" ht="15.75">
      <c r="A1518" s="1" t="s">
        <v>4056</v>
      </c>
      <c r="B1518" t="str">
        <v xml:space="preserve"> Ms.  Jodi</v>
      </c>
      <c r="C1518">
        <v>11.61</v>
      </c>
      <c r="D1518">
        <v>11.61</v>
      </c>
      <c r="E1518" t="str">
        <v>yes</v>
      </c>
      <c r="F1518" t="str">
        <v>No</v>
      </c>
      <c r="G1518" t="str">
        <v>No</v>
      </c>
      <c r="H1518" t="str">
        <v>No major surgery</v>
      </c>
      <c r="I1518" t="str">
        <v>No</v>
      </c>
      <c r="J1518">
        <v>36.08</v>
      </c>
      <c r="K1518">
        <v>11.61</v>
      </c>
      <c r="L1518" t="str">
        <v>21Sep1981</v>
      </c>
      <c r="M1518">
        <v>6770.19</v>
      </c>
      <c r="N1518" t="str">
        <v>tier - 2</v>
      </c>
      <c r="O1518" t="str">
        <v>tier - 3</v>
      </c>
      <c r="P1518" t="str">
        <v>R1013</v>
      </c>
      <c r="AF1518" s="16">
        <v>16796.41</v>
      </c>
      <c r="AG1518" s="17">
        <v>27.9</v>
      </c>
      <c r="AH1518" s="17">
        <v>1</v>
      </c>
    </row>
    <row r="1519" spans="1:34" ht="15.75">
      <c r="A1519" s="1" t="s">
        <v>4059</v>
      </c>
      <c r="B1519" t="str">
        <v xml:space="preserve"> Ms.  Lauren</v>
      </c>
      <c r="C1519">
        <v>10.59</v>
      </c>
      <c r="D1519">
        <v>10.59</v>
      </c>
      <c r="E1519" t="str">
        <v>yes</v>
      </c>
      <c r="F1519" t="str">
        <v>No</v>
      </c>
      <c r="G1519" t="str">
        <v>No</v>
      </c>
      <c r="H1519" t="str">
        <v>No major surgery</v>
      </c>
      <c r="I1519" t="str">
        <v>No</v>
      </c>
      <c r="J1519">
        <v>32.200000000000003</v>
      </c>
      <c r="K1519">
        <v>10.59</v>
      </c>
      <c r="L1519" t="str">
        <v>10Oct1988</v>
      </c>
      <c r="M1519">
        <v>6753.04</v>
      </c>
      <c r="N1519" t="str">
        <v>tier - 2</v>
      </c>
      <c r="O1519" t="str">
        <v>tier - 2</v>
      </c>
      <c r="P1519" t="str">
        <v>R1024</v>
      </c>
      <c r="AF1519" s="16">
        <v>16841.32</v>
      </c>
      <c r="AG1519" s="17">
        <v>45.18</v>
      </c>
      <c r="AH1519" s="17">
        <v>1</v>
      </c>
    </row>
    <row r="1520" spans="1:34" ht="15.75">
      <c r="A1520" s="1" t="s">
        <v>4061</v>
      </c>
      <c r="B1520" t="str">
        <v xml:space="preserve"> Ms.  Misti C</v>
      </c>
      <c r="C1520">
        <v>11.85</v>
      </c>
      <c r="D1520">
        <v>11.85</v>
      </c>
      <c r="E1520" t="str">
        <v>yes</v>
      </c>
      <c r="F1520" t="str">
        <v>No</v>
      </c>
      <c r="G1520" t="str">
        <v>No</v>
      </c>
      <c r="H1520" t="str">
        <v>No major surgery</v>
      </c>
      <c r="I1520" t="str">
        <v>No</v>
      </c>
      <c r="J1520">
        <v>28.05</v>
      </c>
      <c r="K1520">
        <v>11.85</v>
      </c>
      <c r="L1520" t="str">
        <v>9Dec1966</v>
      </c>
      <c r="M1520">
        <v>6750.27</v>
      </c>
      <c r="N1520" t="str">
        <v>tier - 3</v>
      </c>
      <c r="O1520" t="str">
        <v>tier - 2</v>
      </c>
      <c r="P1520" t="str">
        <v>R1013</v>
      </c>
      <c r="AF1520" s="16">
        <v>16884.919999999998</v>
      </c>
      <c r="AG1520" s="17">
        <v>48.59</v>
      </c>
      <c r="AH1520" s="17">
        <v>1</v>
      </c>
    </row>
    <row r="1521" spans="1:34" ht="15.75">
      <c r="A1521" s="1" t="s">
        <v>4064</v>
      </c>
      <c r="B1521" t="str">
        <v xml:space="preserve"> Ms.  Angela J</v>
      </c>
      <c r="C1521">
        <v>5.46</v>
      </c>
      <c r="D1521">
        <v>5.46</v>
      </c>
      <c r="E1521" t="str">
        <v>yes</v>
      </c>
      <c r="F1521" t="str">
        <v>No</v>
      </c>
      <c r="G1521" t="str">
        <v>No</v>
      </c>
      <c r="H1521" t="str">
        <v>yes</v>
      </c>
      <c r="I1521" t="str">
        <v>No</v>
      </c>
      <c r="J1521">
        <v>19</v>
      </c>
      <c r="K1521">
        <v>5.46</v>
      </c>
      <c r="L1521" t="str">
        <v>17Jun1970</v>
      </c>
      <c r="M1521">
        <v>6749.63</v>
      </c>
      <c r="N1521" t="str">
        <v>tier - 2</v>
      </c>
      <c r="O1521" t="str">
        <v>tier - 1</v>
      </c>
      <c r="P1521" t="str">
        <v>R1013</v>
      </c>
      <c r="AF1521" s="16">
        <v>16903.5</v>
      </c>
      <c r="AG1521" s="17">
        <v>51.72</v>
      </c>
      <c r="AH1521" s="17">
        <v>1</v>
      </c>
    </row>
    <row r="1522" spans="1:34" ht="15.75">
      <c r="A1522" s="1" t="s">
        <v>4067</v>
      </c>
      <c r="B1522" t="str">
        <v xml:space="preserve"> Mr.  Jonathan D.</v>
      </c>
      <c r="C1522">
        <v>4.54</v>
      </c>
      <c r="D1522">
        <v>4.54</v>
      </c>
      <c r="E1522" t="str">
        <v>yes</v>
      </c>
      <c r="F1522" t="str">
        <v>No</v>
      </c>
      <c r="G1522" t="str">
        <v>No</v>
      </c>
      <c r="H1522" t="str">
        <v>yes</v>
      </c>
      <c r="I1522" t="str">
        <v>No</v>
      </c>
      <c r="J1522">
        <v>16.13</v>
      </c>
      <c r="K1522">
        <v>4.54</v>
      </c>
      <c r="L1522" t="str">
        <v>5Jun1986</v>
      </c>
      <c r="M1522">
        <v>6748.59</v>
      </c>
      <c r="N1522" t="str">
        <v>tier - 3</v>
      </c>
      <c r="O1522" t="str">
        <v>tier - 1</v>
      </c>
      <c r="P1522" t="str">
        <v>R1016</v>
      </c>
      <c r="AF1522" s="16">
        <v>16921.09</v>
      </c>
      <c r="AG1522" s="17">
        <v>47.13</v>
      </c>
      <c r="AH1522" s="17">
        <v>1</v>
      </c>
    </row>
    <row r="1523" spans="1:34" ht="15.75">
      <c r="A1523" s="1" t="s">
        <v>4070</v>
      </c>
      <c r="B1523" t="str">
        <v xml:space="preserve"> Ms.  Victoria</v>
      </c>
      <c r="C1523">
        <v>11.98</v>
      </c>
      <c r="D1523">
        <v>11.98</v>
      </c>
      <c r="E1523" t="str">
        <v>yes</v>
      </c>
      <c r="F1523" t="str">
        <v>No</v>
      </c>
      <c r="G1523" t="str">
        <v>No</v>
      </c>
      <c r="H1523" t="str">
        <v>yes</v>
      </c>
      <c r="I1523" t="str">
        <v>No</v>
      </c>
      <c r="J1523">
        <v>18.77</v>
      </c>
      <c r="K1523">
        <v>11.98</v>
      </c>
      <c r="L1523" t="str">
        <v>7Aug1986</v>
      </c>
      <c r="M1523">
        <v>6746.74</v>
      </c>
      <c r="N1523" t="str">
        <v>tier - 3</v>
      </c>
      <c r="O1523" t="str">
        <v>tier - 2</v>
      </c>
      <c r="P1523" t="str">
        <v>R1016</v>
      </c>
      <c r="AF1523" s="16">
        <v>16990.55</v>
      </c>
      <c r="AG1523" s="17">
        <v>27.06</v>
      </c>
      <c r="AH1523" s="17">
        <v>1</v>
      </c>
    </row>
    <row r="1524" spans="1:34" ht="15.75">
      <c r="A1524" s="1" t="s">
        <v>4072</v>
      </c>
      <c r="B1524" t="str">
        <v xml:space="preserve"> Mr.  Adrian R.</v>
      </c>
      <c r="C1524">
        <v>6.59</v>
      </c>
      <c r="D1524">
        <v>6.59</v>
      </c>
      <c r="E1524" t="str">
        <v>yes</v>
      </c>
      <c r="F1524" t="str">
        <v>No</v>
      </c>
      <c r="G1524" t="str">
        <v>No</v>
      </c>
      <c r="H1524" t="str">
        <v>yes</v>
      </c>
      <c r="I1524" t="str">
        <v>No</v>
      </c>
      <c r="J1524">
        <v>28.88</v>
      </c>
      <c r="K1524">
        <v>6.59</v>
      </c>
      <c r="L1524" t="str">
        <v>18Jul1968</v>
      </c>
      <c r="M1524">
        <v>6738.84</v>
      </c>
      <c r="N1524" t="str">
        <v>tier - 3</v>
      </c>
      <c r="O1524" t="str">
        <v>tier - 1</v>
      </c>
      <c r="P1524" t="str">
        <v>R1012</v>
      </c>
      <c r="AF1524" s="16">
        <v>17016.009999999998</v>
      </c>
      <c r="AG1524" s="17">
        <v>28.3</v>
      </c>
      <c r="AH1524" s="17">
        <v>1</v>
      </c>
    </row>
    <row r="1525" spans="1:34" ht="15.75">
      <c r="A1525" s="1" t="s">
        <v>4075</v>
      </c>
      <c r="B1525" t="str">
        <v xml:space="preserve"> Mr.  Andrew</v>
      </c>
      <c r="C1525">
        <v>10.83</v>
      </c>
      <c r="D1525">
        <v>10.83</v>
      </c>
      <c r="E1525" t="str">
        <v>yes</v>
      </c>
      <c r="F1525" t="str">
        <v>No</v>
      </c>
      <c r="G1525" t="str">
        <v>No</v>
      </c>
      <c r="H1525" t="str">
        <v>yes</v>
      </c>
      <c r="I1525" t="str">
        <v>No</v>
      </c>
      <c r="J1525">
        <v>27.55</v>
      </c>
      <c r="K1525">
        <v>10.83</v>
      </c>
      <c r="L1525" t="str">
        <v>21Oct1978</v>
      </c>
      <c r="M1525">
        <v>6737.98</v>
      </c>
      <c r="N1525" t="str">
        <v>tier - 2</v>
      </c>
      <c r="O1525" t="str">
        <v>tier - 3</v>
      </c>
      <c r="P1525" t="str">
        <v>R1013</v>
      </c>
      <c r="AF1525" s="16">
        <v>17043.34</v>
      </c>
      <c r="AG1525" s="17">
        <v>26.84</v>
      </c>
      <c r="AH1525" s="17">
        <v>1</v>
      </c>
    </row>
    <row r="1526" spans="1:34" ht="15.75">
      <c r="A1526" s="1" t="s">
        <v>4077</v>
      </c>
      <c r="B1526" t="str">
        <v xml:space="preserve"> Mr.  Jason A.</v>
      </c>
      <c r="C1526">
        <v>8.6</v>
      </c>
      <c r="D1526">
        <v>8.6</v>
      </c>
      <c r="E1526" t="str">
        <v>No</v>
      </c>
      <c r="F1526" t="str">
        <v>No</v>
      </c>
      <c r="G1526" t="str">
        <v>No</v>
      </c>
      <c r="H1526" t="str">
        <v>No major surgery</v>
      </c>
      <c r="I1526" t="str">
        <v>No</v>
      </c>
      <c r="J1526">
        <v>15.6</v>
      </c>
      <c r="K1526">
        <v>8.6</v>
      </c>
      <c r="L1526" t="str">
        <v>13Jun1994</v>
      </c>
      <c r="M1526">
        <v>6721.37</v>
      </c>
      <c r="N1526" t="str">
        <v>tier - 2</v>
      </c>
      <c r="O1526" t="str">
        <v>tier - 1</v>
      </c>
      <c r="P1526" t="str">
        <v>R1012</v>
      </c>
      <c r="AF1526" s="16">
        <v>17081.080000000002</v>
      </c>
      <c r="AG1526" s="17">
        <v>33.630000000000003</v>
      </c>
      <c r="AH1526" s="17">
        <v>1</v>
      </c>
    </row>
    <row r="1527" spans="1:34" ht="15.75">
      <c r="A1527" s="1" t="s">
        <v>4079</v>
      </c>
      <c r="B1527" t="str">
        <v xml:space="preserve"> Ms.  Rachel</v>
      </c>
      <c r="C1527">
        <v>11.17</v>
      </c>
      <c r="D1527">
        <v>11.17</v>
      </c>
      <c r="E1527" t="str">
        <v>No</v>
      </c>
      <c r="F1527" t="str">
        <v>No</v>
      </c>
      <c r="G1527" t="str">
        <v>No</v>
      </c>
      <c r="H1527" t="str">
        <v>No major surgery</v>
      </c>
      <c r="I1527" t="str">
        <v>No</v>
      </c>
      <c r="J1527">
        <v>21.99</v>
      </c>
      <c r="K1527">
        <v>11.17</v>
      </c>
      <c r="L1527" t="str">
        <v>12Jun1983</v>
      </c>
      <c r="M1527">
        <v>6710.19</v>
      </c>
      <c r="N1527" t="str">
        <v>tier - 3</v>
      </c>
      <c r="O1527" t="str">
        <v>tier - 3</v>
      </c>
      <c r="P1527" t="str">
        <v>R1012</v>
      </c>
      <c r="AF1527" s="16">
        <v>17085.27</v>
      </c>
      <c r="AG1527" s="17">
        <v>42.66</v>
      </c>
      <c r="AH1527" s="17">
        <v>1</v>
      </c>
    </row>
    <row r="1528" spans="1:34" ht="15.75">
      <c r="A1528" s="1" t="s">
        <v>4082</v>
      </c>
      <c r="B1528" t="str">
        <v xml:space="preserve"> Ms.  Susan</v>
      </c>
      <c r="C1528">
        <v>5.75</v>
      </c>
      <c r="D1528">
        <v>5.75</v>
      </c>
      <c r="E1528" t="str">
        <v>No</v>
      </c>
      <c r="F1528" t="str">
        <v>No</v>
      </c>
      <c r="G1528" t="str">
        <v>No</v>
      </c>
      <c r="H1528" t="str">
        <v>No major surgery</v>
      </c>
      <c r="I1528" t="str">
        <v>No</v>
      </c>
      <c r="J1528">
        <v>34.85</v>
      </c>
      <c r="K1528">
        <v>5.75</v>
      </c>
      <c r="L1528" t="str">
        <v>12Dec1971</v>
      </c>
      <c r="M1528">
        <v>6706.47</v>
      </c>
      <c r="N1528" t="str">
        <v>tier - 2</v>
      </c>
      <c r="O1528" t="str">
        <v>tier - 1</v>
      </c>
      <c r="P1528" t="str">
        <v>R1013</v>
      </c>
      <c r="AF1528" s="16">
        <v>17128.43</v>
      </c>
      <c r="AG1528" s="17">
        <v>42.95</v>
      </c>
      <c r="AH1528" s="17">
        <v>1</v>
      </c>
    </row>
    <row r="1529" spans="1:34" ht="15.75">
      <c r="A1529" s="1" t="s">
        <v>4085</v>
      </c>
      <c r="B1529" t="str">
        <v xml:space="preserve"> Mr.  Cameron M.</v>
      </c>
      <c r="C1529">
        <v>4.83</v>
      </c>
      <c r="D1529">
        <v>4.83</v>
      </c>
      <c r="E1529" t="str">
        <v>yes</v>
      </c>
      <c r="F1529" t="str">
        <v>No</v>
      </c>
      <c r="G1529" t="str">
        <v>Yes</v>
      </c>
      <c r="H1529" t="str">
        <v>yes</v>
      </c>
      <c r="I1529" t="str">
        <v>No</v>
      </c>
      <c r="J1529">
        <v>24.51</v>
      </c>
      <c r="K1529">
        <v>4.83</v>
      </c>
      <c r="L1529" t="str">
        <v>13Jul1968</v>
      </c>
      <c r="M1529">
        <v>6700.56</v>
      </c>
      <c r="N1529" t="str">
        <v>tier - 3</v>
      </c>
      <c r="O1529" t="str">
        <v>tier - 1</v>
      </c>
      <c r="P1529" t="str">
        <v>R1012</v>
      </c>
      <c r="AF1529" s="16">
        <v>17172.27</v>
      </c>
      <c r="AG1529" s="17">
        <v>27.36</v>
      </c>
      <c r="AH1529" s="17">
        <v>1</v>
      </c>
    </row>
    <row r="1530" spans="1:34" ht="15.75">
      <c r="A1530" s="1" t="s">
        <v>4088</v>
      </c>
      <c r="B1530" t="str">
        <v xml:space="preserve"> Ms.  Claudia A.</v>
      </c>
      <c r="C1530">
        <v>11.93</v>
      </c>
      <c r="D1530">
        <v>11.93</v>
      </c>
      <c r="E1530" t="str">
        <v>No</v>
      </c>
      <c r="F1530" t="str">
        <v>No</v>
      </c>
      <c r="G1530" t="str">
        <v>No</v>
      </c>
      <c r="H1530" t="str">
        <v>No major surgery</v>
      </c>
      <c r="I1530" t="str">
        <v>No</v>
      </c>
      <c r="J1530">
        <v>19.399999999999999</v>
      </c>
      <c r="K1530">
        <v>11.93</v>
      </c>
      <c r="L1530" t="str">
        <v>9Jul1985</v>
      </c>
      <c r="M1530">
        <v>6686.43</v>
      </c>
      <c r="N1530" t="str">
        <v>tier - 2</v>
      </c>
      <c r="O1530" t="str">
        <v>tier - 3</v>
      </c>
      <c r="P1530" t="str">
        <v>R1012</v>
      </c>
      <c r="AF1530" s="16">
        <v>17174.52</v>
      </c>
      <c r="AG1530" s="17">
        <v>19.8</v>
      </c>
      <c r="AH1530" s="17">
        <v>1</v>
      </c>
    </row>
    <row r="1531" spans="1:34" ht="15.75">
      <c r="A1531" s="1" t="s">
        <v>4091</v>
      </c>
      <c r="B1531" t="str">
        <v xml:space="preserve"> Ms.  Kate</v>
      </c>
      <c r="C1531">
        <v>8.41</v>
      </c>
      <c r="D1531">
        <v>8.41</v>
      </c>
      <c r="E1531" t="str">
        <v>No</v>
      </c>
      <c r="F1531" t="str">
        <v>No</v>
      </c>
      <c r="G1531" t="str">
        <v>No</v>
      </c>
      <c r="H1531" t="str">
        <v>No major surgery</v>
      </c>
      <c r="I1531" t="str">
        <v>No</v>
      </c>
      <c r="J1531">
        <v>15.1</v>
      </c>
      <c r="K1531">
        <v>8.41</v>
      </c>
      <c r="L1531" t="str">
        <v>20Oct1989</v>
      </c>
      <c r="M1531">
        <v>6666.24</v>
      </c>
      <c r="N1531" t="str">
        <v>tier - 3</v>
      </c>
      <c r="O1531" t="str">
        <v>tier - 1</v>
      </c>
      <c r="P1531" t="str">
        <v>R1011</v>
      </c>
      <c r="AF1531" s="16">
        <v>17178.68</v>
      </c>
      <c r="AG1531" s="17">
        <v>49.07</v>
      </c>
      <c r="AH1531" s="17">
        <v>1</v>
      </c>
    </row>
    <row r="1532" spans="1:34" ht="15.75">
      <c r="A1532" s="1" t="s">
        <v>4092</v>
      </c>
      <c r="B1532" t="str">
        <v xml:space="preserve"> Ms.  Nicole M.</v>
      </c>
      <c r="C1532">
        <v>5.59</v>
      </c>
      <c r="D1532">
        <v>5.59</v>
      </c>
      <c r="E1532" t="str">
        <v>yes</v>
      </c>
      <c r="F1532" t="str">
        <v>No</v>
      </c>
      <c r="G1532" t="str">
        <v>No</v>
      </c>
      <c r="H1532" t="str">
        <v>No major surgery</v>
      </c>
      <c r="I1532" t="str">
        <v>No</v>
      </c>
      <c r="J1532">
        <v>23.37</v>
      </c>
      <c r="K1532">
        <v>5.59</v>
      </c>
      <c r="L1532" t="str">
        <v>17Sep1981</v>
      </c>
      <c r="M1532">
        <v>6664.69</v>
      </c>
      <c r="N1532" t="str">
        <v>tier - 3</v>
      </c>
      <c r="O1532" t="str">
        <v>tier - 1</v>
      </c>
      <c r="P1532" t="str">
        <v>R1012</v>
      </c>
      <c r="AF1532" s="16">
        <v>17179.52</v>
      </c>
      <c r="AG1532" s="17">
        <v>42.02</v>
      </c>
      <c r="AH1532" s="17">
        <v>1</v>
      </c>
    </row>
    <row r="1533" spans="1:34" ht="15.75">
      <c r="A1533" s="1" t="s">
        <v>4095</v>
      </c>
      <c r="B1533" t="str">
        <v xml:space="preserve"> Mr.  Jack</v>
      </c>
      <c r="C1533">
        <v>4.0599999999999996</v>
      </c>
      <c r="D1533">
        <v>4.0599999999999996</v>
      </c>
      <c r="E1533" t="str">
        <v>No</v>
      </c>
      <c r="F1533" t="str">
        <v>No</v>
      </c>
      <c r="G1533" t="str">
        <v>No</v>
      </c>
      <c r="H1533" t="str">
        <v>No major surgery</v>
      </c>
      <c r="I1533" t="str">
        <v>No</v>
      </c>
      <c r="J1533">
        <v>42.4</v>
      </c>
      <c r="K1533">
        <v>4.0599999999999996</v>
      </c>
      <c r="L1533" t="str">
        <v>27Sep1982</v>
      </c>
      <c r="M1533">
        <v>6664.32</v>
      </c>
      <c r="N1533" t="str">
        <v>tier - 2</v>
      </c>
      <c r="O1533" t="str">
        <v>tier - 2</v>
      </c>
      <c r="P1533" t="str">
        <v>R1013</v>
      </c>
      <c r="AF1533" s="16">
        <v>17253.43</v>
      </c>
      <c r="AG1533" s="17">
        <v>29.07</v>
      </c>
      <c r="AH1533" s="17">
        <v>1</v>
      </c>
    </row>
    <row r="1534" spans="1:34" ht="15.75">
      <c r="A1534" s="1" t="s">
        <v>4098</v>
      </c>
      <c r="B1534" t="str">
        <v xml:space="preserve"> Mr.  Gregory</v>
      </c>
      <c r="C1534">
        <v>7.02</v>
      </c>
      <c r="D1534">
        <v>7.02</v>
      </c>
      <c r="E1534" t="str">
        <v>yes</v>
      </c>
      <c r="F1534" t="str">
        <v>No</v>
      </c>
      <c r="G1534" t="str">
        <v>No</v>
      </c>
      <c r="H1534" t="str">
        <v>No major surgery</v>
      </c>
      <c r="I1534" t="str">
        <v>No</v>
      </c>
      <c r="J1534">
        <v>28.405000000000001</v>
      </c>
      <c r="K1534">
        <v>7.02</v>
      </c>
      <c r="L1534" t="str">
        <v>19Nov1989</v>
      </c>
      <c r="M1534">
        <v>6653.79</v>
      </c>
      <c r="N1534" t="str">
        <v>tier - 2</v>
      </c>
      <c r="O1534" t="str">
        <v>tier - 1</v>
      </c>
      <c r="P1534" t="str">
        <v>R1013</v>
      </c>
      <c r="AF1534" s="16">
        <v>17337.580000000002</v>
      </c>
      <c r="AG1534" s="17">
        <v>22.99</v>
      </c>
      <c r="AH1534" s="17">
        <v>1</v>
      </c>
    </row>
    <row r="1535" spans="1:34" ht="15.75">
      <c r="A1535" s="1" t="s">
        <v>4100</v>
      </c>
      <c r="B1535" t="str">
        <v xml:space="preserve"> Ms.  Rebecca</v>
      </c>
      <c r="C1535">
        <v>4.47</v>
      </c>
      <c r="D1535">
        <v>4.47</v>
      </c>
      <c r="E1535" t="str">
        <v>No</v>
      </c>
      <c r="F1535" t="str">
        <v>No</v>
      </c>
      <c r="G1535" t="str">
        <v>No</v>
      </c>
      <c r="H1535" t="str">
        <v>No major surgery</v>
      </c>
      <c r="I1535" t="str">
        <v>No</v>
      </c>
      <c r="J1535">
        <v>23.4</v>
      </c>
      <c r="K1535">
        <v>4.47</v>
      </c>
      <c r="L1535" t="str">
        <v>1Jul1984</v>
      </c>
      <c r="M1535">
        <v>6652.53</v>
      </c>
      <c r="N1535" t="str">
        <v>tier - 3</v>
      </c>
      <c r="O1535" t="str">
        <v>tier - 2</v>
      </c>
      <c r="P1535" t="str">
        <v>R1013</v>
      </c>
      <c r="AF1535" s="16">
        <v>17352.68</v>
      </c>
      <c r="AG1535" s="17">
        <v>28.31</v>
      </c>
      <c r="AH1535" s="17">
        <v>1</v>
      </c>
    </row>
    <row r="1536" spans="1:34" ht="15.75">
      <c r="A1536" s="1" t="s">
        <v>4102</v>
      </c>
      <c r="B1536" t="str">
        <v xml:space="preserve"> Mr.  Adam</v>
      </c>
      <c r="C1536">
        <v>4.54</v>
      </c>
      <c r="D1536">
        <v>4.54</v>
      </c>
      <c r="E1536" t="str">
        <v>No</v>
      </c>
      <c r="F1536" t="str">
        <v>No</v>
      </c>
      <c r="G1536" t="str">
        <v>No</v>
      </c>
      <c r="H1536" t="str">
        <v>No major surgery</v>
      </c>
      <c r="I1536" t="str">
        <v>No</v>
      </c>
      <c r="J1536">
        <v>33.44</v>
      </c>
      <c r="K1536">
        <v>4.54</v>
      </c>
      <c r="L1536" t="str">
        <v>8Nov1970</v>
      </c>
      <c r="M1536">
        <v>6651.26</v>
      </c>
      <c r="N1536" t="str">
        <v>tier - 2</v>
      </c>
      <c r="O1536" t="str">
        <v>tier - 3</v>
      </c>
      <c r="P1536" t="str">
        <v>R1013</v>
      </c>
      <c r="AF1536" s="16">
        <v>17361.77</v>
      </c>
      <c r="AG1536" s="17">
        <v>49.15</v>
      </c>
      <c r="AH1536" s="17">
        <v>1</v>
      </c>
    </row>
    <row r="1537" spans="1:34" ht="15.75">
      <c r="A1537" s="1" t="s">
        <v>4104</v>
      </c>
      <c r="B1537" t="str">
        <v xml:space="preserve"> Mr.  Ryan</v>
      </c>
      <c r="C1537">
        <v>4.99</v>
      </c>
      <c r="D1537">
        <v>4.99</v>
      </c>
      <c r="E1537" t="str">
        <v>No</v>
      </c>
      <c r="F1537" t="str">
        <v>No</v>
      </c>
      <c r="G1537" t="str">
        <v>No</v>
      </c>
      <c r="H1537" t="str">
        <v>yes</v>
      </c>
      <c r="I1537" t="str">
        <v>No</v>
      </c>
      <c r="J1537">
        <v>21.12</v>
      </c>
      <c r="K1537">
        <v>4.99</v>
      </c>
      <c r="L1537" t="str">
        <v>8Dec1984</v>
      </c>
      <c r="M1537">
        <v>6640.54</v>
      </c>
      <c r="N1537" t="str">
        <v>tier - 2</v>
      </c>
      <c r="O1537" t="str">
        <v>tier - 3</v>
      </c>
      <c r="P1537" t="str">
        <v>R1019</v>
      </c>
      <c r="AF1537" s="16">
        <v>17468.98</v>
      </c>
      <c r="AG1537" s="17">
        <v>24.6</v>
      </c>
      <c r="AH1537" s="17">
        <v>1</v>
      </c>
    </row>
    <row r="1538" spans="1:34" ht="15.75">
      <c r="A1538" s="1" t="s">
        <v>4106</v>
      </c>
      <c r="B1538" t="str">
        <v xml:space="preserve"> Ms.  Jackie K.</v>
      </c>
      <c r="C1538">
        <v>10.84</v>
      </c>
      <c r="D1538">
        <v>10.84</v>
      </c>
      <c r="E1538" t="str">
        <v>yes</v>
      </c>
      <c r="F1538" t="str">
        <v>No</v>
      </c>
      <c r="G1538" t="str">
        <v>No</v>
      </c>
      <c r="H1538" t="str">
        <v>yes</v>
      </c>
      <c r="I1538" t="str">
        <v>No</v>
      </c>
      <c r="J1538">
        <v>18.48</v>
      </c>
      <c r="K1538">
        <v>10.84</v>
      </c>
      <c r="L1538" t="str">
        <v>6Jun1990</v>
      </c>
      <c r="M1538">
        <v>6639.3</v>
      </c>
      <c r="N1538" t="str">
        <v>tier - 2</v>
      </c>
      <c r="O1538" t="str">
        <v>tier - 2</v>
      </c>
      <c r="P1538" t="str">
        <v>R1021</v>
      </c>
      <c r="AF1538" s="16">
        <v>17479.53</v>
      </c>
      <c r="AG1538" s="17">
        <v>44.03</v>
      </c>
      <c r="AH1538" s="17">
        <v>1</v>
      </c>
    </row>
    <row r="1539" spans="1:34" ht="15.75">
      <c r="A1539" s="1" t="s">
        <v>4109</v>
      </c>
      <c r="B1539" t="str">
        <v xml:space="preserve"> Mr.  Chris</v>
      </c>
      <c r="C1539">
        <v>5.63</v>
      </c>
      <c r="D1539">
        <v>5.63</v>
      </c>
      <c r="E1539" t="str">
        <v>No</v>
      </c>
      <c r="F1539" t="str">
        <v>No</v>
      </c>
      <c r="G1539" t="str">
        <v>No</v>
      </c>
      <c r="H1539" t="str">
        <v>yes</v>
      </c>
      <c r="I1539" t="str">
        <v>No</v>
      </c>
      <c r="J1539">
        <v>16.815000000000001</v>
      </c>
      <c r="K1539">
        <v>5.63</v>
      </c>
      <c r="L1539" t="str">
        <v>4Sep2003</v>
      </c>
      <c r="M1539">
        <v>6638.16</v>
      </c>
      <c r="N1539" t="str">
        <v>tier - 2</v>
      </c>
      <c r="O1539" t="str">
        <v>tier - 1</v>
      </c>
      <c r="P1539" t="str">
        <v>R1012</v>
      </c>
      <c r="AF1539" s="16">
        <v>17496.310000000001</v>
      </c>
      <c r="AG1539" s="17">
        <v>45.92</v>
      </c>
      <c r="AH1539" s="17">
        <v>1</v>
      </c>
    </row>
    <row r="1540" spans="1:34" ht="15.75">
      <c r="A1540" s="1" t="s">
        <v>4111</v>
      </c>
      <c r="B1540" t="str">
        <v xml:space="preserve"> Mr.  Tyler C</v>
      </c>
      <c r="C1540">
        <v>4.1399999999999997</v>
      </c>
      <c r="D1540">
        <v>4.1399999999999997</v>
      </c>
      <c r="E1540" t="str">
        <v>No</v>
      </c>
      <c r="F1540" t="str">
        <v>No</v>
      </c>
      <c r="G1540" t="str">
        <v>No</v>
      </c>
      <c r="H1540" t="str">
        <v>No major surgery</v>
      </c>
      <c r="I1540" t="str">
        <v>No</v>
      </c>
      <c r="J1540">
        <v>26.72</v>
      </c>
      <c r="K1540">
        <v>4.1399999999999997</v>
      </c>
      <c r="L1540" t="str">
        <v>29Aug1973</v>
      </c>
      <c r="M1540">
        <v>6630.31</v>
      </c>
      <c r="N1540" t="str">
        <v>tier - 2</v>
      </c>
      <c r="O1540" t="str">
        <v>tier - 1</v>
      </c>
      <c r="P1540" t="str">
        <v>R1013</v>
      </c>
      <c r="AF1540" s="16">
        <v>17505.650000000001</v>
      </c>
      <c r="AG1540" s="17">
        <v>43.32</v>
      </c>
      <c r="AH1540" s="17">
        <v>1</v>
      </c>
    </row>
    <row r="1541" spans="1:34" ht="15.75">
      <c r="A1541" s="1" t="s">
        <v>4114</v>
      </c>
      <c r="B1541" t="str">
        <v xml:space="preserve"> Ms.  Yoshie</v>
      </c>
      <c r="C1541">
        <v>5.17</v>
      </c>
      <c r="D1541">
        <v>5.17</v>
      </c>
      <c r="E1541" t="str">
        <v>No</v>
      </c>
      <c r="F1541" t="str">
        <v>No</v>
      </c>
      <c r="G1541" t="str">
        <v>Yes</v>
      </c>
      <c r="H1541" t="str">
        <v>yes</v>
      </c>
      <c r="I1541" t="str">
        <v>No</v>
      </c>
      <c r="J1541">
        <v>41.42</v>
      </c>
      <c r="K1541">
        <v>5.17</v>
      </c>
      <c r="L1541" t="str">
        <v>28Aug1982</v>
      </c>
      <c r="M1541">
        <v>6610.11</v>
      </c>
      <c r="N1541" t="str">
        <v>tier - 3</v>
      </c>
      <c r="O1541" t="str">
        <v>tier - 2</v>
      </c>
      <c r="P1541" t="str">
        <v>R1015</v>
      </c>
      <c r="AF1541" s="16">
        <v>17507.47</v>
      </c>
      <c r="AG1541" s="17">
        <v>28.024999999999999</v>
      </c>
      <c r="AH1541" s="17">
        <v>1</v>
      </c>
    </row>
    <row r="1542" spans="1:34" ht="15.75">
      <c r="A1542" s="1" t="s">
        <v>4117</v>
      </c>
      <c r="B1542" t="str">
        <v xml:space="preserve"> Ms.  Lauren A</v>
      </c>
      <c r="C1542">
        <v>6.93</v>
      </c>
      <c r="D1542">
        <v>6.93</v>
      </c>
      <c r="E1542" t="str">
        <v>No</v>
      </c>
      <c r="F1542" t="str">
        <v>No</v>
      </c>
      <c r="G1542" t="str">
        <v>No</v>
      </c>
      <c r="H1542" t="str">
        <v>yes</v>
      </c>
      <c r="I1542" t="str">
        <v>No</v>
      </c>
      <c r="J1542">
        <v>20.69</v>
      </c>
      <c r="K1542">
        <v>6.93</v>
      </c>
      <c r="L1542" t="str">
        <v>7Nov1982</v>
      </c>
      <c r="M1542">
        <v>6600.36</v>
      </c>
      <c r="N1542" t="str">
        <v>tier - 2</v>
      </c>
      <c r="O1542" t="str">
        <v>tier - 3</v>
      </c>
      <c r="P1542" t="str">
        <v>R1011</v>
      </c>
      <c r="AF1542" s="16">
        <v>17556.88</v>
      </c>
      <c r="AG1542" s="17">
        <v>49.09</v>
      </c>
      <c r="AH1542" s="17">
        <v>1</v>
      </c>
    </row>
    <row r="1543" spans="1:34" ht="15.75">
      <c r="A1543" s="1" t="s">
        <v>4120</v>
      </c>
      <c r="B1543" t="str">
        <v xml:space="preserve"> Mr.  Mason D.</v>
      </c>
      <c r="C1543">
        <v>4.24</v>
      </c>
      <c r="D1543">
        <v>4.24</v>
      </c>
      <c r="E1543" t="str">
        <v>No</v>
      </c>
      <c r="F1543" t="str">
        <v>No</v>
      </c>
      <c r="G1543" t="str">
        <v>No</v>
      </c>
      <c r="H1543" t="str">
        <v>No major surgery</v>
      </c>
      <c r="I1543" t="str">
        <v>No</v>
      </c>
      <c r="J1543">
        <v>41.23</v>
      </c>
      <c r="K1543">
        <v>4.24</v>
      </c>
      <c r="L1543" t="str">
        <v>29Dec1982</v>
      </c>
      <c r="M1543">
        <v>6600.21</v>
      </c>
      <c r="N1543" t="str">
        <v>tier - 3</v>
      </c>
      <c r="O1543" t="str">
        <v>tier - 2</v>
      </c>
      <c r="P1543" t="str">
        <v>R1016</v>
      </c>
      <c r="AF1543" s="16">
        <v>17560.38</v>
      </c>
      <c r="AG1543" s="17">
        <v>23.65</v>
      </c>
      <c r="AH1543" s="17">
        <v>1</v>
      </c>
    </row>
    <row r="1544" spans="1:34" ht="15.75">
      <c r="A1544" s="1" t="s">
        <v>4123</v>
      </c>
      <c r="B1544" t="str">
        <v xml:space="preserve"> Mr.  Ryan</v>
      </c>
      <c r="C1544">
        <v>5.91</v>
      </c>
      <c r="D1544">
        <v>5.91</v>
      </c>
      <c r="E1544" t="str">
        <v>No</v>
      </c>
      <c r="F1544" t="str">
        <v>No</v>
      </c>
      <c r="G1544" t="str">
        <v>No</v>
      </c>
      <c r="H1544" t="str">
        <v>No major surgery</v>
      </c>
      <c r="I1544" t="str">
        <v>No</v>
      </c>
      <c r="J1544">
        <v>29.9</v>
      </c>
      <c r="K1544">
        <v>5.91</v>
      </c>
      <c r="L1544" t="str">
        <v>22Nov1982</v>
      </c>
      <c r="M1544">
        <v>6593.51</v>
      </c>
      <c r="N1544" t="str">
        <v>tier - 2</v>
      </c>
      <c r="O1544" t="str">
        <v>tier - 1</v>
      </c>
      <c r="P1544" t="str">
        <v>R1013</v>
      </c>
      <c r="AF1544" s="16">
        <v>17584.72</v>
      </c>
      <c r="AG1544" s="17">
        <v>23.98</v>
      </c>
      <c r="AH1544" s="17">
        <v>1</v>
      </c>
    </row>
    <row r="1545" spans="1:34" ht="15.75">
      <c r="A1545" s="1" t="s">
        <v>4125</v>
      </c>
      <c r="B1545" t="str">
        <v xml:space="preserve"> Mr.  Arturo</v>
      </c>
      <c r="C1545">
        <v>5.93</v>
      </c>
      <c r="D1545">
        <v>5.93</v>
      </c>
      <c r="E1545" t="str">
        <v>No</v>
      </c>
      <c r="F1545" t="str">
        <v>No</v>
      </c>
      <c r="G1545" t="str">
        <v>No</v>
      </c>
      <c r="H1545" t="str">
        <v>No major surgery</v>
      </c>
      <c r="I1545" t="str">
        <v>No</v>
      </c>
      <c r="J1545">
        <v>34.104999999999997</v>
      </c>
      <c r="K1545">
        <v>5.93</v>
      </c>
      <c r="L1545" t="str">
        <v>5Oct1984</v>
      </c>
      <c r="M1545">
        <v>6571.54</v>
      </c>
      <c r="N1545" t="str">
        <v>tier - 2</v>
      </c>
      <c r="O1545" t="str">
        <v>tier - 3</v>
      </c>
      <c r="P1545" t="str">
        <v>R1011</v>
      </c>
      <c r="AF1545" s="16">
        <v>17626.240000000002</v>
      </c>
      <c r="AG1545" s="17">
        <v>28.88</v>
      </c>
      <c r="AH1545" s="17">
        <v>1</v>
      </c>
    </row>
    <row r="1546" spans="1:34" ht="15.75">
      <c r="A1546" s="1" t="s">
        <v>4128</v>
      </c>
      <c r="B1546" t="str">
        <v xml:space="preserve"> Mr.  Jake</v>
      </c>
      <c r="C1546">
        <v>5.66</v>
      </c>
      <c r="D1546">
        <v>5.66</v>
      </c>
      <c r="E1546" t="str">
        <v>No</v>
      </c>
      <c r="F1546" t="str">
        <v>No</v>
      </c>
      <c r="G1546" t="str">
        <v>No</v>
      </c>
      <c r="H1546" t="str">
        <v>No major surgery</v>
      </c>
      <c r="I1546" t="str">
        <v>No</v>
      </c>
      <c r="J1546">
        <v>24.97</v>
      </c>
      <c r="K1546">
        <v>5.66</v>
      </c>
      <c r="L1546" t="str">
        <v>20Jul1981</v>
      </c>
      <c r="M1546">
        <v>6571.02</v>
      </c>
      <c r="N1546" t="str">
        <v>tier - 2</v>
      </c>
      <c r="O1546" t="str">
        <v>tier - 1</v>
      </c>
      <c r="P1546" t="str">
        <v>R1012</v>
      </c>
      <c r="AF1546" s="16">
        <v>17663.14</v>
      </c>
      <c r="AG1546" s="17">
        <v>46.63</v>
      </c>
      <c r="AH1546" s="17">
        <v>1</v>
      </c>
    </row>
    <row r="1547" spans="1:34" ht="15.75">
      <c r="A1547" s="1" t="s">
        <v>4131</v>
      </c>
      <c r="B1547" t="str">
        <v xml:space="preserve"> Ms.  Sarah E</v>
      </c>
      <c r="C1547">
        <v>4.1900000000000004</v>
      </c>
      <c r="D1547">
        <v>4.1900000000000004</v>
      </c>
      <c r="E1547" t="str">
        <v>No</v>
      </c>
      <c r="F1547" t="str">
        <v>No</v>
      </c>
      <c r="G1547" t="str">
        <v>No</v>
      </c>
      <c r="H1547" t="str">
        <v>yes</v>
      </c>
      <c r="I1547" t="str">
        <v>No</v>
      </c>
      <c r="J1547">
        <v>34.799999999999997</v>
      </c>
      <c r="K1547">
        <v>4.1900000000000004</v>
      </c>
      <c r="L1547" t="str">
        <v>20Sep1984</v>
      </c>
      <c r="M1547">
        <v>6555.07</v>
      </c>
      <c r="N1547" t="str">
        <v>tier - 2</v>
      </c>
      <c r="O1547" t="str">
        <v>tier - 2</v>
      </c>
      <c r="P1547" t="str">
        <v>R1024</v>
      </c>
      <c r="AF1547" s="16">
        <v>17748.509999999998</v>
      </c>
      <c r="AG1547" s="17">
        <v>53.29</v>
      </c>
      <c r="AH1547" s="17">
        <v>1</v>
      </c>
    </row>
    <row r="1548" spans="1:34" ht="15.75">
      <c r="A1548" s="1" t="s">
        <v>4133</v>
      </c>
      <c r="B1548" t="str">
        <v xml:space="preserve"> Ms.  Alison L.</v>
      </c>
      <c r="C1548">
        <v>9.2100000000000009</v>
      </c>
      <c r="D1548">
        <v>9.2100000000000009</v>
      </c>
      <c r="E1548" t="str">
        <v>yes</v>
      </c>
      <c r="F1548" t="str">
        <v>No</v>
      </c>
      <c r="G1548" t="str">
        <v>No</v>
      </c>
      <c r="H1548" t="str">
        <v>No major surgery</v>
      </c>
      <c r="I1548" t="str">
        <v>No</v>
      </c>
      <c r="J1548">
        <v>32.965000000000003</v>
      </c>
      <c r="K1548">
        <v>9.2100000000000009</v>
      </c>
      <c r="L1548" t="str">
        <v>11Dec1968</v>
      </c>
      <c r="M1548">
        <v>6552.01</v>
      </c>
      <c r="N1548" t="str">
        <v>tier - 3</v>
      </c>
      <c r="O1548" t="str">
        <v>tier - 2</v>
      </c>
      <c r="P1548" t="str">
        <v>R1013</v>
      </c>
      <c r="AF1548" s="16">
        <v>17777.73</v>
      </c>
      <c r="AG1548" s="17">
        <v>44.52</v>
      </c>
      <c r="AH1548" s="17">
        <v>1</v>
      </c>
    </row>
    <row r="1549" spans="1:34" ht="15.75">
      <c r="A1549" s="1" t="s">
        <v>4136</v>
      </c>
      <c r="B1549" t="str">
        <v xml:space="preserve"> Ms.  Karen A.</v>
      </c>
      <c r="C1549">
        <v>5.51</v>
      </c>
      <c r="D1549">
        <v>5.51</v>
      </c>
      <c r="E1549" t="str">
        <v>No</v>
      </c>
      <c r="F1549" t="str">
        <v>No</v>
      </c>
      <c r="G1549" t="str">
        <v>No</v>
      </c>
      <c r="H1549" t="str">
        <v>yes</v>
      </c>
      <c r="I1549" t="str">
        <v>No</v>
      </c>
      <c r="J1549">
        <v>27.265000000000001</v>
      </c>
      <c r="K1549">
        <v>5.51</v>
      </c>
      <c r="L1549" t="str">
        <v>6Aug1989</v>
      </c>
      <c r="M1549">
        <v>6551.75</v>
      </c>
      <c r="N1549" t="str">
        <v>tier - 2</v>
      </c>
      <c r="O1549" t="str">
        <v>tier - 2</v>
      </c>
      <c r="P1549" t="str">
        <v>R1024</v>
      </c>
      <c r="AF1549" s="16">
        <v>17779.939999999999</v>
      </c>
      <c r="AG1549" s="17">
        <v>51.65</v>
      </c>
      <c r="AH1549" s="17">
        <v>1</v>
      </c>
    </row>
    <row r="1550" spans="1:34" ht="15.75">
      <c r="A1550" s="1" t="s">
        <v>4139</v>
      </c>
      <c r="B1550" t="str">
        <v xml:space="preserve"> Mr.  Thomas R. Jr.</v>
      </c>
      <c r="C1550">
        <v>8.5</v>
      </c>
      <c r="D1550">
        <v>8.5</v>
      </c>
      <c r="E1550" t="str">
        <v>No</v>
      </c>
      <c r="F1550" t="str">
        <v>No</v>
      </c>
      <c r="G1550" t="str">
        <v>No</v>
      </c>
      <c r="H1550" t="str">
        <v>No major surgery</v>
      </c>
      <c r="I1550" t="str">
        <v>No</v>
      </c>
      <c r="J1550">
        <v>17.059999999999999</v>
      </c>
      <c r="K1550">
        <v>8.5</v>
      </c>
      <c r="L1550" t="str">
        <v>18Dec1986</v>
      </c>
      <c r="M1550">
        <v>6548.2</v>
      </c>
      <c r="N1550" t="str">
        <v>tier - 2</v>
      </c>
      <c r="O1550" t="str">
        <v>tier - 3</v>
      </c>
      <c r="P1550" t="str">
        <v>R1012</v>
      </c>
      <c r="AF1550" s="16">
        <v>17832.599999999999</v>
      </c>
      <c r="AG1550" s="17">
        <v>41.325000000000003</v>
      </c>
      <c r="AH1550" s="17">
        <v>1</v>
      </c>
    </row>
    <row r="1551" spans="1:34" ht="15.75">
      <c r="A1551" s="1" t="s">
        <v>4142</v>
      </c>
      <c r="B1551" t="str">
        <v xml:space="preserve"> Ms.  Stephanie W.</v>
      </c>
      <c r="C1551">
        <v>6.23</v>
      </c>
      <c r="D1551">
        <v>6.23</v>
      </c>
      <c r="E1551" t="str">
        <v>No</v>
      </c>
      <c r="F1551" t="str">
        <v>No</v>
      </c>
      <c r="G1551" t="str">
        <v>No</v>
      </c>
      <c r="H1551" t="str">
        <v>No major surgery</v>
      </c>
      <c r="I1551" t="str">
        <v>No</v>
      </c>
      <c r="J1551">
        <v>36.29</v>
      </c>
      <c r="K1551">
        <v>6.23</v>
      </c>
      <c r="L1551" t="str">
        <v>3Dec1969</v>
      </c>
      <c r="M1551">
        <v>6546.16</v>
      </c>
      <c r="N1551" t="str">
        <v>tier - 2</v>
      </c>
      <c r="O1551" t="str">
        <v>tier - 3</v>
      </c>
      <c r="P1551" t="str">
        <v>R1013</v>
      </c>
      <c r="AF1551" s="16">
        <v>17862.919999999998</v>
      </c>
      <c r="AG1551" s="17">
        <v>53.98</v>
      </c>
      <c r="AH1551" s="17">
        <v>1</v>
      </c>
    </row>
    <row r="1552" spans="1:34" ht="15.75">
      <c r="A1552" s="1" t="s">
        <v>4144</v>
      </c>
      <c r="B1552" t="str">
        <v xml:space="preserve"> Mr.  Ezra</v>
      </c>
      <c r="C1552">
        <v>8.5299999999999994</v>
      </c>
      <c r="D1552">
        <v>8.5299999999999994</v>
      </c>
      <c r="E1552" t="str">
        <v>yes</v>
      </c>
      <c r="F1552" t="str">
        <v>No</v>
      </c>
      <c r="G1552" t="str">
        <v>No</v>
      </c>
      <c r="H1552" t="str">
        <v>yes</v>
      </c>
      <c r="I1552" t="str">
        <v>No</v>
      </c>
      <c r="J1552">
        <v>28.594999999999999</v>
      </c>
      <c r="K1552">
        <v>8.5299999999999994</v>
      </c>
      <c r="L1552" t="str">
        <v>2Oct1982</v>
      </c>
      <c r="M1552">
        <v>6536.68</v>
      </c>
      <c r="N1552" t="str">
        <v>tier - 2</v>
      </c>
      <c r="O1552" t="str">
        <v>tier - 2</v>
      </c>
      <c r="P1552" t="str">
        <v>R1012</v>
      </c>
      <c r="AF1552" s="16">
        <v>17878.900000000001</v>
      </c>
      <c r="AG1552" s="17">
        <v>24.795000000000002</v>
      </c>
      <c r="AH1552" s="17">
        <v>1</v>
      </c>
    </row>
    <row r="1553" spans="1:34" ht="15.75">
      <c r="A1553" s="1" t="s">
        <v>4147</v>
      </c>
      <c r="B1553" t="str">
        <v xml:space="preserve"> Mr.  Jim</v>
      </c>
      <c r="C1553">
        <v>5.75</v>
      </c>
      <c r="D1553">
        <v>5.75</v>
      </c>
      <c r="E1553" t="str">
        <v>yes</v>
      </c>
      <c r="F1553" t="str">
        <v>No</v>
      </c>
      <c r="G1553" t="str">
        <v>Yes</v>
      </c>
      <c r="H1553" t="str">
        <v>yes</v>
      </c>
      <c r="I1553" t="str">
        <v>No</v>
      </c>
      <c r="J1553">
        <v>17.8</v>
      </c>
      <c r="K1553">
        <v>5.75</v>
      </c>
      <c r="L1553" t="str">
        <v>12Aug1982</v>
      </c>
      <c r="M1553">
        <v>6532.04</v>
      </c>
      <c r="N1553" t="str">
        <v>tier - 2</v>
      </c>
      <c r="O1553" t="str">
        <v>tier - 1</v>
      </c>
      <c r="P1553" t="str">
        <v>R1013</v>
      </c>
      <c r="AF1553" s="16">
        <v>17882.669999999998</v>
      </c>
      <c r="AG1553" s="17">
        <v>31.79</v>
      </c>
      <c r="AH1553" s="17">
        <v>1</v>
      </c>
    </row>
    <row r="1554" spans="1:34" ht="15.75">
      <c r="A1554" s="1" t="s">
        <v>4148</v>
      </c>
      <c r="B1554" t="str">
        <v xml:space="preserve"> Mr.  Ari L.</v>
      </c>
      <c r="C1554">
        <v>5.6</v>
      </c>
      <c r="D1554">
        <v>5.6</v>
      </c>
      <c r="E1554" t="str">
        <v>No</v>
      </c>
      <c r="F1554" t="str">
        <v>No</v>
      </c>
      <c r="G1554" t="str">
        <v>No</v>
      </c>
      <c r="H1554" t="str">
        <v>No major surgery</v>
      </c>
      <c r="I1554" t="str">
        <v>No</v>
      </c>
      <c r="J1554">
        <v>21.4</v>
      </c>
      <c r="K1554">
        <v>5.6</v>
      </c>
      <c r="L1554" t="str">
        <v>23Oct1976</v>
      </c>
      <c r="M1554">
        <v>6529.21</v>
      </c>
      <c r="N1554" t="str">
        <v>tier - 2</v>
      </c>
      <c r="O1554" t="str">
        <v>tier - 1</v>
      </c>
      <c r="P1554" t="str">
        <v>R1013</v>
      </c>
      <c r="AF1554" s="16">
        <v>17904.53</v>
      </c>
      <c r="AG1554" s="17">
        <v>25.7</v>
      </c>
      <c r="AH1554" s="17">
        <v>1</v>
      </c>
    </row>
    <row r="1555" spans="1:34" ht="15.75">
      <c r="A1555" s="1" t="s">
        <v>4151</v>
      </c>
      <c r="B1555" t="str">
        <v xml:space="preserve"> Ms.  Fanny</v>
      </c>
      <c r="C1555">
        <v>4.68</v>
      </c>
      <c r="D1555">
        <v>4.68</v>
      </c>
      <c r="E1555" t="str">
        <v>No</v>
      </c>
      <c r="F1555" t="str">
        <v>No</v>
      </c>
      <c r="G1555" t="str">
        <v>No</v>
      </c>
      <c r="H1555" t="str">
        <v>No major surgery</v>
      </c>
      <c r="I1555" t="str">
        <v>No</v>
      </c>
      <c r="J1555">
        <v>23.01</v>
      </c>
      <c r="K1555">
        <v>4.68</v>
      </c>
      <c r="L1555" t="str">
        <v>7Jul1994</v>
      </c>
      <c r="M1555">
        <v>6512.24</v>
      </c>
      <c r="N1555" t="str">
        <v>tier - 2</v>
      </c>
      <c r="O1555" t="str">
        <v>tier - 1</v>
      </c>
      <c r="P1555" t="str">
        <v>R1021</v>
      </c>
      <c r="AF1555" s="16">
        <v>17929.3</v>
      </c>
      <c r="AG1555" s="17">
        <v>51.75</v>
      </c>
      <c r="AH1555" s="17">
        <v>1</v>
      </c>
    </row>
    <row r="1556" spans="1:34" ht="15.75">
      <c r="A1556" s="1" t="s">
        <v>4154</v>
      </c>
      <c r="B1556" t="str">
        <v xml:space="preserve"> Ms.  Heather</v>
      </c>
      <c r="C1556">
        <v>5.62</v>
      </c>
      <c r="D1556">
        <v>5.62</v>
      </c>
      <c r="E1556" t="str">
        <v>yes</v>
      </c>
      <c r="F1556" t="str">
        <v>No</v>
      </c>
      <c r="G1556" t="str">
        <v>No</v>
      </c>
      <c r="H1556" t="str">
        <v>No major surgery</v>
      </c>
      <c r="I1556" t="str">
        <v>No</v>
      </c>
      <c r="J1556">
        <v>19.86</v>
      </c>
      <c r="K1556">
        <v>5.62</v>
      </c>
      <c r="L1556" t="str">
        <v>28Aug1982</v>
      </c>
      <c r="M1556">
        <v>6500.24</v>
      </c>
      <c r="N1556" t="str">
        <v>tier - 2</v>
      </c>
      <c r="O1556" t="str">
        <v>tier - 2</v>
      </c>
      <c r="P1556" t="str">
        <v>R1013</v>
      </c>
      <c r="AF1556" s="16">
        <v>17942.11</v>
      </c>
      <c r="AG1556" s="17">
        <v>46.62</v>
      </c>
      <c r="AH1556" s="17">
        <v>1</v>
      </c>
    </row>
    <row r="1557" spans="1:34" ht="15.75">
      <c r="A1557" s="1" t="s">
        <v>4156</v>
      </c>
      <c r="B1557" t="str">
        <v xml:space="preserve"> Mr.  Peter W. Sr.</v>
      </c>
      <c r="C1557">
        <v>5.08</v>
      </c>
      <c r="D1557">
        <v>5.08</v>
      </c>
      <c r="E1557" t="str">
        <v>No</v>
      </c>
      <c r="F1557" t="str">
        <v>No</v>
      </c>
      <c r="G1557" t="str">
        <v>No</v>
      </c>
      <c r="H1557" t="str">
        <v>No major surgery</v>
      </c>
      <c r="I1557" t="str">
        <v>No</v>
      </c>
      <c r="J1557">
        <v>33.58</v>
      </c>
      <c r="K1557">
        <v>5.08</v>
      </c>
      <c r="L1557" t="str">
        <v>9Oct1982</v>
      </c>
      <c r="M1557">
        <v>6496.89</v>
      </c>
      <c r="N1557" t="str">
        <v>tier - 2</v>
      </c>
      <c r="O1557" t="str">
        <v>tier - 3</v>
      </c>
      <c r="P1557" t="str">
        <v>R1011</v>
      </c>
      <c r="AF1557" s="16">
        <v>18031.16</v>
      </c>
      <c r="AG1557" s="17">
        <v>28.31</v>
      </c>
      <c r="AH1557" s="17">
        <v>1</v>
      </c>
    </row>
    <row r="1558" spans="1:34" ht="15.75">
      <c r="A1558" s="1" t="s">
        <v>4158</v>
      </c>
      <c r="B1558" t="str">
        <v xml:space="preserve"> Ms.  Catherine A</v>
      </c>
      <c r="C1558">
        <v>5.28</v>
      </c>
      <c r="D1558">
        <v>5.28</v>
      </c>
      <c r="E1558" t="str">
        <v>No</v>
      </c>
      <c r="F1558" t="str">
        <v>No</v>
      </c>
      <c r="G1558" t="str">
        <v>No</v>
      </c>
      <c r="H1558" t="str">
        <v>No major surgery</v>
      </c>
      <c r="I1558" t="str">
        <v>No</v>
      </c>
      <c r="J1558">
        <v>29.81</v>
      </c>
      <c r="K1558">
        <v>5.28</v>
      </c>
      <c r="L1558" t="str">
        <v>1Dec1970</v>
      </c>
      <c r="M1558">
        <v>6481.67</v>
      </c>
      <c r="N1558" t="str">
        <v>tier - 2</v>
      </c>
      <c r="O1558" t="str">
        <v>tier - 2</v>
      </c>
      <c r="P1558" t="str">
        <v>R1013</v>
      </c>
      <c r="AF1558" s="16">
        <v>18031.189999999999</v>
      </c>
      <c r="AG1558" s="17">
        <v>29.734999999999999</v>
      </c>
      <c r="AH1558" s="17">
        <v>1</v>
      </c>
    </row>
    <row r="1559" spans="1:34" ht="15.75">
      <c r="A1559" s="1" t="s">
        <v>4161</v>
      </c>
      <c r="B1559" t="str">
        <v xml:space="preserve"> Ms.  Kelly A</v>
      </c>
      <c r="C1559">
        <v>4.6100000000000003</v>
      </c>
      <c r="D1559">
        <v>4.6100000000000003</v>
      </c>
      <c r="E1559" t="str">
        <v>No</v>
      </c>
      <c r="F1559" t="str">
        <v>No</v>
      </c>
      <c r="G1559" t="str">
        <v>No</v>
      </c>
      <c r="H1559" t="str">
        <v>No major surgery</v>
      </c>
      <c r="I1559" t="str">
        <v>No</v>
      </c>
      <c r="J1559">
        <v>27.4</v>
      </c>
      <c r="K1559">
        <v>4.6100000000000003</v>
      </c>
      <c r="L1559" t="str">
        <v>8Jun1980</v>
      </c>
      <c r="M1559">
        <v>6474.01</v>
      </c>
      <c r="N1559" t="str">
        <v>tier - 2</v>
      </c>
      <c r="O1559" t="str">
        <v>tier - 3</v>
      </c>
      <c r="P1559" t="str">
        <v>R1011</v>
      </c>
      <c r="AF1559" s="16">
        <v>18033.97</v>
      </c>
      <c r="AG1559" s="17">
        <v>44.2</v>
      </c>
      <c r="AH1559" s="17">
        <v>1</v>
      </c>
    </row>
    <row r="1560" spans="1:34" ht="15.75">
      <c r="A1560" s="1" t="s">
        <v>4163</v>
      </c>
      <c r="B1560" t="str">
        <v xml:space="preserve"> Ms.  Janel N.</v>
      </c>
      <c r="C1560">
        <v>6.57</v>
      </c>
      <c r="D1560">
        <v>6.57</v>
      </c>
      <c r="E1560" t="str">
        <v>yes</v>
      </c>
      <c r="F1560" t="str">
        <v>No</v>
      </c>
      <c r="G1560" t="str">
        <v>No</v>
      </c>
      <c r="H1560" t="str">
        <v>yes</v>
      </c>
      <c r="I1560" t="str">
        <v>No</v>
      </c>
      <c r="J1560">
        <v>17.98</v>
      </c>
      <c r="K1560">
        <v>6.57</v>
      </c>
      <c r="L1560" t="str">
        <v>27Jul1981</v>
      </c>
      <c r="M1560">
        <v>6473.15</v>
      </c>
      <c r="N1560" t="str">
        <v>tier - 2</v>
      </c>
      <c r="O1560" t="str">
        <v>tier - 2</v>
      </c>
      <c r="P1560" t="str">
        <v>R1013</v>
      </c>
      <c r="AF1560" s="16">
        <v>18157.88</v>
      </c>
      <c r="AG1560" s="17">
        <v>32.229999999999997</v>
      </c>
      <c r="AH1560" s="17">
        <v>1</v>
      </c>
    </row>
    <row r="1561" spans="1:34" ht="15.75">
      <c r="A1561" s="1" t="s">
        <v>4166</v>
      </c>
      <c r="B1561" t="str">
        <v xml:space="preserve"> Ms.  Yann Kai</v>
      </c>
      <c r="C1561">
        <v>5.83</v>
      </c>
      <c r="D1561">
        <v>5.83</v>
      </c>
      <c r="E1561" t="str">
        <v>No</v>
      </c>
      <c r="F1561" t="str">
        <v>No</v>
      </c>
      <c r="G1561" t="str">
        <v>No</v>
      </c>
      <c r="H1561" t="str">
        <v>No major surgery</v>
      </c>
      <c r="I1561" t="str">
        <v>No</v>
      </c>
      <c r="J1561">
        <v>37.9</v>
      </c>
      <c r="K1561">
        <v>5.83</v>
      </c>
      <c r="L1561" t="str">
        <v>1Nov1984</v>
      </c>
      <c r="M1561">
        <v>6457.84</v>
      </c>
      <c r="N1561" t="str">
        <v>tier - 2</v>
      </c>
      <c r="O1561" t="str">
        <v>tier - 3</v>
      </c>
      <c r="P1561" t="str">
        <v>R1012</v>
      </c>
      <c r="AF1561" s="16">
        <v>18208.34</v>
      </c>
      <c r="AG1561" s="17">
        <v>27.28</v>
      </c>
      <c r="AH1561" s="17">
        <v>1</v>
      </c>
    </row>
    <row r="1562" spans="1:34" ht="15.75">
      <c r="A1562" s="1" t="s">
        <v>4169</v>
      </c>
      <c r="B1562" t="str">
        <v xml:space="preserve"> Mr.  Zachary R.</v>
      </c>
      <c r="C1562">
        <v>6.98</v>
      </c>
      <c r="D1562">
        <v>6.98</v>
      </c>
      <c r="E1562" t="str">
        <v>yes</v>
      </c>
      <c r="F1562" t="str">
        <v>No</v>
      </c>
      <c r="G1562" t="str">
        <v>No</v>
      </c>
      <c r="H1562" t="str">
        <v>No major surgery</v>
      </c>
      <c r="I1562" t="str">
        <v>No</v>
      </c>
      <c r="J1562">
        <v>25.27</v>
      </c>
      <c r="K1562">
        <v>6.98</v>
      </c>
      <c r="L1562" t="str">
        <v>26Aug1984</v>
      </c>
      <c r="M1562">
        <v>6455.86</v>
      </c>
      <c r="N1562" t="str">
        <v>tier - 3</v>
      </c>
      <c r="O1562" t="str">
        <v>tier - 3</v>
      </c>
      <c r="P1562" t="str">
        <v>R1012</v>
      </c>
      <c r="AF1562" s="16">
        <v>18218.16</v>
      </c>
      <c r="AG1562" s="17">
        <v>29.15</v>
      </c>
      <c r="AH1562" s="17">
        <v>1</v>
      </c>
    </row>
    <row r="1563" spans="1:34" ht="15.75">
      <c r="A1563" s="1" t="s">
        <v>4172</v>
      </c>
      <c r="B1563" t="str">
        <v xml:space="preserve"> Mr.  Alejandro Sr.</v>
      </c>
      <c r="C1563">
        <v>4.03</v>
      </c>
      <c r="D1563">
        <v>4.03</v>
      </c>
      <c r="E1563" t="str">
        <v>No</v>
      </c>
      <c r="F1563" t="str">
        <v>No</v>
      </c>
      <c r="G1563" t="str">
        <v>No</v>
      </c>
      <c r="H1563" t="str">
        <v>yes</v>
      </c>
      <c r="I1563" t="str">
        <v>No</v>
      </c>
      <c r="J1563">
        <v>29.26</v>
      </c>
      <c r="K1563">
        <v>4.03</v>
      </c>
      <c r="L1563" t="str">
        <v>22Jul1985</v>
      </c>
      <c r="M1563">
        <v>6435.62</v>
      </c>
      <c r="N1563" t="str">
        <v>tier - 3</v>
      </c>
      <c r="O1563" t="str">
        <v>tier - 2</v>
      </c>
      <c r="P1563" t="str">
        <v>R1013</v>
      </c>
      <c r="AF1563" s="16">
        <v>18223.45</v>
      </c>
      <c r="AG1563" s="17">
        <v>24.4</v>
      </c>
      <c r="AH1563" s="17">
        <v>1</v>
      </c>
    </row>
    <row r="1564" spans="1:34" ht="15.75">
      <c r="A1564" s="1" t="s">
        <v>4175</v>
      </c>
      <c r="B1564" t="str">
        <v xml:space="preserve"> Mr.  Nicholas R.</v>
      </c>
      <c r="C1564">
        <v>4.5599999999999996</v>
      </c>
      <c r="D1564">
        <v>4.5599999999999996</v>
      </c>
      <c r="E1564" t="str">
        <v>No</v>
      </c>
      <c r="F1564" t="str">
        <v>No</v>
      </c>
      <c r="G1564" t="str">
        <v>No</v>
      </c>
      <c r="H1564" t="str">
        <v>yes</v>
      </c>
      <c r="I1564" t="str">
        <v>No</v>
      </c>
      <c r="J1564">
        <v>27.835000000000001</v>
      </c>
      <c r="K1564">
        <v>4.5599999999999996</v>
      </c>
      <c r="L1564" t="str">
        <v>5Aug1975</v>
      </c>
      <c r="M1564">
        <v>6423.48</v>
      </c>
      <c r="N1564" t="str">
        <v>tier - 2</v>
      </c>
      <c r="O1564" t="str">
        <v>tier - 3</v>
      </c>
      <c r="P1564" t="str">
        <v>R1013</v>
      </c>
      <c r="AF1564" s="16">
        <v>18246.5</v>
      </c>
      <c r="AG1564" s="17">
        <v>28.5</v>
      </c>
      <c r="AH1564" s="17">
        <v>1</v>
      </c>
    </row>
    <row r="1565" spans="1:34" ht="15.75">
      <c r="A1565" s="1" t="s">
        <v>4178</v>
      </c>
      <c r="B1565" t="str">
        <v xml:space="preserve"> Mr.  Paul</v>
      </c>
      <c r="C1565">
        <v>5.38</v>
      </c>
      <c r="D1565">
        <v>5.38</v>
      </c>
      <c r="E1565" t="str">
        <v>yes</v>
      </c>
      <c r="F1565" t="str">
        <v>No</v>
      </c>
      <c r="G1565" t="str">
        <v>No</v>
      </c>
      <c r="H1565" t="str">
        <v>No major surgery</v>
      </c>
      <c r="I1565" t="str">
        <v>No</v>
      </c>
      <c r="J1565">
        <v>46.53</v>
      </c>
      <c r="K1565">
        <v>5.38</v>
      </c>
      <c r="L1565" t="str">
        <v>30Dec1976</v>
      </c>
      <c r="M1565">
        <v>6417.28</v>
      </c>
      <c r="N1565" t="str">
        <v>tier - 2</v>
      </c>
      <c r="O1565" t="str">
        <v>tier - 3</v>
      </c>
      <c r="P1565" t="str">
        <v>R1013</v>
      </c>
      <c r="AF1565" s="16">
        <v>18259.22</v>
      </c>
      <c r="AG1565" s="17">
        <v>28.49</v>
      </c>
      <c r="AH1565" s="17">
        <v>1</v>
      </c>
    </row>
    <row r="1566" spans="1:34" ht="15.75">
      <c r="A1566" s="1" t="s">
        <v>4179</v>
      </c>
      <c r="B1566" t="str">
        <v xml:space="preserve"> Mr.  Michael D</v>
      </c>
      <c r="C1566">
        <v>11.04</v>
      </c>
      <c r="D1566">
        <v>11.04</v>
      </c>
      <c r="E1566" t="str">
        <v>yes</v>
      </c>
      <c r="F1566" t="str">
        <v>No</v>
      </c>
      <c r="G1566" t="str">
        <v>No</v>
      </c>
      <c r="H1566" t="str">
        <v>yes</v>
      </c>
      <c r="I1566" t="str">
        <v>No</v>
      </c>
      <c r="J1566">
        <v>20.58</v>
      </c>
      <c r="K1566">
        <v>11.04</v>
      </c>
      <c r="L1566" t="str">
        <v>4Sep1987</v>
      </c>
      <c r="M1566">
        <v>6414.18</v>
      </c>
      <c r="N1566" t="str">
        <v>tier - 2</v>
      </c>
      <c r="O1566" t="str">
        <v>tier - 2</v>
      </c>
      <c r="P1566" t="str">
        <v>R1011</v>
      </c>
      <c r="AF1566" s="16">
        <v>18310.740000000002</v>
      </c>
      <c r="AG1566" s="17">
        <v>46.69</v>
      </c>
      <c r="AH1566" s="17">
        <v>1</v>
      </c>
    </row>
    <row r="1567" spans="1:34" ht="15.75">
      <c r="A1567" s="1" t="s">
        <v>4181</v>
      </c>
      <c r="B1567" t="str">
        <v xml:space="preserve"> Ms.  Marina</v>
      </c>
      <c r="C1567">
        <v>6.09</v>
      </c>
      <c r="D1567">
        <v>6.09</v>
      </c>
      <c r="E1567" t="str">
        <v>yes</v>
      </c>
      <c r="F1567" t="str">
        <v>No</v>
      </c>
      <c r="G1567" t="str">
        <v>No</v>
      </c>
      <c r="H1567" t="str">
        <v>No major surgery</v>
      </c>
      <c r="I1567" t="str">
        <v>No</v>
      </c>
      <c r="J1567">
        <v>19.53</v>
      </c>
      <c r="K1567">
        <v>6.09</v>
      </c>
      <c r="L1567" t="str">
        <v>22Aug1971</v>
      </c>
      <c r="M1567">
        <v>6412.34</v>
      </c>
      <c r="N1567" t="str">
        <v>tier - 2</v>
      </c>
      <c r="O1567" t="str">
        <v>tier - 3</v>
      </c>
      <c r="P1567" t="str">
        <v>R1013</v>
      </c>
      <c r="AF1567" s="16">
        <v>18328.240000000002</v>
      </c>
      <c r="AG1567" s="17">
        <v>22.6</v>
      </c>
      <c r="AH1567" s="17">
        <v>1</v>
      </c>
    </row>
    <row r="1568" spans="1:34" ht="15.75">
      <c r="A1568" s="1" t="s">
        <v>4184</v>
      </c>
      <c r="B1568" t="str">
        <v xml:space="preserve"> Ms.  Caroline</v>
      </c>
      <c r="C1568">
        <v>4.71</v>
      </c>
      <c r="D1568">
        <v>4.71</v>
      </c>
      <c r="E1568" t="str">
        <v>No</v>
      </c>
      <c r="F1568" t="str">
        <v>No</v>
      </c>
      <c r="G1568" t="str">
        <v>No</v>
      </c>
      <c r="H1568" t="str">
        <v>yes</v>
      </c>
      <c r="I1568" t="str">
        <v>No</v>
      </c>
      <c r="J1568">
        <v>27.7</v>
      </c>
      <c r="K1568">
        <v>4.71</v>
      </c>
      <c r="L1568" t="str">
        <v>20Aug1970</v>
      </c>
      <c r="M1568">
        <v>6407.05</v>
      </c>
      <c r="N1568" t="str">
        <v>tier - 2</v>
      </c>
      <c r="O1568" t="str">
        <v>tier - 1</v>
      </c>
      <c r="P1568" t="str">
        <v>R1013</v>
      </c>
      <c r="AF1568" s="16">
        <v>18443.11</v>
      </c>
      <c r="AG1568" s="17">
        <v>29.83</v>
      </c>
      <c r="AH1568" s="17">
        <v>1</v>
      </c>
    </row>
    <row r="1569" spans="1:34" ht="15.75">
      <c r="A1569" s="1" t="s">
        <v>4186</v>
      </c>
      <c r="B1569" t="str">
        <v xml:space="preserve"> Mr.  Ross P</v>
      </c>
      <c r="C1569">
        <v>8.18</v>
      </c>
      <c r="D1569">
        <v>8.18</v>
      </c>
      <c r="E1569" t="str">
        <v>No</v>
      </c>
      <c r="F1569" t="str">
        <v>No</v>
      </c>
      <c r="G1569" t="str">
        <v>No</v>
      </c>
      <c r="H1569" t="str">
        <v>No major surgery</v>
      </c>
      <c r="I1569" t="str">
        <v>No</v>
      </c>
      <c r="J1569">
        <v>18.920000000000002</v>
      </c>
      <c r="K1569">
        <v>8.18</v>
      </c>
      <c r="L1569" t="str">
        <v>10Dec1985</v>
      </c>
      <c r="M1569">
        <v>6406.41</v>
      </c>
      <c r="N1569" t="str">
        <v>tier - 1</v>
      </c>
      <c r="O1569" t="str">
        <v>tier - 3</v>
      </c>
      <c r="P1569" t="str">
        <v>R1014</v>
      </c>
      <c r="AF1569" s="16">
        <v>18608.259999999998</v>
      </c>
      <c r="AG1569" s="17">
        <v>51.94</v>
      </c>
      <c r="AH1569" s="17">
        <v>1</v>
      </c>
    </row>
    <row r="1570" spans="1:34" ht="15.75">
      <c r="A1570" s="1" t="s">
        <v>4188</v>
      </c>
      <c r="B1570" t="str">
        <v xml:space="preserve"> Ms.  Aoife</v>
      </c>
      <c r="C1570">
        <v>11.18</v>
      </c>
      <c r="D1570">
        <v>11.18</v>
      </c>
      <c r="E1570" t="str">
        <v>yes</v>
      </c>
      <c r="F1570" t="str">
        <v>No</v>
      </c>
      <c r="G1570" t="str">
        <v>No</v>
      </c>
      <c r="H1570" t="str">
        <v>yes</v>
      </c>
      <c r="I1570" t="str">
        <v>No</v>
      </c>
      <c r="J1570">
        <v>17.760000000000002</v>
      </c>
      <c r="K1570">
        <v>11.18</v>
      </c>
      <c r="L1570" t="str">
        <v>9Sep1987</v>
      </c>
      <c r="M1570">
        <v>6402.29</v>
      </c>
      <c r="N1570" t="str">
        <v>tier - 2</v>
      </c>
      <c r="O1570" t="str">
        <v>tier - 3</v>
      </c>
      <c r="P1570" t="str">
        <v>R1024</v>
      </c>
      <c r="AF1570" s="16">
        <v>18648.419999999998</v>
      </c>
      <c r="AG1570" s="17">
        <v>49.05</v>
      </c>
      <c r="AH1570" s="17">
        <v>1</v>
      </c>
    </row>
    <row r="1571" spans="1:34" ht="15.75">
      <c r="A1571" s="1" t="s">
        <v>4191</v>
      </c>
      <c r="B1571" t="str">
        <v xml:space="preserve"> Mr.  Wesley</v>
      </c>
      <c r="C1571">
        <v>5.03</v>
      </c>
      <c r="D1571">
        <v>5.03</v>
      </c>
      <c r="E1571" t="str">
        <v>yes</v>
      </c>
      <c r="F1571" t="str">
        <v>No</v>
      </c>
      <c r="G1571" t="str">
        <v>No</v>
      </c>
      <c r="H1571" t="str">
        <v>No major surgery</v>
      </c>
      <c r="I1571" t="str">
        <v>No</v>
      </c>
      <c r="J1571">
        <v>29.83</v>
      </c>
      <c r="K1571">
        <v>5.03</v>
      </c>
      <c r="L1571" t="str">
        <v>28Oct1982</v>
      </c>
      <c r="M1571">
        <v>6393.6</v>
      </c>
      <c r="N1571" t="str">
        <v>tier - 2</v>
      </c>
      <c r="O1571" t="str">
        <v>tier - 1</v>
      </c>
      <c r="P1571" t="str">
        <v>R1012</v>
      </c>
      <c r="AF1571" s="16">
        <v>18682.740000000002</v>
      </c>
      <c r="AG1571" s="17">
        <v>23.655000000000001</v>
      </c>
      <c r="AH1571" s="17">
        <v>1</v>
      </c>
    </row>
    <row r="1572" spans="1:34" ht="15.75">
      <c r="A1572" s="1" t="s">
        <v>4193</v>
      </c>
      <c r="B1572" t="str">
        <v xml:space="preserve"> Ms.  Rebecca J</v>
      </c>
      <c r="C1572">
        <v>5.56</v>
      </c>
      <c r="D1572">
        <v>5.56</v>
      </c>
      <c r="E1572" t="str">
        <v>No</v>
      </c>
      <c r="F1572" t="str">
        <v>No</v>
      </c>
      <c r="G1572" t="str">
        <v>No</v>
      </c>
      <c r="H1572" t="str">
        <v>yes</v>
      </c>
      <c r="I1572" t="str">
        <v>No</v>
      </c>
      <c r="J1572">
        <v>23.465</v>
      </c>
      <c r="K1572">
        <v>5.56</v>
      </c>
      <c r="L1572" t="str">
        <v>16Aug1997</v>
      </c>
      <c r="M1572">
        <v>6389.53</v>
      </c>
      <c r="N1572" t="str">
        <v>tier - 2</v>
      </c>
      <c r="O1572" t="str">
        <v>tier - 2</v>
      </c>
      <c r="P1572" t="str">
        <v>R1021</v>
      </c>
      <c r="AF1572" s="16">
        <v>18694.689999999999</v>
      </c>
      <c r="AG1572" s="17">
        <v>20.13</v>
      </c>
      <c r="AH1572" s="17">
        <v>1</v>
      </c>
    </row>
    <row r="1573" spans="1:34" ht="15.75">
      <c r="A1573" s="1" t="s">
        <v>4196</v>
      </c>
      <c r="B1573" t="str">
        <v xml:space="preserve"> Mr.  Barry P.</v>
      </c>
      <c r="C1573">
        <v>4.33</v>
      </c>
      <c r="D1573">
        <v>4.33</v>
      </c>
      <c r="E1573" t="str">
        <v>No</v>
      </c>
      <c r="F1573" t="str">
        <v>No</v>
      </c>
      <c r="G1573" t="str">
        <v>No</v>
      </c>
      <c r="H1573" t="str">
        <v>No major surgery</v>
      </c>
      <c r="I1573" t="str">
        <v>No</v>
      </c>
      <c r="J1573">
        <v>29.355</v>
      </c>
      <c r="K1573">
        <v>4.33</v>
      </c>
      <c r="L1573" t="str">
        <v>6Aug1982</v>
      </c>
      <c r="M1573">
        <v>6389.38</v>
      </c>
      <c r="N1573" t="str">
        <v>tier - 1</v>
      </c>
      <c r="O1573" t="str">
        <v>tier - 2</v>
      </c>
      <c r="P1573" t="str">
        <v>R1012</v>
      </c>
      <c r="AF1573" s="16">
        <v>18765.88</v>
      </c>
      <c r="AG1573" s="17">
        <v>30.4</v>
      </c>
      <c r="AH1573" s="17">
        <v>1</v>
      </c>
    </row>
    <row r="1574" spans="1:34" ht="15.75">
      <c r="A1574" s="1" t="s">
        <v>4198</v>
      </c>
      <c r="B1574" t="str">
        <v xml:space="preserve"> Mr.  Maciej</v>
      </c>
      <c r="C1574">
        <v>5.21</v>
      </c>
      <c r="D1574">
        <v>5.21</v>
      </c>
      <c r="E1574" t="str">
        <v>yes</v>
      </c>
      <c r="F1574" t="str">
        <v>No</v>
      </c>
      <c r="G1574" t="str">
        <v>Yes</v>
      </c>
      <c r="H1574" t="str">
        <v>yes</v>
      </c>
      <c r="I1574" t="str">
        <v>No</v>
      </c>
      <c r="J1574">
        <v>35.49</v>
      </c>
      <c r="K1574">
        <v>5.21</v>
      </c>
      <c r="L1574" t="str">
        <v>18Nov1976</v>
      </c>
      <c r="M1574">
        <v>6374.16</v>
      </c>
      <c r="N1574" t="str">
        <v>tier - 2</v>
      </c>
      <c r="O1574" t="str">
        <v>tier - 2</v>
      </c>
      <c r="P1574" t="str">
        <v>R1013</v>
      </c>
      <c r="AF1574" s="16">
        <v>18767.740000000002</v>
      </c>
      <c r="AG1574" s="17">
        <v>35.31</v>
      </c>
      <c r="AH1574" s="17">
        <v>1</v>
      </c>
    </row>
    <row r="1575" spans="1:34" ht="15.75">
      <c r="A1575" s="1" t="s">
        <v>4201</v>
      </c>
      <c r="B1575" t="str">
        <v xml:space="preserve"> Mr.  Jerry D.</v>
      </c>
      <c r="C1575">
        <v>5.89</v>
      </c>
      <c r="D1575">
        <v>5.89</v>
      </c>
      <c r="E1575" t="str">
        <v>No</v>
      </c>
      <c r="F1575" t="str">
        <v>No</v>
      </c>
      <c r="G1575" t="str">
        <v>No</v>
      </c>
      <c r="H1575" t="str">
        <v>No major surgery</v>
      </c>
      <c r="I1575" t="str">
        <v>No</v>
      </c>
      <c r="J1575">
        <v>26.315000000000001</v>
      </c>
      <c r="K1575">
        <v>5.89</v>
      </c>
      <c r="L1575" t="str">
        <v>13Aug1984</v>
      </c>
      <c r="M1575">
        <v>6373.56</v>
      </c>
      <c r="N1575" t="str">
        <v>tier - 2</v>
      </c>
      <c r="O1575" t="str">
        <v>tier - 1</v>
      </c>
      <c r="P1575" t="str">
        <v>R1012</v>
      </c>
      <c r="AF1575" s="16">
        <v>18804.75</v>
      </c>
      <c r="AG1575" s="17">
        <v>45.62</v>
      </c>
      <c r="AH1575" s="17">
        <v>1</v>
      </c>
    </row>
    <row r="1576" spans="1:34" ht="15.75">
      <c r="A1576" s="1" t="s">
        <v>4204</v>
      </c>
      <c r="B1576" t="str">
        <v xml:space="preserve"> Mr.  Eric A.</v>
      </c>
      <c r="C1576">
        <v>4.8099999999999996</v>
      </c>
      <c r="D1576">
        <v>4.8099999999999996</v>
      </c>
      <c r="E1576" t="str">
        <v>yes</v>
      </c>
      <c r="F1576" t="str">
        <v>No</v>
      </c>
      <c r="G1576" t="str">
        <v>No</v>
      </c>
      <c r="H1576" t="str">
        <v>No major surgery</v>
      </c>
      <c r="I1576" t="str">
        <v>No</v>
      </c>
      <c r="J1576">
        <v>19.79</v>
      </c>
      <c r="K1576">
        <v>4.8099999999999996</v>
      </c>
      <c r="L1576" t="str">
        <v>9Nov1970</v>
      </c>
      <c r="M1576">
        <v>6367.31</v>
      </c>
      <c r="N1576" t="str">
        <v>tier - 2</v>
      </c>
      <c r="O1576" t="str">
        <v>tier - 1</v>
      </c>
      <c r="P1576" t="str">
        <v>R1013</v>
      </c>
      <c r="AF1576" s="16">
        <v>18806.150000000001</v>
      </c>
      <c r="AG1576" s="17">
        <v>27.93</v>
      </c>
      <c r="AH1576" s="17">
        <v>1</v>
      </c>
    </row>
    <row r="1577" spans="1:34" ht="15.75">
      <c r="A1577" s="1" t="s">
        <v>4206</v>
      </c>
      <c r="B1577" t="str">
        <v xml:space="preserve"> Ms.  Cathi</v>
      </c>
      <c r="C1577">
        <v>5.66</v>
      </c>
      <c r="D1577">
        <v>5.66</v>
      </c>
      <c r="E1577" t="str">
        <v>No</v>
      </c>
      <c r="F1577" t="str">
        <v>No</v>
      </c>
      <c r="G1577" t="str">
        <v>No</v>
      </c>
      <c r="H1577" t="str">
        <v>yes</v>
      </c>
      <c r="I1577" t="str">
        <v>No</v>
      </c>
      <c r="J1577">
        <v>40.564999999999998</v>
      </c>
      <c r="K1577">
        <v>5.66</v>
      </c>
      <c r="L1577" t="str">
        <v>7Jul1996</v>
      </c>
      <c r="M1577">
        <v>6361.47</v>
      </c>
      <c r="N1577" t="str">
        <v>tier - 2</v>
      </c>
      <c r="O1577" t="str">
        <v>tier - 3</v>
      </c>
      <c r="P1577" t="str">
        <v>R1021</v>
      </c>
      <c r="AF1577" s="16">
        <v>18815.53</v>
      </c>
      <c r="AG1577" s="17">
        <v>46.19</v>
      </c>
      <c r="AH1577" s="17">
        <v>1</v>
      </c>
    </row>
    <row r="1578" spans="1:34" ht="15.75">
      <c r="A1578" s="1" t="s">
        <v>4208</v>
      </c>
      <c r="B1578" t="str">
        <v xml:space="preserve"> Mr.  Alex M</v>
      </c>
      <c r="C1578">
        <v>10.66</v>
      </c>
      <c r="D1578">
        <v>10.66</v>
      </c>
      <c r="E1578" t="str">
        <v>yes</v>
      </c>
      <c r="F1578" t="str">
        <v>No</v>
      </c>
      <c r="G1578" t="str">
        <v>No</v>
      </c>
      <c r="H1578" t="str">
        <v>yes</v>
      </c>
      <c r="I1578" t="str">
        <v>No</v>
      </c>
      <c r="J1578">
        <v>18.03</v>
      </c>
      <c r="K1578">
        <v>10.66</v>
      </c>
      <c r="L1578" t="str">
        <v>24Jun1989</v>
      </c>
      <c r="M1578">
        <v>6360.99</v>
      </c>
      <c r="N1578" t="str">
        <v>tier - 2</v>
      </c>
      <c r="O1578" t="str">
        <v>tier - 2</v>
      </c>
      <c r="P1578" t="str">
        <v>R1012</v>
      </c>
      <c r="AF1578" s="16">
        <v>18838.7</v>
      </c>
      <c r="AG1578" s="17">
        <v>32.395000000000003</v>
      </c>
      <c r="AH1578" s="17">
        <v>1</v>
      </c>
    </row>
    <row r="1579" spans="1:34" ht="15.75">
      <c r="A1579" s="1" t="s">
        <v>4211</v>
      </c>
      <c r="B1579" t="str">
        <v xml:space="preserve"> Mr.  Liang</v>
      </c>
      <c r="C1579">
        <v>5.98</v>
      </c>
      <c r="D1579">
        <v>5.98</v>
      </c>
      <c r="E1579" t="str">
        <v>yes</v>
      </c>
      <c r="F1579" t="str">
        <v>No</v>
      </c>
      <c r="G1579" t="str">
        <v>No</v>
      </c>
      <c r="H1579" t="str">
        <v>No major surgery</v>
      </c>
      <c r="I1579" t="str">
        <v>No</v>
      </c>
      <c r="J1579">
        <v>34.65</v>
      </c>
      <c r="K1579">
        <v>5.98</v>
      </c>
      <c r="L1579" t="str">
        <v>30Oct1980</v>
      </c>
      <c r="M1579">
        <v>6358.78</v>
      </c>
      <c r="N1579" t="str">
        <v>tier - 2</v>
      </c>
      <c r="O1579" t="str">
        <v>tier - 1</v>
      </c>
      <c r="P1579" t="str">
        <v>R1012</v>
      </c>
      <c r="AF1579" s="16">
        <v>18883.330000000002</v>
      </c>
      <c r="AG1579" s="17">
        <v>51.92</v>
      </c>
      <c r="AH1579" s="17">
        <v>1</v>
      </c>
    </row>
    <row r="1580" spans="1:34" ht="15.75">
      <c r="A1580" s="1" t="s">
        <v>4214</v>
      </c>
      <c r="B1580" t="str">
        <v xml:space="preserve"> Ms.  Lexy</v>
      </c>
      <c r="C1580">
        <v>4.34</v>
      </c>
      <c r="D1580">
        <v>4.34</v>
      </c>
      <c r="E1580" t="str">
        <v>No</v>
      </c>
      <c r="F1580" t="str">
        <v>No</v>
      </c>
      <c r="G1580" t="str">
        <v>No</v>
      </c>
      <c r="H1580" t="str">
        <v>No major surgery</v>
      </c>
      <c r="I1580" t="str">
        <v>No</v>
      </c>
      <c r="J1580">
        <v>42.94</v>
      </c>
      <c r="K1580">
        <v>4.34</v>
      </c>
      <c r="L1580" t="str">
        <v>19Aug1983</v>
      </c>
      <c r="M1580">
        <v>6356.27</v>
      </c>
      <c r="N1580" t="str">
        <v>tier - 3</v>
      </c>
      <c r="O1580" t="str">
        <v>tier - 2</v>
      </c>
      <c r="P1580" t="str">
        <v>R1013</v>
      </c>
      <c r="AF1580" s="16">
        <v>18903.490000000002</v>
      </c>
      <c r="AG1580" s="17">
        <v>46.4</v>
      </c>
      <c r="AH1580" s="17">
        <v>1</v>
      </c>
    </row>
    <row r="1581" spans="1:34" ht="15.75">
      <c r="A1581" s="1" t="s">
        <v>4216</v>
      </c>
      <c r="B1581" t="str">
        <v xml:space="preserve"> Mr.  Michael</v>
      </c>
      <c r="C1581">
        <v>5.17</v>
      </c>
      <c r="D1581">
        <v>5.17</v>
      </c>
      <c r="E1581" t="str">
        <v>No</v>
      </c>
      <c r="F1581" t="str">
        <v>No</v>
      </c>
      <c r="G1581" t="str">
        <v>No</v>
      </c>
      <c r="H1581" t="str">
        <v>No major surgery</v>
      </c>
      <c r="I1581" t="str">
        <v>No</v>
      </c>
      <c r="J1581">
        <v>31.254999999999999</v>
      </c>
      <c r="K1581">
        <v>5.17</v>
      </c>
      <c r="L1581" t="str">
        <v>21Oct1983</v>
      </c>
      <c r="M1581">
        <v>6338.08</v>
      </c>
      <c r="N1581" t="str">
        <v>tier - 2</v>
      </c>
      <c r="O1581" t="str">
        <v>tier - 1</v>
      </c>
      <c r="P1581" t="str">
        <v>R1013</v>
      </c>
      <c r="AF1581" s="16">
        <v>18932.810000000001</v>
      </c>
      <c r="AG1581" s="17">
        <v>27.6</v>
      </c>
      <c r="AH1581" s="17">
        <v>1</v>
      </c>
    </row>
    <row r="1582" spans="1:34" ht="15.75">
      <c r="A1582" s="1" t="s">
        <v>4218</v>
      </c>
      <c r="B1582" t="str">
        <v xml:space="preserve"> Mr.  Samuel L</v>
      </c>
      <c r="C1582">
        <v>4.2300000000000004</v>
      </c>
      <c r="D1582">
        <v>4.2300000000000004</v>
      </c>
      <c r="E1582" t="str">
        <v>yes</v>
      </c>
      <c r="F1582" t="str">
        <v>No</v>
      </c>
      <c r="G1582" t="str">
        <v>Yes</v>
      </c>
      <c r="H1582" t="str">
        <v>yes</v>
      </c>
      <c r="I1582" t="str">
        <v>No</v>
      </c>
      <c r="J1582">
        <v>45.43</v>
      </c>
      <c r="K1582">
        <v>4.2300000000000004</v>
      </c>
      <c r="L1582" t="str">
        <v>25Sep1986</v>
      </c>
      <c r="M1582">
        <v>6335.64</v>
      </c>
      <c r="N1582" t="str">
        <v>tier - 2</v>
      </c>
      <c r="O1582" t="str">
        <v>tier - 2</v>
      </c>
      <c r="P1582" t="str">
        <v>R1013</v>
      </c>
      <c r="AF1582" s="16">
        <v>18954.560000000001</v>
      </c>
      <c r="AG1582" s="17">
        <v>38.83</v>
      </c>
      <c r="AH1582" s="17">
        <v>1</v>
      </c>
    </row>
    <row r="1583" spans="1:34" ht="15.75">
      <c r="A1583" s="1" t="s">
        <v>4221</v>
      </c>
      <c r="B1583" t="str">
        <v xml:space="preserve"> Mr.  Spencer A.</v>
      </c>
      <c r="C1583">
        <v>4.88</v>
      </c>
      <c r="D1583">
        <v>4.88</v>
      </c>
      <c r="E1583" t="str">
        <v>yes</v>
      </c>
      <c r="F1583" t="str">
        <v>No</v>
      </c>
      <c r="G1583" t="str">
        <v>Yes</v>
      </c>
      <c r="H1583" t="str">
        <v>yes</v>
      </c>
      <c r="I1583" t="str">
        <v>No</v>
      </c>
      <c r="J1583">
        <v>32.340000000000003</v>
      </c>
      <c r="K1583">
        <v>4.88</v>
      </c>
      <c r="L1583" t="str">
        <v>13Aug1990</v>
      </c>
      <c r="M1583">
        <v>6334.34</v>
      </c>
      <c r="N1583" t="str">
        <v>tier - 2</v>
      </c>
      <c r="O1583" t="str">
        <v>tier - 2</v>
      </c>
      <c r="P1583" t="str">
        <v>R1024</v>
      </c>
      <c r="AF1583" s="16">
        <v>18955.22</v>
      </c>
      <c r="AG1583" s="17">
        <v>25.3</v>
      </c>
      <c r="AH1583" s="17">
        <v>1</v>
      </c>
    </row>
    <row r="1584" spans="1:34" ht="15.75">
      <c r="A1584" s="1" t="s">
        <v>4223</v>
      </c>
      <c r="B1584" t="str">
        <v xml:space="preserve"> Mrs.  Rochelle</v>
      </c>
      <c r="C1584">
        <v>9.7100000000000009</v>
      </c>
      <c r="D1584">
        <v>9.7100000000000009</v>
      </c>
      <c r="E1584" t="str">
        <v>yes</v>
      </c>
      <c r="F1584" t="str">
        <v>No</v>
      </c>
      <c r="G1584" t="str">
        <v>No</v>
      </c>
      <c r="H1584" t="str">
        <v>yes</v>
      </c>
      <c r="I1584" t="str">
        <v>No</v>
      </c>
      <c r="J1584">
        <v>25.46</v>
      </c>
      <c r="K1584">
        <v>9.7100000000000009</v>
      </c>
      <c r="L1584" t="str">
        <v>15Dec1985</v>
      </c>
      <c r="M1584">
        <v>6313.76</v>
      </c>
      <c r="N1584" t="str">
        <v>tier - 2</v>
      </c>
      <c r="O1584" t="str">
        <v>tier - 1</v>
      </c>
      <c r="P1584" t="str">
        <v>R1013</v>
      </c>
      <c r="AF1584" s="16">
        <v>18963.169999999998</v>
      </c>
      <c r="AG1584" s="17">
        <v>18.3</v>
      </c>
      <c r="AH1584" s="17">
        <v>1</v>
      </c>
    </row>
    <row r="1585" spans="1:34" ht="15.75">
      <c r="A1585" s="1" t="s">
        <v>4226</v>
      </c>
      <c r="B1585" t="str">
        <v xml:space="preserve"> Ms.  Paula</v>
      </c>
      <c r="C1585">
        <v>5.32</v>
      </c>
      <c r="D1585">
        <v>5.32</v>
      </c>
      <c r="E1585" t="str">
        <v>No</v>
      </c>
      <c r="F1585" t="str">
        <v>No</v>
      </c>
      <c r="G1585" t="str">
        <v>No</v>
      </c>
      <c r="H1585" t="str">
        <v>No major surgery</v>
      </c>
      <c r="I1585" t="str">
        <v>No</v>
      </c>
      <c r="J1585">
        <v>37.145000000000003</v>
      </c>
      <c r="K1585">
        <v>5.32</v>
      </c>
      <c r="L1585" t="str">
        <v>19Nov1985</v>
      </c>
      <c r="M1585">
        <v>6311.95</v>
      </c>
      <c r="N1585" t="str">
        <v>tier - 2</v>
      </c>
      <c r="O1585" t="str">
        <v>tier - 1</v>
      </c>
      <c r="P1585" t="str">
        <v>R1011</v>
      </c>
      <c r="AF1585" s="16">
        <v>18972.5</v>
      </c>
      <c r="AG1585" s="17">
        <v>27.1</v>
      </c>
      <c r="AH1585" s="17">
        <v>1</v>
      </c>
    </row>
    <row r="1586" spans="1:34" ht="15.75">
      <c r="A1586" s="1" t="s">
        <v>4229</v>
      </c>
      <c r="B1586" t="str">
        <v xml:space="preserve"> Mrs.  Madeline E.</v>
      </c>
      <c r="C1586">
        <v>5.83</v>
      </c>
      <c r="D1586">
        <v>5.83</v>
      </c>
      <c r="E1586" t="str">
        <v>yes</v>
      </c>
      <c r="F1586" t="str">
        <v>No</v>
      </c>
      <c r="G1586" t="str">
        <v>No</v>
      </c>
      <c r="H1586" t="str">
        <v>No major surgery</v>
      </c>
      <c r="I1586" t="str">
        <v>No</v>
      </c>
      <c r="J1586">
        <v>30.8</v>
      </c>
      <c r="K1586">
        <v>5.83</v>
      </c>
      <c r="L1586" t="str">
        <v>27Jul2004</v>
      </c>
      <c r="M1586">
        <v>6311.11</v>
      </c>
      <c r="N1586" t="str">
        <v>tier - 2</v>
      </c>
      <c r="O1586" t="str">
        <v>tier - 2</v>
      </c>
      <c r="P1586" t="str">
        <v>R1011</v>
      </c>
      <c r="AF1586" s="16">
        <v>19023.259999999998</v>
      </c>
      <c r="AG1586" s="17">
        <v>27.94</v>
      </c>
      <c r="AH1586" s="17">
        <v>1</v>
      </c>
    </row>
    <row r="1587" spans="1:34" ht="15.75">
      <c r="A1587" s="1" t="s">
        <v>4232</v>
      </c>
      <c r="B1587" t="str">
        <v xml:space="preserve"> Ms.  Maria Isabel</v>
      </c>
      <c r="C1587">
        <v>5.54</v>
      </c>
      <c r="D1587">
        <v>5.54</v>
      </c>
      <c r="E1587" t="str">
        <v>yes</v>
      </c>
      <c r="F1587" t="str">
        <v>No</v>
      </c>
      <c r="G1587" t="str">
        <v>No</v>
      </c>
      <c r="H1587" t="str">
        <v>No major surgery</v>
      </c>
      <c r="I1587" t="str">
        <v>No</v>
      </c>
      <c r="J1587">
        <v>29.5</v>
      </c>
      <c r="K1587">
        <v>5.54</v>
      </c>
      <c r="L1587" t="str">
        <v>4Sep1969</v>
      </c>
      <c r="M1587">
        <v>6305.61</v>
      </c>
      <c r="N1587" t="str">
        <v>tier - 2</v>
      </c>
      <c r="O1587" t="str">
        <v>tier - 2</v>
      </c>
      <c r="P1587" t="str">
        <v>R1012</v>
      </c>
      <c r="AF1587" s="16">
        <v>19040.88</v>
      </c>
      <c r="AG1587" s="17">
        <v>35.72</v>
      </c>
      <c r="AH1587" s="17">
        <v>1</v>
      </c>
    </row>
    <row r="1588" spans="1:34" ht="15.75">
      <c r="A1588" s="1" t="s">
        <v>4235</v>
      </c>
      <c r="B1588" t="str">
        <v xml:space="preserve"> Mr.  Arthur M.</v>
      </c>
      <c r="C1588">
        <v>5.85</v>
      </c>
      <c r="D1588">
        <v>5.85</v>
      </c>
      <c r="E1588" t="str">
        <v>No</v>
      </c>
      <c r="F1588" t="str">
        <v>yes</v>
      </c>
      <c r="G1588" t="str">
        <v>No</v>
      </c>
      <c r="H1588" t="str">
        <v>yes</v>
      </c>
      <c r="I1588" t="str">
        <v>No</v>
      </c>
      <c r="J1588">
        <v>43.39</v>
      </c>
      <c r="K1588">
        <v>5.85</v>
      </c>
      <c r="L1588" t="str">
        <v>17Sep1974</v>
      </c>
      <c r="M1588">
        <v>6302.23</v>
      </c>
      <c r="N1588" t="str">
        <v>tier - 2</v>
      </c>
      <c r="O1588" t="str">
        <v>tier - 1</v>
      </c>
      <c r="P1588" t="str">
        <v>R1013</v>
      </c>
      <c r="AF1588" s="16">
        <v>19107.78</v>
      </c>
      <c r="AG1588" s="17">
        <v>25.9</v>
      </c>
      <c r="AH1588" s="17">
        <v>1</v>
      </c>
    </row>
    <row r="1589" spans="1:34" ht="15.75">
      <c r="A1589" s="1" t="s">
        <v>4238</v>
      </c>
      <c r="B1589" t="str">
        <v xml:space="preserve"> Mr.  Joseph R.</v>
      </c>
      <c r="C1589">
        <v>4.8499999999999996</v>
      </c>
      <c r="D1589">
        <v>4.8499999999999996</v>
      </c>
      <c r="E1589" t="str">
        <v>yes</v>
      </c>
      <c r="F1589" t="str">
        <v>No</v>
      </c>
      <c r="G1589" t="str">
        <v>Yes</v>
      </c>
      <c r="H1589" t="str">
        <v>yes</v>
      </c>
      <c r="I1589" t="str">
        <v>No</v>
      </c>
      <c r="J1589">
        <v>15.08</v>
      </c>
      <c r="K1589">
        <v>4.8499999999999996</v>
      </c>
      <c r="L1589" t="str">
        <v>4Jul1996</v>
      </c>
      <c r="M1589">
        <v>6293.63</v>
      </c>
      <c r="N1589" t="str">
        <v>tier - 2</v>
      </c>
      <c r="O1589" t="str">
        <v>tier - 3</v>
      </c>
      <c r="P1589" t="str">
        <v>R1021</v>
      </c>
      <c r="AF1589" s="16">
        <v>19144.580000000002</v>
      </c>
      <c r="AG1589" s="17">
        <v>36.19</v>
      </c>
      <c r="AH1589" s="17">
        <v>1</v>
      </c>
    </row>
    <row r="1590" spans="1:34" ht="15.75">
      <c r="A1590" s="1" t="s">
        <v>4241</v>
      </c>
      <c r="B1590" t="str">
        <v xml:space="preserve"> Ms.  Sachiko</v>
      </c>
      <c r="C1590">
        <v>11.09</v>
      </c>
      <c r="D1590">
        <v>11.09</v>
      </c>
      <c r="E1590" t="str">
        <v>No</v>
      </c>
      <c r="F1590" t="str">
        <v>No</v>
      </c>
      <c r="G1590" t="str">
        <v>No</v>
      </c>
      <c r="H1590" t="str">
        <v>No major surgery</v>
      </c>
      <c r="I1590" t="str">
        <v>No</v>
      </c>
      <c r="J1590">
        <v>20.48</v>
      </c>
      <c r="K1590">
        <v>11.09</v>
      </c>
      <c r="L1590" t="str">
        <v>26Aug1981</v>
      </c>
      <c r="M1590">
        <v>6289.75</v>
      </c>
      <c r="N1590" t="str">
        <v>tier - 2</v>
      </c>
      <c r="O1590" t="str">
        <v>tier - 3</v>
      </c>
      <c r="P1590" t="str">
        <v>R1013</v>
      </c>
      <c r="AF1590" s="16">
        <v>19199.939999999999</v>
      </c>
      <c r="AG1590" s="17">
        <v>51.37</v>
      </c>
      <c r="AH1590" s="17">
        <v>1</v>
      </c>
    </row>
    <row r="1591" spans="1:34" ht="15.75">
      <c r="A1591" s="1" t="s">
        <v>4244</v>
      </c>
      <c r="B1591" t="str">
        <v xml:space="preserve"> Mr.  Christopher</v>
      </c>
      <c r="C1591">
        <v>5.58</v>
      </c>
      <c r="D1591">
        <v>5.58</v>
      </c>
      <c r="E1591" t="str">
        <v>yes</v>
      </c>
      <c r="F1591" t="str">
        <v>No</v>
      </c>
      <c r="G1591" t="str">
        <v>No</v>
      </c>
      <c r="H1591" t="str">
        <v>No major surgery</v>
      </c>
      <c r="I1591" t="str">
        <v>No</v>
      </c>
      <c r="J1591">
        <v>34.450000000000003</v>
      </c>
      <c r="K1591">
        <v>5.58</v>
      </c>
      <c r="L1591" t="str">
        <v>24Nov1981</v>
      </c>
      <c r="M1591">
        <v>6282.24</v>
      </c>
      <c r="N1591" t="str">
        <v>tier - 2</v>
      </c>
      <c r="O1591" t="str">
        <v>tier - 1</v>
      </c>
      <c r="P1591" t="str">
        <v>R1011</v>
      </c>
      <c r="AF1591" s="16">
        <v>19214.71</v>
      </c>
      <c r="AG1591" s="17">
        <v>51.18</v>
      </c>
      <c r="AH1591" s="17">
        <v>1</v>
      </c>
    </row>
    <row r="1592" spans="1:34" ht="15.75">
      <c r="A1592" s="1" t="s">
        <v>4245</v>
      </c>
      <c r="B1592" t="str">
        <v xml:space="preserve"> Mr.  Joseph</v>
      </c>
      <c r="C1592">
        <v>9.7200000000000006</v>
      </c>
      <c r="D1592">
        <v>9.7200000000000006</v>
      </c>
      <c r="E1592" t="str">
        <v>yes</v>
      </c>
      <c r="F1592" t="str">
        <v>No</v>
      </c>
      <c r="G1592" t="str">
        <v>No</v>
      </c>
      <c r="H1592" t="str">
        <v>No major surgery</v>
      </c>
      <c r="I1592" t="str">
        <v>No</v>
      </c>
      <c r="J1592">
        <v>34.21</v>
      </c>
      <c r="K1592">
        <v>9.7200000000000006</v>
      </c>
      <c r="L1592" t="str">
        <v>16Oct1993</v>
      </c>
      <c r="M1592">
        <v>6276.3</v>
      </c>
      <c r="N1592" t="str">
        <v>tier - 2</v>
      </c>
      <c r="O1592" t="str">
        <v>tier - 1</v>
      </c>
      <c r="P1592" t="str">
        <v>R1025</v>
      </c>
      <c r="AF1592" s="16">
        <v>19259.96</v>
      </c>
      <c r="AG1592" s="17">
        <v>29.81</v>
      </c>
      <c r="AH1592" s="17">
        <v>1</v>
      </c>
    </row>
    <row r="1593" spans="1:34" ht="15.75">
      <c r="A1593" s="1" t="s">
        <v>4247</v>
      </c>
      <c r="B1593" t="str">
        <v xml:space="preserve"> Mr.  Lawrence</v>
      </c>
      <c r="C1593">
        <v>11.41</v>
      </c>
      <c r="D1593">
        <v>11.41</v>
      </c>
      <c r="E1593" t="str">
        <v>yes</v>
      </c>
      <c r="F1593" t="str">
        <v>No</v>
      </c>
      <c r="G1593" t="str">
        <v>No</v>
      </c>
      <c r="H1593" t="str">
        <v>No major surgery</v>
      </c>
      <c r="I1593" t="str">
        <v>No</v>
      </c>
      <c r="J1593">
        <v>28.8</v>
      </c>
      <c r="K1593">
        <v>11.41</v>
      </c>
      <c r="L1593" t="str">
        <v>30Jun1981</v>
      </c>
      <c r="M1593">
        <v>6272.48</v>
      </c>
      <c r="N1593" t="str">
        <v>tier - 1</v>
      </c>
      <c r="O1593" t="str">
        <v>tier - 3</v>
      </c>
      <c r="P1593" t="str">
        <v>R1013</v>
      </c>
      <c r="AF1593" s="16">
        <v>19321.060000000001</v>
      </c>
      <c r="AG1593" s="17">
        <v>24.42</v>
      </c>
      <c r="AH1593" s="17">
        <v>1</v>
      </c>
    </row>
    <row r="1594" spans="1:34" ht="15.75">
      <c r="A1594" s="1" t="s">
        <v>4249</v>
      </c>
      <c r="B1594" t="str">
        <v xml:space="preserve"> Mrs.  Katie</v>
      </c>
      <c r="C1594">
        <v>4.46</v>
      </c>
      <c r="D1594">
        <v>4.46</v>
      </c>
      <c r="E1594" t="str">
        <v>No</v>
      </c>
      <c r="F1594" t="str">
        <v>No</v>
      </c>
      <c r="G1594" t="str">
        <v>Yes</v>
      </c>
      <c r="H1594" t="str">
        <v>yes</v>
      </c>
      <c r="I1594" t="str">
        <v>No</v>
      </c>
      <c r="J1594">
        <v>31.74</v>
      </c>
      <c r="K1594">
        <v>4.46</v>
      </c>
      <c r="L1594" t="str">
        <v>25Sep1984</v>
      </c>
      <c r="M1594">
        <v>6269.33</v>
      </c>
      <c r="N1594" t="str">
        <v>tier - 2</v>
      </c>
      <c r="O1594" t="str">
        <v>tier - 1</v>
      </c>
      <c r="P1594" t="str">
        <v>R1013</v>
      </c>
      <c r="AF1594" s="16">
        <v>19350.37</v>
      </c>
      <c r="AG1594" s="17">
        <v>33.344999999999999</v>
      </c>
      <c r="AH1594" s="17">
        <v>1</v>
      </c>
    </row>
    <row r="1595" spans="1:34" ht="15.75">
      <c r="A1595" s="1" t="s">
        <v>4251</v>
      </c>
      <c r="B1595" t="str">
        <v xml:space="preserve"> Mr.  Ruben</v>
      </c>
      <c r="C1595">
        <v>9.31</v>
      </c>
      <c r="D1595">
        <v>9.31</v>
      </c>
      <c r="E1595" t="str">
        <v>yes</v>
      </c>
      <c r="F1595" t="str">
        <v>No</v>
      </c>
      <c r="G1595" t="str">
        <v>No</v>
      </c>
      <c r="H1595" t="str">
        <v>No major surgery</v>
      </c>
      <c r="I1595" t="str">
        <v>No</v>
      </c>
      <c r="J1595">
        <v>21.78</v>
      </c>
      <c r="K1595">
        <v>9.31</v>
      </c>
      <c r="L1595" t="str">
        <v>17Oct1995</v>
      </c>
      <c r="M1595">
        <v>6261.2</v>
      </c>
      <c r="N1595" t="str">
        <v>tier - 2</v>
      </c>
      <c r="O1595" t="str">
        <v>tier - 1</v>
      </c>
      <c r="P1595" t="str">
        <v>R1026</v>
      </c>
      <c r="AF1595" s="16">
        <v>19362</v>
      </c>
      <c r="AG1595" s="17">
        <v>22.22</v>
      </c>
      <c r="AH1595" s="17">
        <v>1</v>
      </c>
    </row>
    <row r="1596" spans="1:34" ht="15.75">
      <c r="A1596" s="1" t="s">
        <v>4254</v>
      </c>
      <c r="B1596" t="str">
        <v xml:space="preserve"> Ms.  Sarah</v>
      </c>
      <c r="C1596">
        <v>5.03</v>
      </c>
      <c r="D1596">
        <v>5.03</v>
      </c>
      <c r="E1596" t="str">
        <v>No</v>
      </c>
      <c r="F1596" t="str">
        <v>No</v>
      </c>
      <c r="G1596" t="str">
        <v>No</v>
      </c>
      <c r="H1596" t="str">
        <v>yes</v>
      </c>
      <c r="I1596" t="str">
        <v>No</v>
      </c>
      <c r="J1596">
        <v>23.75</v>
      </c>
      <c r="K1596">
        <v>5.03</v>
      </c>
      <c r="L1596" t="str">
        <v>11Oct1970</v>
      </c>
      <c r="M1596">
        <v>6255.38</v>
      </c>
      <c r="N1596" t="str">
        <v>tier - 2</v>
      </c>
      <c r="O1596" t="str">
        <v>tier - 2</v>
      </c>
      <c r="P1596" t="str">
        <v>R1013</v>
      </c>
      <c r="AF1596" s="16">
        <v>19442.349999999999</v>
      </c>
      <c r="AG1596" s="17">
        <v>39.71</v>
      </c>
      <c r="AH1596" s="17">
        <v>1</v>
      </c>
    </row>
    <row r="1597" spans="1:34" ht="15.75">
      <c r="A1597" s="1" t="s">
        <v>4256</v>
      </c>
      <c r="B1597" t="str">
        <v xml:space="preserve"> Mrs.  Angela R.</v>
      </c>
      <c r="C1597">
        <v>5.07</v>
      </c>
      <c r="D1597">
        <v>5.07</v>
      </c>
      <c r="E1597" t="str">
        <v>yes</v>
      </c>
      <c r="F1597" t="str">
        <v>No</v>
      </c>
      <c r="G1597" t="str">
        <v>No</v>
      </c>
      <c r="H1597" t="str">
        <v>yes</v>
      </c>
      <c r="I1597" t="str">
        <v>No</v>
      </c>
      <c r="J1597">
        <v>33.21</v>
      </c>
      <c r="K1597">
        <v>5.07</v>
      </c>
      <c r="L1597" t="str">
        <v>8Sep1972</v>
      </c>
      <c r="M1597">
        <v>6254.13</v>
      </c>
      <c r="N1597" t="str">
        <v>tier - 2</v>
      </c>
      <c r="O1597" t="str">
        <v>tier - 2</v>
      </c>
      <c r="P1597" t="str">
        <v>R1012</v>
      </c>
      <c r="AF1597" s="16">
        <v>19444.27</v>
      </c>
      <c r="AG1597" s="17">
        <v>24.64</v>
      </c>
      <c r="AH1597" s="17">
        <v>1</v>
      </c>
    </row>
    <row r="1598" spans="1:34" ht="15.75">
      <c r="A1598" s="1" t="s">
        <v>4259</v>
      </c>
      <c r="B1598" t="str">
        <v xml:space="preserve"> Mr.  Chatham</v>
      </c>
      <c r="C1598">
        <v>10.42</v>
      </c>
      <c r="D1598">
        <v>10.42</v>
      </c>
      <c r="E1598" t="str">
        <v>yes</v>
      </c>
      <c r="F1598" t="str">
        <v>No</v>
      </c>
      <c r="G1598" t="str">
        <v>No</v>
      </c>
      <c r="H1598" t="str">
        <v>yes</v>
      </c>
      <c r="I1598" t="str">
        <v>No</v>
      </c>
      <c r="J1598">
        <v>17.7</v>
      </c>
      <c r="K1598">
        <v>10.42</v>
      </c>
      <c r="L1598" t="str">
        <v>11Nov1972</v>
      </c>
      <c r="M1598">
        <v>6253.85</v>
      </c>
      <c r="N1598" t="str">
        <v>tier - 2</v>
      </c>
      <c r="O1598" t="str">
        <v>tier - 2</v>
      </c>
      <c r="P1598" t="str">
        <v>R1013</v>
      </c>
      <c r="AF1598" s="16">
        <v>19496.72</v>
      </c>
      <c r="AG1598" s="17">
        <v>28.38</v>
      </c>
      <c r="AH1598" s="17">
        <v>1</v>
      </c>
    </row>
    <row r="1599" spans="1:34" ht="15.75">
      <c r="A1599" s="1" t="s">
        <v>4262</v>
      </c>
      <c r="B1599" t="str">
        <v xml:space="preserve"> Mr.  Derek</v>
      </c>
      <c r="C1599">
        <v>6.45</v>
      </c>
      <c r="D1599">
        <v>6.45</v>
      </c>
      <c r="E1599" t="str">
        <v>No</v>
      </c>
      <c r="F1599" t="str">
        <v>No</v>
      </c>
      <c r="G1599" t="str">
        <v>No</v>
      </c>
      <c r="H1599" t="str">
        <v>yes</v>
      </c>
      <c r="I1599" t="str">
        <v>No</v>
      </c>
      <c r="J1599">
        <v>17.2</v>
      </c>
      <c r="K1599">
        <v>6.45</v>
      </c>
      <c r="L1599" t="str">
        <v>10Oct1979</v>
      </c>
      <c r="M1599">
        <v>6250.44</v>
      </c>
      <c r="N1599" t="str">
        <v>tier - 2</v>
      </c>
      <c r="O1599" t="str">
        <v>tier - 1</v>
      </c>
      <c r="P1599" t="str">
        <v>R1011</v>
      </c>
      <c r="AF1599" s="16">
        <v>19515.54</v>
      </c>
      <c r="AG1599" s="17">
        <v>26.4</v>
      </c>
      <c r="AH1599" s="17">
        <v>1</v>
      </c>
    </row>
    <row r="1600" spans="1:34" ht="15.75">
      <c r="A1600" s="1" t="s">
        <v>4265</v>
      </c>
      <c r="B1600" t="str">
        <v xml:space="preserve"> Mr.  Kalvin J.</v>
      </c>
      <c r="C1600">
        <v>5.52</v>
      </c>
      <c r="D1600">
        <v>5.52</v>
      </c>
      <c r="E1600" t="str">
        <v>No</v>
      </c>
      <c r="F1600" t="str">
        <v>No</v>
      </c>
      <c r="G1600" t="str">
        <v>No</v>
      </c>
      <c r="H1600" t="str">
        <v>yes</v>
      </c>
      <c r="I1600" t="str">
        <v>No</v>
      </c>
      <c r="J1600">
        <v>19.21</v>
      </c>
      <c r="K1600">
        <v>5.52</v>
      </c>
      <c r="L1600" t="str">
        <v>11Aug1983</v>
      </c>
      <c r="M1600">
        <v>6238.3</v>
      </c>
      <c r="N1600" t="str">
        <v>tier - 2</v>
      </c>
      <c r="O1600" t="str">
        <v>tier - 1</v>
      </c>
      <c r="P1600" t="str">
        <v>R1011</v>
      </c>
      <c r="AF1600" s="16">
        <v>19521.97</v>
      </c>
      <c r="AG1600" s="17">
        <v>49.2</v>
      </c>
      <c r="AH1600" s="17">
        <v>1</v>
      </c>
    </row>
    <row r="1601" spans="1:34" ht="15.75">
      <c r="A1601" s="1" t="s">
        <v>4267</v>
      </c>
      <c r="B1601" t="str">
        <v xml:space="preserve"> Mr.  Dave</v>
      </c>
      <c r="C1601">
        <v>4.41</v>
      </c>
      <c r="D1601">
        <v>4.41</v>
      </c>
      <c r="E1601" t="str">
        <v>No</v>
      </c>
      <c r="F1601" t="str">
        <v>No</v>
      </c>
      <c r="G1601" t="str">
        <v>Yes</v>
      </c>
      <c r="H1601" t="str">
        <v>yes</v>
      </c>
      <c r="I1601" t="str">
        <v>No</v>
      </c>
      <c r="J1601">
        <v>23.2</v>
      </c>
      <c r="K1601">
        <v>4.41</v>
      </c>
      <c r="L1601" t="str">
        <v>19Sep1978</v>
      </c>
      <c r="M1601">
        <v>6236.95</v>
      </c>
      <c r="N1601" t="str">
        <v>tier - 2</v>
      </c>
      <c r="O1601" t="str">
        <v>tier - 2</v>
      </c>
      <c r="P1601" t="str">
        <v>R1013</v>
      </c>
      <c r="AF1601" s="16">
        <v>19539.240000000002</v>
      </c>
      <c r="AG1601" s="17">
        <v>20.234999999999999</v>
      </c>
      <c r="AH1601" s="17">
        <v>1</v>
      </c>
    </row>
    <row r="1602" spans="1:34" ht="15.75">
      <c r="A1602" s="1" t="s">
        <v>4269</v>
      </c>
      <c r="B1602" t="str">
        <v xml:space="preserve"> Ms.  Barbara G.</v>
      </c>
      <c r="C1602">
        <v>4.6900000000000004</v>
      </c>
      <c r="D1602">
        <v>4.6900000000000004</v>
      </c>
      <c r="E1602" t="str">
        <v>yes</v>
      </c>
      <c r="F1602" t="str">
        <v>No</v>
      </c>
      <c r="G1602" t="str">
        <v>Yes</v>
      </c>
      <c r="H1602" t="str">
        <v>yes</v>
      </c>
      <c r="I1602" t="str">
        <v>No</v>
      </c>
      <c r="J1602">
        <v>32.5</v>
      </c>
      <c r="K1602">
        <v>4.6900000000000004</v>
      </c>
      <c r="L1602" t="str">
        <v>29Jun1972</v>
      </c>
      <c r="M1602">
        <v>6219.93</v>
      </c>
      <c r="N1602" t="str">
        <v>tier - 2</v>
      </c>
      <c r="O1602" t="str">
        <v>tier - 2</v>
      </c>
      <c r="P1602" t="str">
        <v>R1013</v>
      </c>
      <c r="AF1602" s="16">
        <v>19551.34</v>
      </c>
      <c r="AG1602" s="17">
        <v>33.82</v>
      </c>
      <c r="AH1602" s="17">
        <v>1</v>
      </c>
    </row>
    <row r="1603" spans="1:34" ht="15.75">
      <c r="A1603" s="1" t="s">
        <v>4272</v>
      </c>
      <c r="B1603" t="str">
        <v xml:space="preserve"> Mr.  Skylar</v>
      </c>
      <c r="C1603">
        <v>6.94</v>
      </c>
      <c r="D1603">
        <v>6.94</v>
      </c>
      <c r="E1603" t="str">
        <v>No</v>
      </c>
      <c r="F1603" t="str">
        <v>No</v>
      </c>
      <c r="G1603" t="str">
        <v>No</v>
      </c>
      <c r="H1603" t="str">
        <v>No major surgery</v>
      </c>
      <c r="I1603" t="str">
        <v>No</v>
      </c>
      <c r="J1603">
        <v>20.9</v>
      </c>
      <c r="K1603">
        <v>6.94</v>
      </c>
      <c r="L1603" t="str">
        <v>12Aug1992</v>
      </c>
      <c r="M1603">
        <v>6208.5</v>
      </c>
      <c r="N1603" t="str">
        <v>tier - 2</v>
      </c>
      <c r="O1603" t="str">
        <v>tier - 1</v>
      </c>
      <c r="P1603" t="str">
        <v>R1021</v>
      </c>
      <c r="AF1603" s="16">
        <v>19594.810000000001</v>
      </c>
      <c r="AG1603" s="17">
        <v>28.93</v>
      </c>
      <c r="AH1603" s="17">
        <v>1</v>
      </c>
    </row>
    <row r="1604" spans="1:34" ht="15.75">
      <c r="A1604" s="1" t="s">
        <v>4275</v>
      </c>
      <c r="B1604" t="str">
        <v xml:space="preserve"> Mr.  Nick</v>
      </c>
      <c r="C1604">
        <v>4.3499999999999996</v>
      </c>
      <c r="D1604">
        <v>4.3499999999999996</v>
      </c>
      <c r="E1604" t="str">
        <v>No</v>
      </c>
      <c r="F1604" t="str">
        <v>No</v>
      </c>
      <c r="G1604" t="str">
        <v>No</v>
      </c>
      <c r="H1604" t="str">
        <v>yes</v>
      </c>
      <c r="I1604" t="str">
        <v>No</v>
      </c>
      <c r="J1604">
        <v>19.11</v>
      </c>
      <c r="K1604">
        <v>4.3499999999999996</v>
      </c>
      <c r="L1604" t="str">
        <v>10Sep1999</v>
      </c>
      <c r="M1604">
        <v>6207.26</v>
      </c>
      <c r="N1604" t="str">
        <v>tier - 2</v>
      </c>
      <c r="O1604" t="str">
        <v>tier - 2</v>
      </c>
      <c r="P1604" t="str">
        <v>R1026</v>
      </c>
      <c r="AF1604" s="16">
        <v>19673.34</v>
      </c>
      <c r="AG1604" s="17">
        <v>27.83</v>
      </c>
      <c r="AH1604" s="17">
        <v>1</v>
      </c>
    </row>
    <row r="1605" spans="1:34" ht="15.75">
      <c r="A1605" s="1" t="s">
        <v>4277</v>
      </c>
      <c r="B1605" t="str">
        <v xml:space="preserve"> Mr.  Sunny S</v>
      </c>
      <c r="C1605">
        <v>5.28</v>
      </c>
      <c r="D1605">
        <v>5.28</v>
      </c>
      <c r="E1605" t="str">
        <v>No</v>
      </c>
      <c r="F1605" t="str">
        <v>No</v>
      </c>
      <c r="G1605" t="str">
        <v>No</v>
      </c>
      <c r="H1605" t="str">
        <v>yes</v>
      </c>
      <c r="I1605" t="str">
        <v>No</v>
      </c>
      <c r="J1605">
        <v>31.17</v>
      </c>
      <c r="K1605">
        <v>5.28</v>
      </c>
      <c r="L1605" t="str">
        <v>22Sep1985</v>
      </c>
      <c r="M1605">
        <v>6203.9</v>
      </c>
      <c r="N1605" t="str">
        <v>tier - 2</v>
      </c>
      <c r="O1605" t="str">
        <v>tier - 2</v>
      </c>
      <c r="P1605" t="str">
        <v>R1012</v>
      </c>
      <c r="AF1605" s="16">
        <v>19719.689999999999</v>
      </c>
      <c r="AG1605" s="17">
        <v>20.045000000000002</v>
      </c>
      <c r="AH1605" s="17">
        <v>1</v>
      </c>
    </row>
    <row r="1606" spans="1:34" ht="15.75">
      <c r="A1606" s="1" t="s">
        <v>4279</v>
      </c>
      <c r="B1606" t="str">
        <v xml:space="preserve"> Mrs.  Anne-Marie</v>
      </c>
      <c r="C1606">
        <v>4.29</v>
      </c>
      <c r="D1606">
        <v>4.29</v>
      </c>
      <c r="E1606" t="str">
        <v>No</v>
      </c>
      <c r="F1606" t="str">
        <v>No</v>
      </c>
      <c r="G1606" t="str">
        <v>No</v>
      </c>
      <c r="H1606" t="str">
        <v>No major surgery</v>
      </c>
      <c r="I1606" t="str">
        <v>No</v>
      </c>
      <c r="J1606">
        <v>36.08</v>
      </c>
      <c r="K1606">
        <v>4.29</v>
      </c>
      <c r="L1606" t="str">
        <v>20Dec1985</v>
      </c>
      <c r="M1606">
        <v>6203.9</v>
      </c>
      <c r="N1606" t="str">
        <v>tier - 1</v>
      </c>
      <c r="O1606" t="str">
        <v>tier - 2</v>
      </c>
      <c r="P1606" t="str">
        <v>R1012</v>
      </c>
      <c r="AF1606" s="16">
        <v>19749.38</v>
      </c>
      <c r="AG1606" s="17">
        <v>29.7</v>
      </c>
      <c r="AH1606" s="17">
        <v>1</v>
      </c>
    </row>
    <row r="1607" spans="1:34" ht="15.75">
      <c r="A1607" s="1" t="s">
        <v>4282</v>
      </c>
      <c r="B1607" t="str">
        <v xml:space="preserve"> Mr.  Nicholas</v>
      </c>
      <c r="C1607">
        <v>5.69</v>
      </c>
      <c r="D1607">
        <v>5.69</v>
      </c>
      <c r="E1607" t="str">
        <v>yes</v>
      </c>
      <c r="F1607" t="str">
        <v>No</v>
      </c>
      <c r="G1607" t="str">
        <v>No</v>
      </c>
      <c r="H1607" t="str">
        <v>No major surgery</v>
      </c>
      <c r="I1607" t="str">
        <v>No</v>
      </c>
      <c r="J1607">
        <v>28.024999999999999</v>
      </c>
      <c r="K1607">
        <v>5.69</v>
      </c>
      <c r="L1607" t="str">
        <v>22Jul1985</v>
      </c>
      <c r="M1607">
        <v>6198.75</v>
      </c>
      <c r="N1607" t="str">
        <v>tier - 2</v>
      </c>
      <c r="O1607" t="str">
        <v>tier - 1</v>
      </c>
      <c r="P1607" t="str">
        <v>R1012</v>
      </c>
      <c r="AF1607" s="16">
        <v>19798.05</v>
      </c>
      <c r="AG1607" s="17">
        <v>23.37</v>
      </c>
      <c r="AH1607" s="17">
        <v>1</v>
      </c>
    </row>
    <row r="1608" spans="1:34" ht="15.75">
      <c r="A1608" s="1" t="s">
        <v>4284</v>
      </c>
      <c r="B1608" t="str">
        <v xml:space="preserve"> Mr.  Scott M.</v>
      </c>
      <c r="C1608">
        <v>5.56</v>
      </c>
      <c r="D1608">
        <v>5.56</v>
      </c>
      <c r="E1608" t="str">
        <v>yes</v>
      </c>
      <c r="F1608" t="str">
        <v>No</v>
      </c>
      <c r="G1608" t="str">
        <v>No</v>
      </c>
      <c r="H1608" t="str">
        <v>No major surgery</v>
      </c>
      <c r="I1608" t="str">
        <v>No</v>
      </c>
      <c r="J1608">
        <v>24.32</v>
      </c>
      <c r="K1608">
        <v>5.56</v>
      </c>
      <c r="L1608" t="str">
        <v>23Oct1988</v>
      </c>
      <c r="M1608">
        <v>6196.45</v>
      </c>
      <c r="N1608" t="str">
        <v>tier - 2</v>
      </c>
      <c r="O1608" t="str">
        <v>tier - 1</v>
      </c>
      <c r="P1608" t="str">
        <v>R1011</v>
      </c>
      <c r="AF1608" s="16">
        <v>19933.46</v>
      </c>
      <c r="AG1608" s="17">
        <v>51.74</v>
      </c>
      <c r="AH1608" s="17">
        <v>1</v>
      </c>
    </row>
    <row r="1609" spans="1:34" ht="15.75">
      <c r="A1609" s="1" t="s">
        <v>4286</v>
      </c>
      <c r="B1609" t="str">
        <v xml:space="preserve"> Ms.  Marisa A</v>
      </c>
      <c r="C1609">
        <v>5.41</v>
      </c>
      <c r="D1609">
        <v>5.41</v>
      </c>
      <c r="E1609" t="str">
        <v>yes</v>
      </c>
      <c r="F1609" t="str">
        <v>No</v>
      </c>
      <c r="G1609" t="str">
        <v>No</v>
      </c>
      <c r="H1609" t="str">
        <v>yes</v>
      </c>
      <c r="I1609" t="str">
        <v>No</v>
      </c>
      <c r="J1609">
        <v>38</v>
      </c>
      <c r="K1609">
        <v>5.41</v>
      </c>
      <c r="L1609" t="str">
        <v>1Oct1981</v>
      </c>
      <c r="M1609">
        <v>6186.13</v>
      </c>
      <c r="N1609" t="str">
        <v>tier - 2</v>
      </c>
      <c r="O1609" t="str">
        <v>tier - 3</v>
      </c>
      <c r="P1609" t="str">
        <v>R1011</v>
      </c>
      <c r="AF1609" s="16">
        <v>19964.75</v>
      </c>
      <c r="AG1609" s="17">
        <v>27.835000000000001</v>
      </c>
      <c r="AH1609" s="17">
        <v>1</v>
      </c>
    </row>
    <row r="1610" spans="1:34" ht="15.75">
      <c r="A1610" s="1" t="s">
        <v>4289</v>
      </c>
      <c r="B1610" t="str">
        <v xml:space="preserve"> Ms.  Katie</v>
      </c>
      <c r="C1610">
        <v>10.85</v>
      </c>
      <c r="D1610">
        <v>10.85</v>
      </c>
      <c r="E1610" t="str">
        <v>yes</v>
      </c>
      <c r="F1610" t="str">
        <v>No</v>
      </c>
      <c r="G1610" t="str">
        <v>No</v>
      </c>
      <c r="H1610" t="str">
        <v>No major surgery</v>
      </c>
      <c r="I1610" t="str">
        <v>No</v>
      </c>
      <c r="J1610">
        <v>31.6</v>
      </c>
      <c r="K1610">
        <v>10.85</v>
      </c>
      <c r="L1610" t="str">
        <v>22Nov1981</v>
      </c>
      <c r="M1610">
        <v>6185.32</v>
      </c>
      <c r="N1610" t="str">
        <v>tier - 2</v>
      </c>
      <c r="O1610" t="str">
        <v>tier - 1</v>
      </c>
      <c r="P1610" t="str">
        <v>R1013</v>
      </c>
      <c r="AF1610" s="16">
        <v>19995.29</v>
      </c>
      <c r="AG1610" s="17">
        <v>26.41</v>
      </c>
      <c r="AH1610" s="17">
        <v>1</v>
      </c>
    </row>
    <row r="1611" spans="1:34" ht="15.75">
      <c r="A1611" s="1" t="s">
        <v>4291</v>
      </c>
      <c r="B1611" t="str">
        <v xml:space="preserve"> Ms.  Amy L</v>
      </c>
      <c r="C1611">
        <v>11.63</v>
      </c>
      <c r="D1611">
        <v>11.63</v>
      </c>
      <c r="E1611" t="str">
        <v>yes</v>
      </c>
      <c r="F1611" t="str">
        <v>No</v>
      </c>
      <c r="G1611" t="str">
        <v>No</v>
      </c>
      <c r="H1611" t="str">
        <v>No major surgery</v>
      </c>
      <c r="I1611" t="str">
        <v>No</v>
      </c>
      <c r="J1611">
        <v>31.02</v>
      </c>
      <c r="K1611">
        <v>11.63</v>
      </c>
      <c r="L1611" t="str">
        <v>1Nov1988</v>
      </c>
      <c r="M1611">
        <v>6184.3</v>
      </c>
      <c r="N1611" t="str">
        <v>tier - 2</v>
      </c>
      <c r="O1611" t="str">
        <v>tier - 3</v>
      </c>
      <c r="P1611" t="str">
        <v>R1013</v>
      </c>
      <c r="AF1611" s="16">
        <v>20009.63</v>
      </c>
      <c r="AG1611" s="17">
        <v>21.8</v>
      </c>
      <c r="AH1611" s="17">
        <v>1</v>
      </c>
    </row>
    <row r="1612" spans="1:34" ht="15.75">
      <c r="A1612" s="1" t="s">
        <v>4294</v>
      </c>
      <c r="B1612" t="str">
        <v xml:space="preserve"> Ms.  Jenna M</v>
      </c>
      <c r="C1612">
        <v>5.68</v>
      </c>
      <c r="D1612">
        <v>5.68</v>
      </c>
      <c r="E1612" t="str">
        <v>yes</v>
      </c>
      <c r="F1612" t="str">
        <v>No</v>
      </c>
      <c r="G1612" t="str">
        <v>No</v>
      </c>
      <c r="H1612" t="str">
        <v>yes</v>
      </c>
      <c r="I1612" t="str">
        <v>No</v>
      </c>
      <c r="J1612">
        <v>29.26</v>
      </c>
      <c r="K1612">
        <v>5.68</v>
      </c>
      <c r="L1612" t="str">
        <v>5Oct1970</v>
      </c>
      <c r="M1612">
        <v>6183.46</v>
      </c>
      <c r="N1612" t="str">
        <v>tier - 2</v>
      </c>
      <c r="O1612" t="str">
        <v>tier - 2</v>
      </c>
      <c r="P1612" t="str">
        <v>R1012</v>
      </c>
      <c r="AF1612" s="16">
        <v>20149.32</v>
      </c>
      <c r="AG1612" s="17">
        <v>27.5</v>
      </c>
      <c r="AH1612" s="17">
        <v>1</v>
      </c>
    </row>
    <row r="1613" spans="1:34" ht="15.75">
      <c r="A1613" s="1" t="s">
        <v>4297</v>
      </c>
      <c r="B1613" t="str">
        <v xml:space="preserve"> Ms.  Elizabeth M.</v>
      </c>
      <c r="C1613">
        <v>7.59</v>
      </c>
      <c r="D1613">
        <v>7.59</v>
      </c>
      <c r="E1613" t="str">
        <v>yes</v>
      </c>
      <c r="F1613" t="str">
        <v>No</v>
      </c>
      <c r="G1613" t="str">
        <v>No</v>
      </c>
      <c r="H1613" t="str">
        <v>yes</v>
      </c>
      <c r="I1613" t="str">
        <v>No</v>
      </c>
      <c r="J1613">
        <v>15.09</v>
      </c>
      <c r="K1613">
        <v>7.59</v>
      </c>
      <c r="L1613" t="str">
        <v>9Aug1985</v>
      </c>
      <c r="M1613">
        <v>6183.32</v>
      </c>
      <c r="N1613" t="str">
        <v>tier - 2</v>
      </c>
      <c r="O1613" t="str">
        <v>tier - 2</v>
      </c>
      <c r="P1613" t="str">
        <v>R1012</v>
      </c>
      <c r="AF1613" s="16">
        <v>20167.34</v>
      </c>
      <c r="AG1613" s="17">
        <v>28.024999999999999</v>
      </c>
      <c r="AH1613" s="17">
        <v>1</v>
      </c>
    </row>
    <row r="1614" spans="1:34" ht="15.75">
      <c r="A1614" s="1" t="s">
        <v>4299</v>
      </c>
      <c r="B1614" t="str">
        <v xml:space="preserve"> Mr.  Lyazid</v>
      </c>
      <c r="C1614">
        <v>5.09</v>
      </c>
      <c r="D1614">
        <v>5.09</v>
      </c>
      <c r="E1614" t="str">
        <v>yes</v>
      </c>
      <c r="F1614" t="str">
        <v>No</v>
      </c>
      <c r="G1614" t="str">
        <v>No</v>
      </c>
      <c r="H1614" t="str">
        <v>No major surgery</v>
      </c>
      <c r="I1614" t="str">
        <v>No</v>
      </c>
      <c r="J1614">
        <v>22.63</v>
      </c>
      <c r="K1614">
        <v>5.09</v>
      </c>
      <c r="L1614" t="str">
        <v>6Oct1984</v>
      </c>
      <c r="M1614">
        <v>6170.96</v>
      </c>
      <c r="N1614" t="str">
        <v>tier - 2</v>
      </c>
      <c r="O1614" t="str">
        <v>tier - 1</v>
      </c>
      <c r="P1614" t="str">
        <v>R1013</v>
      </c>
      <c r="AF1614" s="16">
        <v>20177.669999999998</v>
      </c>
      <c r="AG1614" s="17">
        <v>53.93</v>
      </c>
      <c r="AH1614" s="17">
        <v>1</v>
      </c>
    </row>
    <row r="1615" spans="1:34" ht="15.75">
      <c r="A1615" s="1" t="s">
        <v>4302</v>
      </c>
      <c r="B1615" t="str">
        <v xml:space="preserve"> Ms.  Lindsey A.</v>
      </c>
      <c r="C1615">
        <v>4.21</v>
      </c>
      <c r="D1615">
        <v>4.21</v>
      </c>
      <c r="E1615" t="str">
        <v>No</v>
      </c>
      <c r="F1615" t="str">
        <v>No</v>
      </c>
      <c r="G1615" t="str">
        <v>No</v>
      </c>
      <c r="H1615" t="str">
        <v>yes</v>
      </c>
      <c r="I1615" t="str">
        <v>No</v>
      </c>
      <c r="J1615">
        <v>23.46</v>
      </c>
      <c r="K1615">
        <v>4.21</v>
      </c>
      <c r="L1615" t="str">
        <v>15Oct1985</v>
      </c>
      <c r="M1615">
        <v>6159.57</v>
      </c>
      <c r="N1615" t="str">
        <v>tier - 2</v>
      </c>
      <c r="O1615" t="str">
        <v>tier - 1</v>
      </c>
      <c r="P1615" t="str">
        <v>R1012</v>
      </c>
      <c r="AF1615" s="16">
        <v>20234.849999999999</v>
      </c>
      <c r="AG1615" s="17">
        <v>29.64</v>
      </c>
      <c r="AH1615" s="17">
        <v>1</v>
      </c>
    </row>
    <row r="1616" spans="1:34" ht="15.75">
      <c r="A1616" s="1" t="s">
        <v>4305</v>
      </c>
      <c r="B1616" t="str">
        <v xml:space="preserve"> Mr.  Chris</v>
      </c>
      <c r="C1616">
        <v>4.34</v>
      </c>
      <c r="D1616">
        <v>4.34</v>
      </c>
      <c r="E1616" t="str">
        <v>yes</v>
      </c>
      <c r="F1616" t="str">
        <v>No</v>
      </c>
      <c r="G1616" t="str">
        <v>No</v>
      </c>
      <c r="H1616" t="str">
        <v>No major surgery</v>
      </c>
      <c r="I1616" t="str">
        <v>No</v>
      </c>
      <c r="J1616">
        <v>22.56</v>
      </c>
      <c r="K1616">
        <v>4.34</v>
      </c>
      <c r="L1616" t="str">
        <v>6Nov1973</v>
      </c>
      <c r="M1616">
        <v>6152.05</v>
      </c>
      <c r="N1616" t="str">
        <v>tier - 2</v>
      </c>
      <c r="O1616" t="str">
        <v>tier - 3</v>
      </c>
      <c r="P1616" t="str">
        <v>R1013</v>
      </c>
      <c r="AF1616" s="16">
        <v>20253.84</v>
      </c>
      <c r="AG1616" s="17">
        <v>25.555</v>
      </c>
      <c r="AH1616" s="17">
        <v>1</v>
      </c>
    </row>
    <row r="1617" spans="1:34" ht="15.75">
      <c r="A1617" s="1" t="s">
        <v>4307</v>
      </c>
      <c r="B1617" t="str">
        <v xml:space="preserve"> Ms.  Jennifer A</v>
      </c>
      <c r="C1617">
        <v>11.85</v>
      </c>
      <c r="D1617">
        <v>11.85</v>
      </c>
      <c r="E1617" t="str">
        <v>No</v>
      </c>
      <c r="F1617" t="str">
        <v>No</v>
      </c>
      <c r="G1617" t="str">
        <v>No</v>
      </c>
      <c r="H1617" t="str">
        <v>yes</v>
      </c>
      <c r="I1617" t="str">
        <v>No</v>
      </c>
      <c r="J1617">
        <v>19.28</v>
      </c>
      <c r="K1617">
        <v>11.85</v>
      </c>
      <c r="L1617" t="str">
        <v>14Oct1970</v>
      </c>
      <c r="M1617">
        <v>6147.12</v>
      </c>
      <c r="N1617" t="str">
        <v>tier - 2</v>
      </c>
      <c r="O1617" t="str">
        <v>tier - 3</v>
      </c>
      <c r="P1617" t="str">
        <v>R1012</v>
      </c>
      <c r="AF1617" s="16">
        <v>20277.810000000001</v>
      </c>
      <c r="AG1617" s="17">
        <v>49.77</v>
      </c>
      <c r="AH1617" s="17">
        <v>1</v>
      </c>
    </row>
    <row r="1618" spans="1:34" ht="15.75">
      <c r="A1618" s="1" t="s">
        <v>4310</v>
      </c>
      <c r="B1618" t="str">
        <v xml:space="preserve"> Mr.  Leif S.</v>
      </c>
      <c r="C1618">
        <v>9.61</v>
      </c>
      <c r="D1618">
        <v>9.61</v>
      </c>
      <c r="E1618" t="str">
        <v>yes</v>
      </c>
      <c r="F1618" t="str">
        <v>No</v>
      </c>
      <c r="G1618" t="str">
        <v>No</v>
      </c>
      <c r="H1618" t="str">
        <v>yes</v>
      </c>
      <c r="I1618" t="str">
        <v>No</v>
      </c>
      <c r="J1618">
        <v>15.37</v>
      </c>
      <c r="K1618">
        <v>9.61</v>
      </c>
      <c r="L1618" t="str">
        <v>12Dec1976</v>
      </c>
      <c r="M1618">
        <v>6139.14</v>
      </c>
      <c r="N1618" t="str">
        <v>tier - 2</v>
      </c>
      <c r="O1618" t="str">
        <v>tier - 3</v>
      </c>
      <c r="P1618" t="str">
        <v>R1013</v>
      </c>
      <c r="AF1618" s="16">
        <v>20296.86</v>
      </c>
      <c r="AG1618" s="17">
        <v>29.8</v>
      </c>
      <c r="AH1618" s="17">
        <v>1</v>
      </c>
    </row>
    <row r="1619" spans="1:34" ht="15.75">
      <c r="A1619" s="1" t="s">
        <v>4313</v>
      </c>
      <c r="B1619" t="str">
        <v xml:space="preserve"> Ms.  Stephanie A</v>
      </c>
      <c r="C1619">
        <v>5.29</v>
      </c>
      <c r="D1619">
        <v>5.29</v>
      </c>
      <c r="E1619" t="str">
        <v>yes</v>
      </c>
      <c r="F1619" t="str">
        <v>No</v>
      </c>
      <c r="G1619" t="str">
        <v>No</v>
      </c>
      <c r="H1619" t="str">
        <v>No major surgery</v>
      </c>
      <c r="I1619" t="str">
        <v>No</v>
      </c>
      <c r="J1619">
        <v>18.71</v>
      </c>
      <c r="K1619">
        <v>5.29</v>
      </c>
      <c r="L1619" t="str">
        <v>5Sep1978</v>
      </c>
      <c r="M1619">
        <v>6138.58</v>
      </c>
      <c r="N1619" t="str">
        <v>tier - 2</v>
      </c>
      <c r="O1619" t="str">
        <v>tier - 1</v>
      </c>
      <c r="P1619" t="str">
        <v>R1013</v>
      </c>
      <c r="AF1619" s="16">
        <v>20354.5</v>
      </c>
      <c r="AG1619" s="17">
        <v>51.47</v>
      </c>
      <c r="AH1619" s="17">
        <v>1</v>
      </c>
    </row>
    <row r="1620" spans="1:34" ht="15.75">
      <c r="A1620" s="1" t="s">
        <v>4316</v>
      </c>
      <c r="B1620" t="str">
        <v xml:space="preserve"> Mr.  Bo</v>
      </c>
      <c r="C1620">
        <v>6.89</v>
      </c>
      <c r="D1620">
        <v>6.89</v>
      </c>
      <c r="E1620" t="str">
        <v>No</v>
      </c>
      <c r="F1620" t="str">
        <v>No</v>
      </c>
      <c r="G1620" t="str">
        <v>No</v>
      </c>
      <c r="H1620" t="str">
        <v>No major surgery</v>
      </c>
      <c r="I1620" t="str">
        <v>No</v>
      </c>
      <c r="J1620">
        <v>20.61</v>
      </c>
      <c r="K1620">
        <v>6.89</v>
      </c>
      <c r="L1620" t="str">
        <v>9Nov1969</v>
      </c>
      <c r="M1620">
        <v>6138.5</v>
      </c>
      <c r="N1620" t="str">
        <v>tier - 2</v>
      </c>
      <c r="O1620" t="str">
        <v>tier - 2</v>
      </c>
      <c r="P1620" t="str">
        <v>R1011</v>
      </c>
      <c r="AF1620" s="16">
        <v>20420.599999999999</v>
      </c>
      <c r="AG1620" s="17">
        <v>38.06</v>
      </c>
      <c r="AH1620" s="17">
        <v>1</v>
      </c>
    </row>
    <row r="1621" spans="1:34" ht="15.75">
      <c r="A1621" s="1" t="s">
        <v>4318</v>
      </c>
      <c r="B1621" t="str">
        <v xml:space="preserve"> Ms.  Leah</v>
      </c>
      <c r="C1621">
        <v>4.57</v>
      </c>
      <c r="D1621">
        <v>4.57</v>
      </c>
      <c r="E1621" t="str">
        <v>yes</v>
      </c>
      <c r="F1621" t="str">
        <v>No</v>
      </c>
      <c r="G1621" t="str">
        <v>Yes</v>
      </c>
      <c r="H1621" t="str">
        <v>yes</v>
      </c>
      <c r="I1621" t="str">
        <v>No</v>
      </c>
      <c r="J1621">
        <v>15.99</v>
      </c>
      <c r="K1621">
        <v>4.57</v>
      </c>
      <c r="L1621" t="str">
        <v>18Aug1990</v>
      </c>
      <c r="M1621">
        <v>6128.8</v>
      </c>
      <c r="N1621" t="str">
        <v>tier - 2</v>
      </c>
      <c r="O1621" t="str">
        <v>tier - 3</v>
      </c>
      <c r="P1621" t="str">
        <v>R1012</v>
      </c>
      <c r="AF1621" s="16">
        <v>20446.849999999999</v>
      </c>
      <c r="AG1621" s="17">
        <v>54.47</v>
      </c>
      <c r="AH1621" s="17">
        <v>1</v>
      </c>
    </row>
    <row r="1622" spans="1:34" ht="15.75">
      <c r="A1622" s="1" t="s">
        <v>4321</v>
      </c>
      <c r="B1622" t="str">
        <v xml:space="preserve"> Ms.  Kara Lynne</v>
      </c>
      <c r="C1622">
        <v>4.32</v>
      </c>
      <c r="D1622">
        <v>4.32</v>
      </c>
      <c r="E1622" t="str">
        <v>No</v>
      </c>
      <c r="F1622" t="str">
        <v>No</v>
      </c>
      <c r="G1622" t="str">
        <v>No</v>
      </c>
      <c r="H1622" t="str">
        <v>No major surgery</v>
      </c>
      <c r="I1622" t="str">
        <v>No</v>
      </c>
      <c r="J1622">
        <v>33.155000000000001</v>
      </c>
      <c r="K1622">
        <v>4.32</v>
      </c>
      <c r="L1622" t="str">
        <v>16Nov1983</v>
      </c>
      <c r="M1622">
        <v>6123.57</v>
      </c>
      <c r="N1622" t="str">
        <v>tier - 3</v>
      </c>
      <c r="O1622" t="str">
        <v>tier - 2</v>
      </c>
      <c r="P1622" t="str">
        <v>R1012</v>
      </c>
      <c r="AF1622" s="16">
        <v>20463</v>
      </c>
      <c r="AG1622" s="17">
        <v>37.299999999999997</v>
      </c>
      <c r="AH1622" s="17">
        <v>1</v>
      </c>
    </row>
    <row r="1623" spans="1:34" ht="15.75">
      <c r="A1623" s="1" t="s">
        <v>4324</v>
      </c>
      <c r="B1623" t="str">
        <v xml:space="preserve"> Mr.  Jeffrey</v>
      </c>
      <c r="C1623">
        <v>5.57</v>
      </c>
      <c r="D1623">
        <v>5.57</v>
      </c>
      <c r="E1623" t="str">
        <v>yes</v>
      </c>
      <c r="F1623" t="str">
        <v>No</v>
      </c>
      <c r="G1623" t="str">
        <v>Yes</v>
      </c>
      <c r="H1623" t="str">
        <v>yes</v>
      </c>
      <c r="I1623" t="str">
        <v>No</v>
      </c>
      <c r="J1623">
        <v>26.22</v>
      </c>
      <c r="K1623">
        <v>5.57</v>
      </c>
      <c r="L1623" t="str">
        <v>11Aug1983</v>
      </c>
      <c r="M1623">
        <v>6117.49</v>
      </c>
      <c r="N1623" t="str">
        <v>tier - 2</v>
      </c>
      <c r="O1623" t="str">
        <v>tier - 3</v>
      </c>
      <c r="P1623" t="str">
        <v>R1012</v>
      </c>
      <c r="AF1623" s="16">
        <v>20568.32</v>
      </c>
      <c r="AG1623" s="17">
        <v>40.28</v>
      </c>
      <c r="AH1623" s="17">
        <v>1</v>
      </c>
    </row>
    <row r="1624" spans="1:34" ht="15.75">
      <c r="A1624" s="1" t="s">
        <v>4326</v>
      </c>
      <c r="B1624" t="str">
        <v xml:space="preserve"> Mr.  Justin</v>
      </c>
      <c r="C1624">
        <v>5.26</v>
      </c>
      <c r="D1624">
        <v>5.26</v>
      </c>
      <c r="E1624" t="str">
        <v>yes</v>
      </c>
      <c r="F1624" t="str">
        <v>No</v>
      </c>
      <c r="G1624" t="str">
        <v>Yes</v>
      </c>
      <c r="H1624" t="str">
        <v>yes</v>
      </c>
      <c r="I1624" t="str">
        <v>No</v>
      </c>
      <c r="J1624">
        <v>21.85</v>
      </c>
      <c r="K1624">
        <v>5.26</v>
      </c>
      <c r="L1624" t="str">
        <v>25Jul1991</v>
      </c>
      <c r="M1624">
        <v>6113.23</v>
      </c>
      <c r="N1624" t="str">
        <v>tier - 2</v>
      </c>
      <c r="O1624" t="str">
        <v>tier - 2</v>
      </c>
      <c r="P1624" t="str">
        <v>R1024</v>
      </c>
      <c r="AF1624" s="16">
        <v>20630.28</v>
      </c>
      <c r="AG1624" s="17">
        <v>28.69</v>
      </c>
      <c r="AH1624" s="17">
        <v>1</v>
      </c>
    </row>
    <row r="1625" spans="1:34" ht="15.75">
      <c r="A1625" s="1" t="s">
        <v>4328</v>
      </c>
      <c r="B1625" t="str">
        <v xml:space="preserve"> Ms.  Emily</v>
      </c>
      <c r="C1625">
        <v>6.25</v>
      </c>
      <c r="D1625">
        <v>6.25</v>
      </c>
      <c r="E1625" t="str">
        <v>No</v>
      </c>
      <c r="F1625" t="str">
        <v>No</v>
      </c>
      <c r="G1625" t="str">
        <v>No</v>
      </c>
      <c r="H1625" t="str">
        <v>No major surgery</v>
      </c>
      <c r="I1625" t="str">
        <v>No</v>
      </c>
      <c r="J1625">
        <v>30.495000000000001</v>
      </c>
      <c r="K1625">
        <v>6.25</v>
      </c>
      <c r="L1625" t="str">
        <v>21Jul1985</v>
      </c>
      <c r="M1625">
        <v>6112.35</v>
      </c>
      <c r="N1625" t="str">
        <v>tier - 2</v>
      </c>
      <c r="O1625" t="str">
        <v>tier - 1</v>
      </c>
      <c r="P1625" t="str">
        <v>R1012</v>
      </c>
      <c r="AF1625" s="16">
        <v>20709.02</v>
      </c>
      <c r="AG1625" s="17">
        <v>28.024999999999999</v>
      </c>
      <c r="AH1625" s="17">
        <v>1</v>
      </c>
    </row>
    <row r="1626" spans="1:34" ht="15.75">
      <c r="A1626" s="1" t="s">
        <v>4330</v>
      </c>
      <c r="B1626" t="str">
        <v xml:space="preserve"> Ms.  Rebecca</v>
      </c>
      <c r="C1626">
        <v>5.67</v>
      </c>
      <c r="D1626">
        <v>5.67</v>
      </c>
      <c r="E1626" t="str">
        <v>yes</v>
      </c>
      <c r="F1626" t="str">
        <v>No</v>
      </c>
      <c r="G1626" t="str">
        <v>No</v>
      </c>
      <c r="H1626" t="str">
        <v>No major surgery</v>
      </c>
      <c r="I1626" t="str">
        <v>No</v>
      </c>
      <c r="J1626">
        <v>34.104999999999997</v>
      </c>
      <c r="K1626">
        <v>5.67</v>
      </c>
      <c r="L1626" t="str">
        <v>9Sep1995</v>
      </c>
      <c r="M1626">
        <v>6111.95</v>
      </c>
      <c r="N1626" t="str">
        <v>tier - 2</v>
      </c>
      <c r="O1626" t="str">
        <v>tier - 3</v>
      </c>
      <c r="P1626" t="str">
        <v>R1026</v>
      </c>
      <c r="AF1626" s="16">
        <v>20745.990000000002</v>
      </c>
      <c r="AG1626" s="17">
        <v>33</v>
      </c>
      <c r="AH1626" s="17">
        <v>1</v>
      </c>
    </row>
    <row r="1627" spans="1:34" ht="15.75">
      <c r="A1627" s="1" t="s">
        <v>4332</v>
      </c>
      <c r="B1627" t="str">
        <v xml:space="preserve"> Mrs.  Allie</v>
      </c>
      <c r="C1627">
        <v>4.42</v>
      </c>
      <c r="D1627">
        <v>4.42</v>
      </c>
      <c r="E1627" t="str">
        <v>yes</v>
      </c>
      <c r="F1627" t="str">
        <v>No</v>
      </c>
      <c r="G1627" t="str">
        <v>No</v>
      </c>
      <c r="H1627" t="str">
        <v>yes</v>
      </c>
      <c r="I1627" t="str">
        <v>No</v>
      </c>
      <c r="J1627">
        <v>32.770000000000003</v>
      </c>
      <c r="K1627">
        <v>4.42</v>
      </c>
      <c r="L1627" t="str">
        <v>9Jun1970</v>
      </c>
      <c r="M1627">
        <v>6098.38</v>
      </c>
      <c r="N1627" t="str">
        <v>tier - 2</v>
      </c>
      <c r="O1627" t="str">
        <v>tier - 2</v>
      </c>
      <c r="P1627" t="str">
        <v>R1013</v>
      </c>
      <c r="AF1627" s="16">
        <v>20773.63</v>
      </c>
      <c r="AG1627" s="17">
        <v>33.344999999999999</v>
      </c>
      <c r="AH1627" s="17">
        <v>1</v>
      </c>
    </row>
    <row r="1628" spans="1:34" ht="15.75">
      <c r="A1628" s="1" t="s">
        <v>4334</v>
      </c>
      <c r="B1628" t="str">
        <v xml:space="preserve"> Ms.  Trasi</v>
      </c>
      <c r="C1628">
        <v>11.75</v>
      </c>
      <c r="D1628">
        <v>11.75</v>
      </c>
      <c r="E1628" t="str">
        <v>yes</v>
      </c>
      <c r="F1628" t="str">
        <v>No</v>
      </c>
      <c r="G1628" t="str">
        <v>No</v>
      </c>
      <c r="H1628" t="str">
        <v>yes</v>
      </c>
      <c r="I1628" t="str">
        <v>No</v>
      </c>
      <c r="J1628">
        <v>16.850000000000001</v>
      </c>
      <c r="K1628">
        <v>11.75</v>
      </c>
      <c r="L1628" t="str">
        <v>25Jul1984</v>
      </c>
      <c r="M1628">
        <v>6082.41</v>
      </c>
      <c r="N1628" t="str">
        <v>tier - 1</v>
      </c>
      <c r="O1628" t="str">
        <v>tier - 2</v>
      </c>
      <c r="P1628" t="str">
        <v>R1011</v>
      </c>
      <c r="AF1628" s="16">
        <v>20781.490000000002</v>
      </c>
      <c r="AG1628" s="17">
        <v>54.3</v>
      </c>
      <c r="AH1628" s="17">
        <v>1</v>
      </c>
    </row>
    <row r="1629" spans="1:34" ht="15.75">
      <c r="A1629" s="1" t="s">
        <v>4337</v>
      </c>
      <c r="B1629" t="str">
        <v xml:space="preserve"> Mr.  Kevin</v>
      </c>
      <c r="C1629">
        <v>6.06</v>
      </c>
      <c r="D1629">
        <v>6.06</v>
      </c>
      <c r="E1629" t="str">
        <v>No</v>
      </c>
      <c r="F1629" t="str">
        <v>No</v>
      </c>
      <c r="G1629" t="str">
        <v>No</v>
      </c>
      <c r="H1629" t="str">
        <v>yes</v>
      </c>
      <c r="I1629" t="str">
        <v>No</v>
      </c>
      <c r="J1629">
        <v>34.700000000000003</v>
      </c>
      <c r="K1629">
        <v>6.06</v>
      </c>
      <c r="L1629" t="str">
        <v>14Oct1984</v>
      </c>
      <c r="M1629">
        <v>6079.67</v>
      </c>
      <c r="N1629" t="str">
        <v>tier - 1</v>
      </c>
      <c r="O1629" t="str">
        <v>tier - 1</v>
      </c>
      <c r="P1629" t="str">
        <v>R1014</v>
      </c>
      <c r="AF1629" s="16">
        <v>20893.060000000001</v>
      </c>
      <c r="AG1629" s="17">
        <v>28.3</v>
      </c>
      <c r="AH1629" s="17">
        <v>1</v>
      </c>
    </row>
    <row r="1630" spans="1:34" ht="15.75">
      <c r="A1630" s="1" t="s">
        <v>4339</v>
      </c>
      <c r="B1630" t="str">
        <v xml:space="preserve"> Mr.  Fernando</v>
      </c>
      <c r="C1630">
        <v>5.48</v>
      </c>
      <c r="D1630">
        <v>5.48</v>
      </c>
      <c r="E1630" t="str">
        <v>No</v>
      </c>
      <c r="F1630" t="str">
        <v>No</v>
      </c>
      <c r="G1630" t="str">
        <v>No</v>
      </c>
      <c r="H1630" t="str">
        <v>yes</v>
      </c>
      <c r="I1630" t="str">
        <v>No</v>
      </c>
      <c r="J1630">
        <v>37.049999999999997</v>
      </c>
      <c r="K1630">
        <v>5.48</v>
      </c>
      <c r="L1630" t="str">
        <v>8Aug1979</v>
      </c>
      <c r="M1630">
        <v>6074.37</v>
      </c>
      <c r="N1630" t="str">
        <v>tier - 2</v>
      </c>
      <c r="O1630" t="str">
        <v>tier - 2</v>
      </c>
      <c r="P1630" t="str">
        <v>R1012</v>
      </c>
      <c r="AF1630" s="16">
        <v>20984.09</v>
      </c>
      <c r="AG1630" s="17">
        <v>22.895</v>
      </c>
      <c r="AH1630" s="17">
        <v>1</v>
      </c>
    </row>
    <row r="1631" spans="1:34" ht="15.75">
      <c r="A1631" s="1" t="s">
        <v>4342</v>
      </c>
      <c r="B1631" t="str">
        <v xml:space="preserve"> Ms.  Ieva</v>
      </c>
      <c r="C1631">
        <v>4.45</v>
      </c>
      <c r="D1631">
        <v>4.45</v>
      </c>
      <c r="E1631" t="str">
        <v>No</v>
      </c>
      <c r="F1631" t="str">
        <v>No</v>
      </c>
      <c r="G1631" t="str">
        <v>Yes</v>
      </c>
      <c r="H1631" t="str">
        <v>yes</v>
      </c>
      <c r="I1631" t="str">
        <v>No</v>
      </c>
      <c r="J1631">
        <v>18.78</v>
      </c>
      <c r="K1631">
        <v>4.45</v>
      </c>
      <c r="L1631" t="str">
        <v>21Sep1984</v>
      </c>
      <c r="M1631">
        <v>6067.13</v>
      </c>
      <c r="N1631" t="str">
        <v>tier - 3</v>
      </c>
      <c r="O1631" t="str">
        <v>tier - 1</v>
      </c>
      <c r="P1631" t="str">
        <v>R1016</v>
      </c>
      <c r="AF1631" s="16">
        <v>21082.16</v>
      </c>
      <c r="AG1631" s="17">
        <v>20.9</v>
      </c>
      <c r="AH1631" s="17">
        <v>1</v>
      </c>
    </row>
    <row r="1632" spans="1:34" ht="15.75">
      <c r="A1632" s="1" t="s">
        <v>4345</v>
      </c>
      <c r="B1632" t="str">
        <v xml:space="preserve"> Mr.  Chris</v>
      </c>
      <c r="C1632" t="str">
        <v>yes</v>
      </c>
      <c r="D1632" t="str">
        <v>yes</v>
      </c>
      <c r="E1632" t="str">
        <v>No</v>
      </c>
      <c r="F1632" t="str">
        <v>No</v>
      </c>
      <c r="G1632" t="str">
        <v>No</v>
      </c>
      <c r="H1632" t="str">
        <v>yes</v>
      </c>
      <c r="I1632" t="str">
        <v>No</v>
      </c>
      <c r="J1632">
        <v>28.024999999999999</v>
      </c>
      <c r="K1632" t="str">
        <v>yes</v>
      </c>
      <c r="L1632" t="str">
        <v>8Nov1994</v>
      </c>
      <c r="M1632">
        <v>6064.37</v>
      </c>
      <c r="N1632" t="str">
        <v>tier - 2</v>
      </c>
      <c r="O1632" t="str">
        <v>tier - 2</v>
      </c>
      <c r="P1632" t="str">
        <v>R1011</v>
      </c>
      <c r="AF1632" s="16">
        <v>21098.55</v>
      </c>
      <c r="AG1632" s="17">
        <v>24.42</v>
      </c>
      <c r="AH1632" s="17">
        <v>1</v>
      </c>
    </row>
    <row r="1633" spans="1:34" ht="15.75">
      <c r="A1633" s="1" t="s">
        <v>4346</v>
      </c>
      <c r="B1633" t="str">
        <v xml:space="preserve"> Mr.  Drew L.</v>
      </c>
      <c r="C1633">
        <v>5.84</v>
      </c>
      <c r="D1633">
        <v>5.84</v>
      </c>
      <c r="E1633" t="str">
        <v>No</v>
      </c>
      <c r="F1633" t="str">
        <v>No</v>
      </c>
      <c r="G1633" t="str">
        <v>No</v>
      </c>
      <c r="H1633" t="str">
        <v>No major surgery</v>
      </c>
      <c r="I1633" t="str">
        <v>No</v>
      </c>
      <c r="J1633">
        <v>35.090000000000003</v>
      </c>
      <c r="K1633">
        <v>5.84</v>
      </c>
      <c r="L1633" t="str">
        <v>28Jul1996</v>
      </c>
      <c r="M1633">
        <v>6061.8</v>
      </c>
      <c r="N1633" t="str">
        <v>tier - 2</v>
      </c>
      <c r="O1633" t="str">
        <v>tier - 3</v>
      </c>
      <c r="P1633" t="str">
        <v>R1012</v>
      </c>
      <c r="AF1633" s="16">
        <v>21195.82</v>
      </c>
      <c r="AG1633" s="17">
        <v>29.6</v>
      </c>
      <c r="AH1633" s="17">
        <v>1</v>
      </c>
    </row>
    <row r="1634" spans="1:34" ht="15.75">
      <c r="A1634" s="1" t="s">
        <v>4348</v>
      </c>
      <c r="B1634" t="str">
        <v xml:space="preserve"> Ms.  Christina</v>
      </c>
      <c r="C1634">
        <v>5.21</v>
      </c>
      <c r="D1634">
        <v>5.21</v>
      </c>
      <c r="E1634" t="str">
        <v>yes</v>
      </c>
      <c r="F1634" t="str">
        <v>No</v>
      </c>
      <c r="G1634" t="str">
        <v>No</v>
      </c>
      <c r="H1634" t="str">
        <v>No major surgery</v>
      </c>
      <c r="I1634" t="str">
        <v>No</v>
      </c>
      <c r="J1634">
        <v>34.42</v>
      </c>
      <c r="K1634">
        <v>5.21</v>
      </c>
      <c r="L1634" t="str">
        <v>16Aug1989</v>
      </c>
      <c r="M1634">
        <v>6059.17</v>
      </c>
      <c r="N1634" t="str">
        <v>tier - 2</v>
      </c>
      <c r="O1634" t="str">
        <v>tier - 1</v>
      </c>
      <c r="P1634" t="str">
        <v>R1011</v>
      </c>
      <c r="AF1634" s="16">
        <v>21223.68</v>
      </c>
      <c r="AG1634" s="17">
        <v>24.605</v>
      </c>
      <c r="AH1634" s="17">
        <v>1</v>
      </c>
    </row>
    <row r="1635" spans="1:34" ht="15.75">
      <c r="A1635" s="1" t="s">
        <v>4350</v>
      </c>
      <c r="B1635" t="str">
        <v xml:space="preserve"> Mr.  Alexander G</v>
      </c>
      <c r="C1635">
        <v>4.26</v>
      </c>
      <c r="D1635">
        <v>4.26</v>
      </c>
      <c r="E1635" t="str">
        <v>No</v>
      </c>
      <c r="F1635" t="str">
        <v>No</v>
      </c>
      <c r="G1635" t="str">
        <v>No</v>
      </c>
      <c r="H1635" t="str">
        <v>No major surgery</v>
      </c>
      <c r="I1635" t="str">
        <v>No</v>
      </c>
      <c r="J1635">
        <v>29.4</v>
      </c>
      <c r="K1635">
        <v>4.26</v>
      </c>
      <c r="L1635" t="str">
        <v>8Aug1980</v>
      </c>
      <c r="M1635">
        <v>5993.62</v>
      </c>
      <c r="N1635" t="str">
        <v>tier - 2</v>
      </c>
      <c r="O1635" t="str">
        <v>tier - 3</v>
      </c>
      <c r="P1635" t="str">
        <v>R1013</v>
      </c>
      <c r="AF1635" s="16">
        <v>21232.18</v>
      </c>
      <c r="AG1635" s="17">
        <v>30.114999999999998</v>
      </c>
      <c r="AH1635" s="17">
        <v>1</v>
      </c>
    </row>
    <row r="1636" spans="1:34" ht="15.75">
      <c r="A1636" s="1" t="s">
        <v>4353</v>
      </c>
      <c r="B1636" t="str">
        <v xml:space="preserve"> Ms.  Meaghan</v>
      </c>
      <c r="C1636">
        <v>4.17</v>
      </c>
      <c r="D1636">
        <v>4.17</v>
      </c>
      <c r="E1636" t="str">
        <v>No</v>
      </c>
      <c r="F1636" t="str">
        <v>No</v>
      </c>
      <c r="G1636" t="str">
        <v>No</v>
      </c>
      <c r="H1636" t="str">
        <v>No major surgery</v>
      </c>
      <c r="I1636" t="str">
        <v>No</v>
      </c>
      <c r="J1636">
        <v>21.31</v>
      </c>
      <c r="K1636">
        <v>4.17</v>
      </c>
      <c r="L1636" t="str">
        <v>17Aug1974</v>
      </c>
      <c r="M1636">
        <v>5990.17</v>
      </c>
      <c r="N1636" t="str">
        <v>tier - 2</v>
      </c>
      <c r="O1636" t="str">
        <v>tier - 2</v>
      </c>
      <c r="P1636" t="str">
        <v>R1013</v>
      </c>
      <c r="AF1636" s="16">
        <v>21259.38</v>
      </c>
      <c r="AG1636" s="17">
        <v>26.6</v>
      </c>
      <c r="AH1636" s="17">
        <v>1</v>
      </c>
    </row>
    <row r="1637" spans="1:34" ht="15.75">
      <c r="A1637" s="1" t="s">
        <v>4356</v>
      </c>
      <c r="B1637" t="str">
        <v xml:space="preserve"> Ms.  Kristin</v>
      </c>
      <c r="C1637">
        <v>11.96</v>
      </c>
      <c r="D1637">
        <v>11.96</v>
      </c>
      <c r="E1637" t="str">
        <v>No</v>
      </c>
      <c r="F1637" t="str">
        <v>No</v>
      </c>
      <c r="G1637" t="str">
        <v>No</v>
      </c>
      <c r="H1637" t="str">
        <v>No major surgery</v>
      </c>
      <c r="I1637" t="str">
        <v>No</v>
      </c>
      <c r="J1637">
        <v>19.559999999999999</v>
      </c>
      <c r="K1637">
        <v>11.96</v>
      </c>
      <c r="L1637" t="str">
        <v>10Jun1988</v>
      </c>
      <c r="M1637">
        <v>5989.52</v>
      </c>
      <c r="N1637" t="str">
        <v>tier - 2</v>
      </c>
      <c r="O1637" t="str">
        <v>tier - 1</v>
      </c>
      <c r="P1637" t="str">
        <v>R1012</v>
      </c>
      <c r="AF1637" s="16">
        <v>21344.85</v>
      </c>
      <c r="AG1637" s="17">
        <v>28.12</v>
      </c>
      <c r="AH1637" s="17">
        <v>1</v>
      </c>
    </row>
    <row r="1638" spans="1:34" ht="15.75">
      <c r="A1638" s="1" t="s">
        <v>4358</v>
      </c>
      <c r="B1638" t="str">
        <v xml:space="preserve"> Ms.  Andrea K.</v>
      </c>
      <c r="C1638">
        <v>6.26</v>
      </c>
      <c r="D1638">
        <v>6.26</v>
      </c>
      <c r="E1638" t="str">
        <v>yes</v>
      </c>
      <c r="F1638" t="str">
        <v>No</v>
      </c>
      <c r="G1638" t="str">
        <v>No</v>
      </c>
      <c r="H1638" t="str">
        <v>yes</v>
      </c>
      <c r="I1638" t="str">
        <v>No</v>
      </c>
      <c r="J1638">
        <v>37.335000000000001</v>
      </c>
      <c r="K1638">
        <v>6.26</v>
      </c>
      <c r="L1638" t="str">
        <v>11Oct1974</v>
      </c>
      <c r="M1638">
        <v>5979.99</v>
      </c>
      <c r="N1638" t="str">
        <v>tier - 2</v>
      </c>
      <c r="O1638" t="str">
        <v>tier - 3</v>
      </c>
      <c r="P1638" t="str">
        <v>R1013</v>
      </c>
      <c r="AF1638" s="16">
        <v>21348.71</v>
      </c>
      <c r="AG1638" s="17">
        <v>18.715</v>
      </c>
      <c r="AH1638" s="17">
        <v>1</v>
      </c>
    </row>
    <row r="1639" spans="1:34" ht="15.75">
      <c r="A1639" s="1" t="s">
        <v>4361</v>
      </c>
      <c r="B1639" t="str">
        <v xml:space="preserve"> Ms.  Kris</v>
      </c>
      <c r="C1639">
        <v>11.68</v>
      </c>
      <c r="D1639">
        <v>11.68</v>
      </c>
      <c r="E1639" t="str">
        <v>No</v>
      </c>
      <c r="F1639" t="str">
        <v>No</v>
      </c>
      <c r="G1639" t="str">
        <v>No</v>
      </c>
      <c r="H1639" t="str">
        <v>No major surgery</v>
      </c>
      <c r="I1639" t="str">
        <v>No</v>
      </c>
      <c r="J1639">
        <v>19.53</v>
      </c>
      <c r="K1639">
        <v>11.68</v>
      </c>
      <c r="L1639" t="str">
        <v>10Oct1980</v>
      </c>
      <c r="M1639">
        <v>5979.73</v>
      </c>
      <c r="N1639" t="str">
        <v>tier - 2</v>
      </c>
      <c r="O1639" t="str">
        <v>tier - 2</v>
      </c>
      <c r="P1639" t="str">
        <v>R1011</v>
      </c>
      <c r="AF1639" s="16">
        <v>21472.48</v>
      </c>
      <c r="AG1639" s="17">
        <v>24.89</v>
      </c>
      <c r="AH1639" s="17">
        <v>1</v>
      </c>
    </row>
    <row r="1640" spans="1:34" ht="15.75">
      <c r="A1640" s="1" t="s">
        <v>4363</v>
      </c>
      <c r="B1640" t="str">
        <v xml:space="preserve"> Mr.  Alden W</v>
      </c>
      <c r="C1640">
        <v>5.16</v>
      </c>
      <c r="D1640">
        <v>5.16</v>
      </c>
      <c r="E1640" t="str">
        <v>No</v>
      </c>
      <c r="F1640" t="str">
        <v>No</v>
      </c>
      <c r="G1640" t="str">
        <v>No</v>
      </c>
      <c r="H1640" t="str">
        <v>No major surgery</v>
      </c>
      <c r="I1640" t="str">
        <v>No</v>
      </c>
      <c r="J1640">
        <v>34.1</v>
      </c>
      <c r="K1640">
        <v>5.16</v>
      </c>
      <c r="L1640" t="str">
        <v>25Jun1970</v>
      </c>
      <c r="M1640">
        <v>5979.66</v>
      </c>
      <c r="N1640" t="str">
        <v>tier - 2</v>
      </c>
      <c r="O1640" t="str">
        <v>tier - 3</v>
      </c>
      <c r="P1640" t="str">
        <v>R1013</v>
      </c>
      <c r="AF1640" s="16">
        <v>21595.38</v>
      </c>
      <c r="AG1640" s="17">
        <v>55.05</v>
      </c>
      <c r="AH1640" s="17">
        <v>1</v>
      </c>
    </row>
    <row r="1641" spans="1:34" ht="15.75">
      <c r="A1641" s="1" t="s">
        <v>4365</v>
      </c>
      <c r="B1641" t="str">
        <v xml:space="preserve"> Ms.  Suzanne M</v>
      </c>
      <c r="C1641">
        <v>6.9</v>
      </c>
      <c r="D1641">
        <v>6.9</v>
      </c>
      <c r="E1641" t="str">
        <v>yes</v>
      </c>
      <c r="F1641" t="str">
        <v>No</v>
      </c>
      <c r="G1641" t="str">
        <v>No</v>
      </c>
      <c r="H1641" t="str">
        <v>yes</v>
      </c>
      <c r="I1641" t="str">
        <v>No</v>
      </c>
      <c r="J1641">
        <v>16.5</v>
      </c>
      <c r="K1641">
        <v>6.9</v>
      </c>
      <c r="L1641" t="str">
        <v>11Nov1984</v>
      </c>
      <c r="M1641">
        <v>5976.83</v>
      </c>
      <c r="N1641" t="str">
        <v>tier - 2</v>
      </c>
      <c r="O1641" t="str">
        <v>tier - 2</v>
      </c>
      <c r="P1641" t="str">
        <v>R1013</v>
      </c>
      <c r="AF1641" s="16">
        <v>21659.93</v>
      </c>
      <c r="AG1641" s="17">
        <v>23.655000000000001</v>
      </c>
      <c r="AH1641" s="17">
        <v>1</v>
      </c>
    </row>
    <row r="1642" spans="1:34" ht="15.75">
      <c r="A1642" s="1" t="s">
        <v>4368</v>
      </c>
      <c r="B1642" t="str">
        <v xml:space="preserve"> Ms.  Heidi Z.</v>
      </c>
      <c r="C1642">
        <v>4.83</v>
      </c>
      <c r="D1642">
        <v>4.83</v>
      </c>
      <c r="E1642" t="str">
        <v>No</v>
      </c>
      <c r="F1642" t="str">
        <v>No</v>
      </c>
      <c r="G1642" t="str">
        <v>No</v>
      </c>
      <c r="H1642" t="str">
        <v>yes</v>
      </c>
      <c r="I1642" t="str">
        <v>No</v>
      </c>
      <c r="J1642">
        <v>30.69</v>
      </c>
      <c r="K1642">
        <v>4.83</v>
      </c>
      <c r="L1642" t="str">
        <v>19Sep1984</v>
      </c>
      <c r="M1642">
        <v>5974.38</v>
      </c>
      <c r="N1642" t="str">
        <v>tier - 2</v>
      </c>
      <c r="O1642" t="str">
        <v>tier - 3</v>
      </c>
      <c r="P1642" t="str">
        <v>R1013</v>
      </c>
      <c r="AF1642" s="16">
        <v>21661.16</v>
      </c>
      <c r="AG1642" s="17">
        <v>25.27</v>
      </c>
      <c r="AH1642" s="17">
        <v>1</v>
      </c>
    </row>
    <row r="1643" spans="1:34" ht="15.75">
      <c r="A1643" s="1" t="s">
        <v>4371</v>
      </c>
      <c r="B1643" t="str">
        <v xml:space="preserve"> Ms.  Carolyn</v>
      </c>
      <c r="C1643">
        <v>4.87</v>
      </c>
      <c r="D1643">
        <v>4.87</v>
      </c>
      <c r="E1643" t="str">
        <v>No</v>
      </c>
      <c r="F1643" t="str">
        <v>No</v>
      </c>
      <c r="G1643" t="str">
        <v>No</v>
      </c>
      <c r="H1643" t="str">
        <v>yes</v>
      </c>
      <c r="I1643" t="str">
        <v>No</v>
      </c>
      <c r="J1643">
        <v>28.93</v>
      </c>
      <c r="K1643">
        <v>4.87</v>
      </c>
      <c r="L1643" t="str">
        <v>22Jul1989</v>
      </c>
      <c r="M1643">
        <v>5972.38</v>
      </c>
      <c r="N1643" t="str">
        <v>tier - 2</v>
      </c>
      <c r="O1643" t="str">
        <v>tier - 2</v>
      </c>
      <c r="P1643" t="str">
        <v>R1011</v>
      </c>
      <c r="AF1643" s="16">
        <v>21677.279999999999</v>
      </c>
      <c r="AG1643" s="17">
        <v>26.885000000000002</v>
      </c>
      <c r="AH1643" s="17">
        <v>1</v>
      </c>
    </row>
    <row r="1644" spans="1:34" ht="15.75">
      <c r="A1644" s="1" t="s">
        <v>4372</v>
      </c>
      <c r="B1644" t="str">
        <v xml:space="preserve"> Ms.  Sabine</v>
      </c>
      <c r="C1644">
        <v>4.28</v>
      </c>
      <c r="D1644">
        <v>4.28</v>
      </c>
      <c r="E1644" t="str">
        <v>No</v>
      </c>
      <c r="F1644" t="str">
        <v>No</v>
      </c>
      <c r="G1644" t="str">
        <v>No</v>
      </c>
      <c r="H1644" t="str">
        <v>No major surgery</v>
      </c>
      <c r="I1644" t="str">
        <v>No</v>
      </c>
      <c r="J1644">
        <v>38.9</v>
      </c>
      <c r="K1644">
        <v>4.28</v>
      </c>
      <c r="L1644" t="str">
        <v>21Jul1980</v>
      </c>
      <c r="M1644">
        <v>5969.72</v>
      </c>
      <c r="N1644" t="str">
        <v>tier - 3</v>
      </c>
      <c r="O1644" t="str">
        <v>tier - 3</v>
      </c>
      <c r="P1644" t="str">
        <v>R1011</v>
      </c>
      <c r="AF1644" s="16">
        <v>21771.34</v>
      </c>
      <c r="AG1644" s="17">
        <v>37.4</v>
      </c>
      <c r="AH1644" s="17">
        <v>1</v>
      </c>
    </row>
    <row r="1645" spans="1:34" ht="15.75">
      <c r="A1645" s="1" t="s">
        <v>4374</v>
      </c>
      <c r="B1645" t="str">
        <v xml:space="preserve"> Mr.  Bobby</v>
      </c>
      <c r="C1645">
        <v>4.07</v>
      </c>
      <c r="D1645">
        <v>4.07</v>
      </c>
      <c r="E1645" t="str">
        <v>No</v>
      </c>
      <c r="F1645" t="str">
        <v>No</v>
      </c>
      <c r="G1645" t="str">
        <v>No</v>
      </c>
      <c r="H1645" t="str">
        <v>No major surgery</v>
      </c>
      <c r="I1645" t="str">
        <v>No</v>
      </c>
      <c r="J1645">
        <v>26.9</v>
      </c>
      <c r="K1645">
        <v>4.07</v>
      </c>
      <c r="L1645" t="str">
        <v>5Aug1980</v>
      </c>
      <c r="M1645">
        <v>5966.89</v>
      </c>
      <c r="N1645" t="str">
        <v>tier - 2</v>
      </c>
      <c r="O1645" t="str">
        <v>tier - 3</v>
      </c>
      <c r="P1645" t="str">
        <v>R1013</v>
      </c>
      <c r="AF1645" s="16">
        <v>21774.32</v>
      </c>
      <c r="AG1645" s="17">
        <v>24.7</v>
      </c>
      <c r="AH1645" s="17">
        <v>1</v>
      </c>
    </row>
    <row r="1646" spans="1:34" ht="15.75">
      <c r="A1646" s="1" t="s">
        <v>4375</v>
      </c>
      <c r="B1646" t="str">
        <v xml:space="preserve"> Mr.  Fan</v>
      </c>
      <c r="C1646">
        <v>6.23</v>
      </c>
      <c r="D1646">
        <v>6.23</v>
      </c>
      <c r="E1646" t="str">
        <v>No</v>
      </c>
      <c r="F1646" t="str">
        <v>No</v>
      </c>
      <c r="G1646" t="str">
        <v>No</v>
      </c>
      <c r="H1646" t="str">
        <v>No major surgery</v>
      </c>
      <c r="I1646" t="str">
        <v>No</v>
      </c>
      <c r="J1646">
        <v>24.86</v>
      </c>
      <c r="K1646">
        <v>6.23</v>
      </c>
      <c r="L1646" t="str">
        <v>15Jul2004</v>
      </c>
      <c r="M1646">
        <v>5960.91</v>
      </c>
      <c r="N1646" t="str">
        <v>tier - 2</v>
      </c>
      <c r="O1646" t="str">
        <v>tier - 1</v>
      </c>
      <c r="P1646" t="str">
        <v>R1026</v>
      </c>
      <c r="AF1646" s="16">
        <v>21797</v>
      </c>
      <c r="AG1646" s="17">
        <v>18.23</v>
      </c>
      <c r="AH1646" s="17">
        <v>1</v>
      </c>
    </row>
    <row r="1647" spans="1:34" ht="15.75">
      <c r="A1647" s="1" t="s">
        <v>4377</v>
      </c>
      <c r="B1647" t="str">
        <v xml:space="preserve"> Mrs.  Rachel M</v>
      </c>
      <c r="C1647">
        <v>6.24</v>
      </c>
      <c r="D1647">
        <v>6.24</v>
      </c>
      <c r="E1647" t="str">
        <v>No</v>
      </c>
      <c r="F1647" t="str">
        <v>yes</v>
      </c>
      <c r="G1647" t="str">
        <v>No</v>
      </c>
      <c r="H1647" t="str">
        <v>yes</v>
      </c>
      <c r="I1647" t="str">
        <v>No</v>
      </c>
      <c r="J1647">
        <v>39.14</v>
      </c>
      <c r="K1647">
        <v>6.24</v>
      </c>
      <c r="L1647" t="str">
        <v>13Aug2003</v>
      </c>
      <c r="M1647">
        <v>5957.35</v>
      </c>
      <c r="N1647" t="str">
        <v>tier - 2</v>
      </c>
      <c r="O1647" t="str">
        <v>tier - 2</v>
      </c>
      <c r="P1647" t="str">
        <v>R1012</v>
      </c>
      <c r="AF1647" s="16">
        <v>21880.82</v>
      </c>
      <c r="AG1647" s="17">
        <v>25.41</v>
      </c>
      <c r="AH1647" s="17">
        <v>1</v>
      </c>
    </row>
    <row r="1648" spans="1:34" ht="15.75">
      <c r="A1648" s="1" t="s">
        <v>4380</v>
      </c>
      <c r="B1648" t="str">
        <v xml:space="preserve"> Mr.  Greg</v>
      </c>
      <c r="C1648">
        <v>6.17</v>
      </c>
      <c r="D1648">
        <v>6.17</v>
      </c>
      <c r="E1648" t="str">
        <v>No</v>
      </c>
      <c r="F1648" t="str">
        <v>No</v>
      </c>
      <c r="G1648" t="str">
        <v>Yes</v>
      </c>
      <c r="H1648" t="str">
        <v>yes</v>
      </c>
      <c r="I1648" t="str">
        <v>No</v>
      </c>
      <c r="J1648">
        <v>39.799999999999997</v>
      </c>
      <c r="K1648">
        <v>6.17</v>
      </c>
      <c r="L1648" t="str">
        <v>14Jul1987</v>
      </c>
      <c r="M1648">
        <v>5934.38</v>
      </c>
      <c r="N1648" t="str">
        <v>tier - 3</v>
      </c>
      <c r="O1648" t="str">
        <v>tier - 2</v>
      </c>
      <c r="P1648" t="str">
        <v>R1013</v>
      </c>
      <c r="AF1648" s="16">
        <v>21882.400000000001</v>
      </c>
      <c r="AG1648" s="17">
        <v>22.704999999999998</v>
      </c>
      <c r="AH1648" s="17">
        <v>1</v>
      </c>
    </row>
    <row r="1649" spans="1:34" ht="15.75">
      <c r="A1649" s="1" t="s">
        <v>4382</v>
      </c>
      <c r="B1649" t="str">
        <v xml:space="preserve"> Mr.  Dan</v>
      </c>
      <c r="C1649">
        <v>5.16</v>
      </c>
      <c r="D1649">
        <v>5.16</v>
      </c>
      <c r="E1649" t="str">
        <v>No</v>
      </c>
      <c r="F1649" t="str">
        <v>No</v>
      </c>
      <c r="G1649" t="str">
        <v>No</v>
      </c>
      <c r="H1649" t="str">
        <v>yes</v>
      </c>
      <c r="I1649" t="str">
        <v>No</v>
      </c>
      <c r="J1649">
        <v>34.32</v>
      </c>
      <c r="K1649">
        <v>5.16</v>
      </c>
      <c r="L1649" t="str">
        <v>30Jul1994</v>
      </c>
      <c r="M1649">
        <v>5927.65</v>
      </c>
      <c r="N1649" t="str">
        <v>tier - 2</v>
      </c>
      <c r="O1649" t="str">
        <v>tier - 1</v>
      </c>
      <c r="P1649" t="str">
        <v>R1012</v>
      </c>
      <c r="AF1649" s="16">
        <v>21978.68</v>
      </c>
      <c r="AG1649" s="17">
        <v>17.350000000000001</v>
      </c>
      <c r="AH1649" s="17">
        <v>1</v>
      </c>
    </row>
    <row r="1650" spans="1:34" ht="15.75">
      <c r="A1650" s="1" t="s">
        <v>4384</v>
      </c>
      <c r="B1650" t="str">
        <v xml:space="preserve"> Ms.  Jennifer A</v>
      </c>
      <c r="C1650">
        <v>4.3</v>
      </c>
      <c r="D1650">
        <v>4.3</v>
      </c>
      <c r="E1650" t="str">
        <v>No</v>
      </c>
      <c r="F1650" t="str">
        <v>No</v>
      </c>
      <c r="G1650" t="str">
        <v>No</v>
      </c>
      <c r="H1650" t="str">
        <v>No major surgery</v>
      </c>
      <c r="I1650" t="str">
        <v>No</v>
      </c>
      <c r="J1650">
        <v>32.51</v>
      </c>
      <c r="K1650">
        <v>4.3</v>
      </c>
      <c r="L1650" t="str">
        <v>13Aug1993</v>
      </c>
      <c r="M1650">
        <v>5926.93</v>
      </c>
      <c r="N1650" t="str">
        <v>tier - 2</v>
      </c>
      <c r="O1650" t="str">
        <v>tier - 2</v>
      </c>
      <c r="P1650" t="str">
        <v>R1025</v>
      </c>
      <c r="AF1650" s="16">
        <v>21984.47</v>
      </c>
      <c r="AG1650" s="17">
        <v>30</v>
      </c>
      <c r="AH1650" s="17">
        <v>1</v>
      </c>
    </row>
    <row r="1651" spans="1:34" ht="15.75">
      <c r="A1651" s="1" t="s">
        <v>4385</v>
      </c>
      <c r="B1651" t="str">
        <v xml:space="preserve"> Mrs.  Jessica</v>
      </c>
      <c r="C1651">
        <v>6.14</v>
      </c>
      <c r="D1651">
        <v>6.14</v>
      </c>
      <c r="E1651" t="str">
        <v>No</v>
      </c>
      <c r="F1651" t="str">
        <v>No</v>
      </c>
      <c r="G1651" t="str">
        <v>Yes</v>
      </c>
      <c r="H1651" t="str">
        <v>yes</v>
      </c>
      <c r="I1651" t="str">
        <v>No</v>
      </c>
      <c r="J1651">
        <v>30.71</v>
      </c>
      <c r="K1651">
        <v>6.14</v>
      </c>
      <c r="L1651" t="str">
        <v>29Jul1987</v>
      </c>
      <c r="M1651">
        <v>5926.85</v>
      </c>
      <c r="N1651" t="str">
        <v>tier - 3</v>
      </c>
      <c r="O1651" t="str">
        <v>tier - 3</v>
      </c>
      <c r="P1651" t="str">
        <v>R1011</v>
      </c>
      <c r="AF1651" s="16">
        <v>22097.62</v>
      </c>
      <c r="AG1651" s="17">
        <v>23.98</v>
      </c>
      <c r="AH1651" s="17">
        <v>1</v>
      </c>
    </row>
    <row r="1652" spans="1:34" ht="15.75">
      <c r="A1652" s="1" t="s">
        <v>4387</v>
      </c>
      <c r="B1652" t="str">
        <v xml:space="preserve"> Mr.  Chaiwat</v>
      </c>
      <c r="C1652">
        <v>5.36</v>
      </c>
      <c r="D1652">
        <v>5.36</v>
      </c>
      <c r="E1652" t="str">
        <v>No</v>
      </c>
      <c r="F1652" t="str">
        <v>No</v>
      </c>
      <c r="G1652" t="str">
        <v>No</v>
      </c>
      <c r="H1652" t="str">
        <v>yes</v>
      </c>
      <c r="I1652" t="str">
        <v>No</v>
      </c>
      <c r="J1652">
        <v>28.9</v>
      </c>
      <c r="K1652">
        <v>5.36</v>
      </c>
      <c r="L1652" t="str">
        <v>21Dec1982</v>
      </c>
      <c r="M1652">
        <v>5920.1</v>
      </c>
      <c r="N1652" t="str">
        <v>tier - 2</v>
      </c>
      <c r="O1652" t="str">
        <v>tier - 1</v>
      </c>
      <c r="P1652" t="str">
        <v>R1013</v>
      </c>
      <c r="AF1652" s="16">
        <v>22144.03</v>
      </c>
      <c r="AG1652" s="17">
        <v>23.21</v>
      </c>
      <c r="AH1652" s="17">
        <v>1</v>
      </c>
    </row>
    <row r="1653" spans="1:34" ht="15.75">
      <c r="A1653" s="1" t="s">
        <v>4390</v>
      </c>
      <c r="B1653" t="str">
        <v xml:space="preserve"> Ms.  Kerri</v>
      </c>
      <c r="C1653">
        <v>4.3</v>
      </c>
      <c r="D1653">
        <v>4.3</v>
      </c>
      <c r="E1653" t="str">
        <v>No</v>
      </c>
      <c r="F1653" t="str">
        <v>No</v>
      </c>
      <c r="G1653" t="str">
        <v>No</v>
      </c>
      <c r="H1653" t="str">
        <v>No major surgery</v>
      </c>
      <c r="I1653" t="str">
        <v>No</v>
      </c>
      <c r="J1653">
        <v>36.19</v>
      </c>
      <c r="K1653">
        <v>4.3</v>
      </c>
      <c r="L1653" t="str">
        <v>8Jul1982</v>
      </c>
      <c r="M1653">
        <v>5910.94</v>
      </c>
      <c r="N1653" t="str">
        <v>tier - 2</v>
      </c>
      <c r="O1653" t="str">
        <v>tier - 1</v>
      </c>
      <c r="P1653" t="str">
        <v>R1011</v>
      </c>
      <c r="AF1653" s="16">
        <v>22192.44</v>
      </c>
      <c r="AG1653" s="17">
        <v>28.12</v>
      </c>
      <c r="AH1653" s="17">
        <v>1</v>
      </c>
    </row>
    <row r="1654" spans="1:34" ht="15.75">
      <c r="A1654" s="1" t="s">
        <v>4393</v>
      </c>
      <c r="B1654" t="str">
        <v xml:space="preserve"> Ms.  Lisa</v>
      </c>
      <c r="C1654">
        <v>4.09</v>
      </c>
      <c r="D1654">
        <v>4.09</v>
      </c>
      <c r="E1654" t="str">
        <v>No</v>
      </c>
      <c r="F1654" t="str">
        <v>No</v>
      </c>
      <c r="G1654" t="str">
        <v>No</v>
      </c>
      <c r="H1654" t="str">
        <v>No major surgery</v>
      </c>
      <c r="I1654" t="str">
        <v>No</v>
      </c>
      <c r="J1654">
        <v>29.6</v>
      </c>
      <c r="K1654">
        <v>4.09</v>
      </c>
      <c r="L1654" t="str">
        <v>19Oct1993</v>
      </c>
      <c r="M1654">
        <v>5877.02</v>
      </c>
      <c r="N1654" t="str">
        <v>tier - 2</v>
      </c>
      <c r="O1654" t="str">
        <v>tier - 2</v>
      </c>
      <c r="P1654" t="str">
        <v>R1021</v>
      </c>
      <c r="AF1654" s="16">
        <v>22218.11</v>
      </c>
      <c r="AG1654" s="17">
        <v>24.225000000000001</v>
      </c>
      <c r="AH1654" s="17">
        <v>1</v>
      </c>
    </row>
    <row r="1655" spans="1:34" ht="15.75">
      <c r="A1655" s="1" t="s">
        <v>4395</v>
      </c>
      <c r="B1655" t="str">
        <v xml:space="preserve"> Mr.  Nicholas G</v>
      </c>
      <c r="C1655">
        <v>6.27</v>
      </c>
      <c r="D1655">
        <v>6.27</v>
      </c>
      <c r="E1655" t="str">
        <v>No</v>
      </c>
      <c r="F1655" t="str">
        <v>No</v>
      </c>
      <c r="G1655" t="str">
        <v>Yes</v>
      </c>
      <c r="H1655" t="str">
        <v>yes</v>
      </c>
      <c r="I1655" t="str">
        <v>No</v>
      </c>
      <c r="J1655">
        <v>30.95</v>
      </c>
      <c r="K1655">
        <v>6.27</v>
      </c>
      <c r="L1655" t="str">
        <v>22Nov1984</v>
      </c>
      <c r="M1655">
        <v>5855.9</v>
      </c>
      <c r="N1655" t="str">
        <v>tier - 2</v>
      </c>
      <c r="O1655" t="str">
        <v>tier - 3</v>
      </c>
      <c r="P1655" t="str">
        <v>R1012</v>
      </c>
      <c r="AF1655" s="16">
        <v>22331.57</v>
      </c>
      <c r="AG1655" s="17">
        <v>19.95</v>
      </c>
      <c r="AH1655" s="17">
        <v>1</v>
      </c>
    </row>
    <row r="1656" spans="1:34" ht="15.75">
      <c r="A1656" s="1" t="s">
        <v>4398</v>
      </c>
      <c r="B1656" t="str">
        <v xml:space="preserve"> Mr.  Vasilis S</v>
      </c>
      <c r="C1656">
        <v>5.39</v>
      </c>
      <c r="D1656">
        <v>5.39</v>
      </c>
      <c r="E1656" t="str">
        <v>No</v>
      </c>
      <c r="F1656" t="str">
        <v>No</v>
      </c>
      <c r="G1656" t="str">
        <v>No</v>
      </c>
      <c r="H1656" t="str">
        <v>yes</v>
      </c>
      <c r="I1656" t="str">
        <v>No</v>
      </c>
      <c r="J1656">
        <v>19.95</v>
      </c>
      <c r="K1656">
        <v>5.39</v>
      </c>
      <c r="L1656" t="str">
        <v>18Jun1985</v>
      </c>
      <c r="M1656">
        <v>5847.24</v>
      </c>
      <c r="N1656" t="str">
        <v>tier - 2</v>
      </c>
      <c r="O1656" t="str">
        <v>tier - 1</v>
      </c>
      <c r="P1656" t="str">
        <v>R1013</v>
      </c>
      <c r="AF1656" s="16">
        <v>22395.74</v>
      </c>
      <c r="AG1656" s="17">
        <v>29.925000000000001</v>
      </c>
      <c r="AH1656" s="17">
        <v>1</v>
      </c>
    </row>
    <row r="1657" spans="1:34" ht="15.75">
      <c r="A1657" s="1" t="s">
        <v>4401</v>
      </c>
      <c r="B1657" t="str">
        <v xml:space="preserve"> Mr.  Michael P</v>
      </c>
      <c r="C1657">
        <v>5.75</v>
      </c>
      <c r="D1657">
        <v>5.75</v>
      </c>
      <c r="E1657" t="str">
        <v>yes</v>
      </c>
      <c r="F1657" t="str">
        <v>No</v>
      </c>
      <c r="G1657" t="str">
        <v>No</v>
      </c>
      <c r="H1657" t="str">
        <v>No major surgery</v>
      </c>
      <c r="I1657" t="str">
        <v>No</v>
      </c>
      <c r="J1657">
        <v>23.65</v>
      </c>
      <c r="K1657">
        <v>5.75</v>
      </c>
      <c r="L1657" t="str">
        <v>30Sep1987</v>
      </c>
      <c r="M1657">
        <v>5846.92</v>
      </c>
      <c r="N1657" t="str">
        <v>tier - 2</v>
      </c>
      <c r="O1657" t="str">
        <v>tier - 2</v>
      </c>
      <c r="P1657" t="str">
        <v>R1013</v>
      </c>
      <c r="AF1657" s="16">
        <v>22412.65</v>
      </c>
      <c r="AG1657" s="17">
        <v>26.7</v>
      </c>
      <c r="AH1657" s="17">
        <v>1</v>
      </c>
    </row>
    <row r="1658" spans="1:34" ht="15.75">
      <c r="A1658" s="1" t="s">
        <v>4403</v>
      </c>
      <c r="B1658" t="str">
        <v xml:space="preserve"> Ms.  Colleen C.</v>
      </c>
      <c r="C1658">
        <v>4.91</v>
      </c>
      <c r="D1658">
        <v>4.91</v>
      </c>
      <c r="E1658" t="str">
        <v>No</v>
      </c>
      <c r="F1658" t="str">
        <v>No</v>
      </c>
      <c r="G1658" t="str">
        <v>No</v>
      </c>
      <c r="H1658" t="str">
        <v>yes</v>
      </c>
      <c r="I1658" t="str">
        <v>No</v>
      </c>
      <c r="J1658">
        <v>43.34</v>
      </c>
      <c r="K1658">
        <v>4.91</v>
      </c>
      <c r="L1658" t="str">
        <v>20Aug1995</v>
      </c>
      <c r="M1658">
        <v>5843.99</v>
      </c>
      <c r="N1658" t="str">
        <v>tier - 2</v>
      </c>
      <c r="O1658" t="str">
        <v>tier - 2</v>
      </c>
      <c r="P1658" t="str">
        <v>R1025</v>
      </c>
      <c r="AF1658" s="16">
        <v>22462.04</v>
      </c>
      <c r="AG1658" s="17">
        <v>27.265000000000001</v>
      </c>
      <c r="AH1658" s="17">
        <v>1</v>
      </c>
    </row>
    <row r="1659" spans="1:34" ht="15.75">
      <c r="A1659" s="1" t="s">
        <v>4405</v>
      </c>
      <c r="B1659" t="str">
        <v xml:space="preserve"> Mrs.  Annika</v>
      </c>
      <c r="C1659">
        <v>4.46</v>
      </c>
      <c r="D1659">
        <v>4.46</v>
      </c>
      <c r="E1659" t="str">
        <v>yes</v>
      </c>
      <c r="F1659" t="str">
        <v>No</v>
      </c>
      <c r="G1659" t="str">
        <v>No</v>
      </c>
      <c r="H1659" t="str">
        <v>yes</v>
      </c>
      <c r="I1659" t="str">
        <v>No</v>
      </c>
      <c r="J1659">
        <v>31.98</v>
      </c>
      <c r="K1659">
        <v>4.46</v>
      </c>
      <c r="L1659" t="str">
        <v>27Jul1987</v>
      </c>
      <c r="M1659">
        <v>5836.52</v>
      </c>
      <c r="N1659" t="str">
        <v>tier - 2</v>
      </c>
      <c r="O1659" t="str">
        <v>tier - 3</v>
      </c>
      <c r="P1659" t="str">
        <v>R1013</v>
      </c>
      <c r="AF1659" s="16">
        <v>22478.6</v>
      </c>
      <c r="AG1659" s="17">
        <v>30.875</v>
      </c>
      <c r="AH1659" s="17">
        <v>1</v>
      </c>
    </row>
    <row r="1660" spans="1:34" ht="15.75">
      <c r="A1660" s="1" t="s">
        <v>4408</v>
      </c>
      <c r="B1660" t="str">
        <v xml:space="preserve"> Ms.  Kelly</v>
      </c>
      <c r="C1660">
        <v>6.22</v>
      </c>
      <c r="D1660">
        <v>6.22</v>
      </c>
      <c r="E1660" t="str">
        <v>No</v>
      </c>
      <c r="F1660" t="str">
        <v>No</v>
      </c>
      <c r="G1660" t="str">
        <v>No</v>
      </c>
      <c r="H1660" t="str">
        <v>yes</v>
      </c>
      <c r="I1660" t="str">
        <v>No</v>
      </c>
      <c r="J1660">
        <v>35.86</v>
      </c>
      <c r="K1660">
        <v>6.22</v>
      </c>
      <c r="L1660" t="str">
        <v>27Sep1971</v>
      </c>
      <c r="M1660">
        <v>5832.6</v>
      </c>
      <c r="N1660" t="str">
        <v>tier - 2</v>
      </c>
      <c r="O1660" t="str">
        <v>tier - 3</v>
      </c>
      <c r="P1660" t="str">
        <v>R1012</v>
      </c>
      <c r="AF1660" s="16">
        <v>22493.66</v>
      </c>
      <c r="AG1660" s="17">
        <v>27.83</v>
      </c>
      <c r="AH1660" s="17">
        <v>1</v>
      </c>
    </row>
    <row r="1661" spans="1:34" ht="15.75">
      <c r="A1661" s="1" t="s">
        <v>4409</v>
      </c>
      <c r="B1661" t="str">
        <v xml:space="preserve"> Mr.  Nicholas C.</v>
      </c>
      <c r="C1661">
        <v>8.82</v>
      </c>
      <c r="D1661">
        <v>8.82</v>
      </c>
      <c r="E1661" t="str">
        <v>No</v>
      </c>
      <c r="F1661" t="str">
        <v>No</v>
      </c>
      <c r="G1661" t="str">
        <v>No</v>
      </c>
      <c r="H1661" t="str">
        <v>No major surgery</v>
      </c>
      <c r="I1661" t="str">
        <v>No</v>
      </c>
      <c r="J1661">
        <v>15.2</v>
      </c>
      <c r="K1661">
        <v>8.82</v>
      </c>
      <c r="L1661" t="str">
        <v>22Jul2002</v>
      </c>
      <c r="M1661">
        <v>5816.58</v>
      </c>
      <c r="N1661" t="str">
        <v>tier - 2</v>
      </c>
      <c r="O1661" t="str">
        <v>tier - 2</v>
      </c>
      <c r="P1661" t="str">
        <v>R1026</v>
      </c>
      <c r="AF1661" s="16">
        <v>23045.57</v>
      </c>
      <c r="AG1661" s="17">
        <v>33.1</v>
      </c>
      <c r="AH1661" s="17">
        <v>1</v>
      </c>
    </row>
    <row r="1662" spans="1:34" ht="15.75">
      <c r="A1662" s="1" t="s">
        <v>4412</v>
      </c>
      <c r="B1662" t="str">
        <v xml:space="preserve"> Mrs.  Kelly K</v>
      </c>
      <c r="C1662">
        <v>10.14</v>
      </c>
      <c r="D1662">
        <v>10.14</v>
      </c>
      <c r="E1662" t="str">
        <v>No</v>
      </c>
      <c r="F1662" t="str">
        <v>No</v>
      </c>
      <c r="G1662" t="str">
        <v>No</v>
      </c>
      <c r="H1662" t="str">
        <v>No major surgery</v>
      </c>
      <c r="I1662" t="str">
        <v>No</v>
      </c>
      <c r="J1662">
        <v>37.200000000000003</v>
      </c>
      <c r="K1662">
        <v>10.14</v>
      </c>
      <c r="L1662" t="str">
        <v>2Nov1972</v>
      </c>
      <c r="M1662">
        <v>5812.9</v>
      </c>
      <c r="N1662" t="str">
        <v>tier - 2</v>
      </c>
      <c r="O1662" t="str">
        <v>tier - 2</v>
      </c>
      <c r="P1662" t="str">
        <v>R1013</v>
      </c>
      <c r="AF1662" s="16">
        <v>23065.42</v>
      </c>
      <c r="AG1662" s="17">
        <v>24.984999999999999</v>
      </c>
      <c r="AH1662" s="17">
        <v>1</v>
      </c>
    </row>
    <row r="1663" spans="1:34" ht="15.75">
      <c r="A1663" s="1" t="s">
        <v>4415</v>
      </c>
      <c r="B1663" t="str">
        <v xml:space="preserve"> Mr.  Andrew</v>
      </c>
      <c r="C1663">
        <v>4.66</v>
      </c>
      <c r="D1663">
        <v>4.66</v>
      </c>
      <c r="E1663" t="str">
        <v>No</v>
      </c>
      <c r="F1663" t="str">
        <v>No</v>
      </c>
      <c r="G1663" t="str">
        <v>No</v>
      </c>
      <c r="H1663" t="str">
        <v>yes</v>
      </c>
      <c r="I1663" t="str">
        <v>No</v>
      </c>
      <c r="J1663">
        <v>17.91</v>
      </c>
      <c r="K1663">
        <v>4.66</v>
      </c>
      <c r="L1663" t="str">
        <v>18Sep1980</v>
      </c>
      <c r="M1663">
        <v>5807.06</v>
      </c>
      <c r="N1663" t="str">
        <v>tier - 2</v>
      </c>
      <c r="O1663" t="str">
        <v>tier - 3</v>
      </c>
      <c r="P1663" t="str">
        <v>R1013</v>
      </c>
      <c r="AF1663" s="16">
        <v>23082.959999999999</v>
      </c>
      <c r="AG1663" s="17">
        <v>22.88</v>
      </c>
      <c r="AH1663" s="17">
        <v>1</v>
      </c>
    </row>
    <row r="1664" spans="1:34" ht="15.75">
      <c r="A1664" s="1" t="s">
        <v>4417</v>
      </c>
      <c r="B1664" t="str">
        <v xml:space="preserve"> Ms.  Hannah</v>
      </c>
      <c r="C1664">
        <v>6.26</v>
      </c>
      <c r="D1664">
        <v>6.26</v>
      </c>
      <c r="E1664" t="str">
        <v>No</v>
      </c>
      <c r="F1664" t="str">
        <v>No</v>
      </c>
      <c r="G1664" t="str">
        <v>No</v>
      </c>
      <c r="H1664" t="str">
        <v>No major surgery</v>
      </c>
      <c r="I1664" t="str">
        <v>No</v>
      </c>
      <c r="J1664">
        <v>20.76</v>
      </c>
      <c r="K1664">
        <v>6.26</v>
      </c>
      <c r="L1664" t="str">
        <v>1Nov2004</v>
      </c>
      <c r="M1664">
        <v>5778.71</v>
      </c>
      <c r="N1664" t="str">
        <v>tier - 2</v>
      </c>
      <c r="O1664" t="str">
        <v>tier - 3</v>
      </c>
      <c r="P1664" t="str">
        <v>R1022</v>
      </c>
      <c r="AF1664" s="16">
        <v>23241.47</v>
      </c>
      <c r="AG1664" s="17">
        <v>24.32</v>
      </c>
      <c r="AH1664" s="17">
        <v>1</v>
      </c>
    </row>
    <row r="1665" spans="1:34" ht="15.75">
      <c r="A1665" s="1" t="s">
        <v>4420</v>
      </c>
      <c r="B1665" t="str">
        <v xml:space="preserve"> Mr.  Patricio Sr.</v>
      </c>
      <c r="C1665">
        <v>5.21</v>
      </c>
      <c r="D1665">
        <v>5.21</v>
      </c>
      <c r="E1665" t="str">
        <v>No</v>
      </c>
      <c r="F1665" t="str">
        <v>yes</v>
      </c>
      <c r="G1665" t="str">
        <v>No</v>
      </c>
      <c r="H1665" t="str">
        <v>yes</v>
      </c>
      <c r="I1665" t="str">
        <v>No</v>
      </c>
      <c r="J1665">
        <v>38.99</v>
      </c>
      <c r="K1665">
        <v>5.21</v>
      </c>
      <c r="L1665" t="str">
        <v>30Aug1983</v>
      </c>
      <c r="M1665">
        <v>5757.41</v>
      </c>
      <c r="N1665" t="str">
        <v>tier - 2</v>
      </c>
      <c r="O1665" t="str">
        <v>tier - 3</v>
      </c>
      <c r="P1665" t="str">
        <v>R1019</v>
      </c>
      <c r="AF1665" s="16">
        <v>23244.79</v>
      </c>
      <c r="AG1665" s="17">
        <v>25.6</v>
      </c>
      <c r="AH1665" s="17">
        <v>1</v>
      </c>
    </row>
    <row r="1666" spans="1:34" ht="15.75">
      <c r="A1666" s="1" t="s">
        <v>4423</v>
      </c>
      <c r="B1666" t="str">
        <v xml:space="preserve"> Mr.  Robert B</v>
      </c>
      <c r="C1666">
        <v>5.94</v>
      </c>
      <c r="D1666">
        <v>5.94</v>
      </c>
      <c r="E1666" t="str">
        <v>yes</v>
      </c>
      <c r="F1666" t="str">
        <v>No</v>
      </c>
      <c r="G1666" t="str">
        <v>Yes</v>
      </c>
      <c r="H1666" t="str">
        <v>yes</v>
      </c>
      <c r="I1666" t="str">
        <v>No</v>
      </c>
      <c r="J1666">
        <v>42.655000000000001</v>
      </c>
      <c r="K1666">
        <v>5.94</v>
      </c>
      <c r="L1666" t="str">
        <v>10Jun1993</v>
      </c>
      <c r="M1666">
        <v>5748.13</v>
      </c>
      <c r="N1666" t="str">
        <v>tier - 2</v>
      </c>
      <c r="O1666" t="str">
        <v>tier - 1</v>
      </c>
      <c r="P1666" t="str">
        <v>R1021</v>
      </c>
      <c r="AF1666" s="16">
        <v>23288.93</v>
      </c>
      <c r="AG1666" s="17">
        <v>26.125</v>
      </c>
      <c r="AH1666" s="17">
        <v>1</v>
      </c>
    </row>
    <row r="1667" spans="1:34" ht="15.75">
      <c r="A1667" s="1" t="s">
        <v>4426</v>
      </c>
      <c r="B1667" t="str">
        <v xml:space="preserve"> Mr.  Benjamin M</v>
      </c>
      <c r="C1667">
        <v>5.34</v>
      </c>
      <c r="D1667">
        <v>5.34</v>
      </c>
      <c r="E1667" t="str">
        <v>No</v>
      </c>
      <c r="F1667" t="str">
        <v>No</v>
      </c>
      <c r="G1667" t="str">
        <v>Yes</v>
      </c>
      <c r="H1667" t="str">
        <v>yes</v>
      </c>
      <c r="I1667" t="str">
        <v>No</v>
      </c>
      <c r="J1667">
        <v>30.57</v>
      </c>
      <c r="K1667">
        <v>5.34</v>
      </c>
      <c r="L1667" t="str">
        <v>21Aug1972</v>
      </c>
      <c r="M1667">
        <v>5741.67</v>
      </c>
      <c r="N1667" t="str">
        <v>tier - 2</v>
      </c>
      <c r="O1667" t="str">
        <v>tier - 3</v>
      </c>
      <c r="P1667" t="str">
        <v>R1013</v>
      </c>
      <c r="AF1667" s="16">
        <v>23306.55</v>
      </c>
      <c r="AG1667" s="17">
        <v>34.1</v>
      </c>
      <c r="AH1667" s="17">
        <v>1</v>
      </c>
    </row>
    <row r="1668" spans="1:34" ht="15.75">
      <c r="A1668" s="1" t="s">
        <v>4428</v>
      </c>
      <c r="B1668" t="str">
        <v xml:space="preserve"> Mr.  Robert</v>
      </c>
      <c r="C1668">
        <v>6.38</v>
      </c>
      <c r="D1668">
        <v>6.38</v>
      </c>
      <c r="E1668" t="str">
        <v>No</v>
      </c>
      <c r="F1668" t="str">
        <v>No</v>
      </c>
      <c r="G1668" t="str">
        <v>No</v>
      </c>
      <c r="H1668" t="str">
        <v>yes</v>
      </c>
      <c r="I1668" t="str">
        <v>No</v>
      </c>
      <c r="J1668">
        <v>17.7</v>
      </c>
      <c r="K1668">
        <v>6.38</v>
      </c>
      <c r="L1668" t="str">
        <v>19Oct1987</v>
      </c>
      <c r="M1668">
        <v>5729.01</v>
      </c>
      <c r="N1668" t="str">
        <v>tier - 1</v>
      </c>
      <c r="O1668" t="str">
        <v>tier - 2</v>
      </c>
      <c r="P1668" t="str">
        <v>R1012</v>
      </c>
      <c r="AF1668" s="16">
        <v>23401.31</v>
      </c>
      <c r="AG1668" s="17">
        <v>28</v>
      </c>
      <c r="AH1668" s="17">
        <v>1</v>
      </c>
    </row>
    <row r="1669" spans="1:34" ht="15.75">
      <c r="A1669" s="1" t="s">
        <v>4430</v>
      </c>
      <c r="B1669" t="str">
        <v xml:space="preserve"> Mr.  Eric R.</v>
      </c>
      <c r="C1669">
        <v>4.47</v>
      </c>
      <c r="D1669">
        <v>4.47</v>
      </c>
      <c r="E1669" t="str">
        <v>No</v>
      </c>
      <c r="F1669" t="str">
        <v>No</v>
      </c>
      <c r="G1669" t="str">
        <v>No</v>
      </c>
      <c r="H1669" t="str">
        <v>yes</v>
      </c>
      <c r="I1669" t="str">
        <v>No</v>
      </c>
      <c r="J1669">
        <v>34.770000000000003</v>
      </c>
      <c r="K1669">
        <v>4.47</v>
      </c>
      <c r="L1669" t="str">
        <v>18Dec1971</v>
      </c>
      <c r="M1669">
        <v>5720.38</v>
      </c>
      <c r="N1669" t="str">
        <v>tier - 2</v>
      </c>
      <c r="O1669" t="str">
        <v>tier - 1</v>
      </c>
      <c r="P1669" t="str">
        <v>R1013</v>
      </c>
      <c r="AF1669" s="16">
        <v>23563.02</v>
      </c>
      <c r="AG1669" s="17">
        <v>25.84</v>
      </c>
      <c r="AH1669" s="17">
        <v>1</v>
      </c>
    </row>
    <row r="1670" spans="1:34" ht="15.75">
      <c r="A1670" s="1" t="s">
        <v>4433</v>
      </c>
      <c r="B1670" t="str">
        <v xml:space="preserve"> Mr.  Matthew</v>
      </c>
      <c r="C1670">
        <v>9.9600000000000009</v>
      </c>
      <c r="D1670">
        <v>9.9600000000000009</v>
      </c>
      <c r="E1670" t="str">
        <v>No</v>
      </c>
      <c r="F1670" t="str">
        <v>No</v>
      </c>
      <c r="G1670" t="str">
        <v>No</v>
      </c>
      <c r="H1670" t="str">
        <v>No major surgery</v>
      </c>
      <c r="I1670" t="str">
        <v>No</v>
      </c>
      <c r="J1670">
        <v>16.88</v>
      </c>
      <c r="K1670">
        <v>9.9600000000000009</v>
      </c>
      <c r="L1670" t="str">
        <v>30Aug1981</v>
      </c>
      <c r="M1670">
        <v>5709.16</v>
      </c>
      <c r="N1670" t="str">
        <v>tier - 3</v>
      </c>
      <c r="O1670" t="str">
        <v>tier - 3</v>
      </c>
      <c r="P1670" t="str">
        <v>R1013</v>
      </c>
      <c r="AF1670" s="16">
        <v>23568.27</v>
      </c>
      <c r="AG1670" s="17">
        <v>24.13</v>
      </c>
      <c r="AH1670" s="17">
        <v>1</v>
      </c>
    </row>
    <row r="1671" spans="1:34" ht="15.75">
      <c r="A1671" s="1" t="s">
        <v>4434</v>
      </c>
      <c r="B1671" t="str">
        <v xml:space="preserve"> Mr.  Bob R</v>
      </c>
      <c r="C1671">
        <v>9.92</v>
      </c>
      <c r="D1671">
        <v>9.92</v>
      </c>
      <c r="E1671" t="str">
        <v>yes</v>
      </c>
      <c r="F1671" t="str">
        <v>No</v>
      </c>
      <c r="G1671" t="str">
        <v>No</v>
      </c>
      <c r="H1671" t="str">
        <v>No major surgery</v>
      </c>
      <c r="I1671" t="str">
        <v>No</v>
      </c>
      <c r="J1671">
        <v>40.26</v>
      </c>
      <c r="K1671">
        <v>9.92</v>
      </c>
      <c r="L1671" t="str">
        <v>3Nov1993</v>
      </c>
      <c r="M1671">
        <v>5708.87</v>
      </c>
      <c r="N1671" t="str">
        <v>tier - 2</v>
      </c>
      <c r="O1671" t="str">
        <v>tier - 1</v>
      </c>
      <c r="P1671" t="str">
        <v>R1011</v>
      </c>
      <c r="AF1671" s="16">
        <v>23807.24</v>
      </c>
      <c r="AG1671" s="17">
        <v>24.795000000000002</v>
      </c>
      <c r="AH1671" s="17">
        <v>1</v>
      </c>
    </row>
    <row r="1672" spans="1:34" ht="15.75">
      <c r="A1672" s="1" t="s">
        <v>4437</v>
      </c>
      <c r="B1672" t="str">
        <v xml:space="preserve"> Ms.  Stephanie J.</v>
      </c>
      <c r="C1672">
        <v>6.03</v>
      </c>
      <c r="D1672">
        <v>6.03</v>
      </c>
      <c r="E1672" t="str">
        <v>No</v>
      </c>
      <c r="F1672" t="str">
        <v>No</v>
      </c>
      <c r="G1672" t="str">
        <v>Yes</v>
      </c>
      <c r="H1672" t="str">
        <v>yes</v>
      </c>
      <c r="I1672" t="str">
        <v>No</v>
      </c>
      <c r="J1672">
        <v>25.6</v>
      </c>
      <c r="K1672">
        <v>6.03</v>
      </c>
      <c r="L1672" t="str">
        <v>15Jun1981</v>
      </c>
      <c r="M1672">
        <v>5699.84</v>
      </c>
      <c r="N1672" t="str">
        <v>tier - 2</v>
      </c>
      <c r="O1672" t="str">
        <v>tier - 3</v>
      </c>
      <c r="P1672" t="str">
        <v>R1013</v>
      </c>
      <c r="AF1672" s="16">
        <v>23887.66</v>
      </c>
      <c r="AG1672" s="17">
        <v>30.59</v>
      </c>
      <c r="AH1672" s="17">
        <v>1</v>
      </c>
    </row>
    <row r="1673" spans="1:34" ht="15.75">
      <c r="A1673" s="1" t="s">
        <v>4439</v>
      </c>
      <c r="B1673" t="str">
        <v xml:space="preserve"> Mr.  Jake</v>
      </c>
      <c r="C1673">
        <v>10.9</v>
      </c>
      <c r="D1673">
        <v>10.9</v>
      </c>
      <c r="E1673" t="str">
        <v>yes</v>
      </c>
      <c r="F1673" t="str">
        <v>No</v>
      </c>
      <c r="G1673" t="str">
        <v>No</v>
      </c>
      <c r="H1673" t="str">
        <v>No major surgery</v>
      </c>
      <c r="I1673" t="str">
        <v>No</v>
      </c>
      <c r="J1673">
        <v>33.549999999999997</v>
      </c>
      <c r="K1673">
        <v>10.9</v>
      </c>
      <c r="L1673" t="str">
        <v>6Jul1974</v>
      </c>
      <c r="M1673">
        <v>5698.74</v>
      </c>
      <c r="N1673" t="str">
        <v>tier - 2</v>
      </c>
      <c r="O1673" t="str">
        <v>tier - 2</v>
      </c>
      <c r="P1673" t="str">
        <v>R1012</v>
      </c>
      <c r="AF1673" s="16">
        <v>23967.38</v>
      </c>
      <c r="AG1673" s="17">
        <v>23.844999999999999</v>
      </c>
      <c r="AH1673" s="17">
        <v>1</v>
      </c>
    </row>
    <row r="1674" spans="1:34" ht="15.75">
      <c r="A1674" s="1" t="s">
        <v>4441</v>
      </c>
      <c r="B1674" t="str">
        <v xml:space="preserve"> Ms.  Alison L.</v>
      </c>
      <c r="C1674">
        <v>10.66</v>
      </c>
      <c r="D1674">
        <v>10.66</v>
      </c>
      <c r="E1674" t="str">
        <v>No</v>
      </c>
      <c r="F1674" t="str">
        <v>No</v>
      </c>
      <c r="G1674" t="str">
        <v>No</v>
      </c>
      <c r="H1674" t="str">
        <v>No major surgery</v>
      </c>
      <c r="I1674" t="str">
        <v>No</v>
      </c>
      <c r="J1674">
        <v>16.690000000000001</v>
      </c>
      <c r="K1674">
        <v>10.66</v>
      </c>
      <c r="L1674" t="str">
        <v>3Nov1992</v>
      </c>
      <c r="M1674">
        <v>5693.43</v>
      </c>
      <c r="N1674" t="str">
        <v>tier - 2</v>
      </c>
      <c r="O1674" t="str">
        <v>tier - 3</v>
      </c>
      <c r="P1674" t="str">
        <v>R1012</v>
      </c>
      <c r="AF1674" s="16">
        <v>24059.68</v>
      </c>
      <c r="AG1674" s="17">
        <v>25.85</v>
      </c>
      <c r="AH1674" s="17">
        <v>1</v>
      </c>
    </row>
    <row r="1675" spans="1:34" ht="15.75">
      <c r="A1675" s="1" t="s">
        <v>4443</v>
      </c>
      <c r="B1675" t="str">
        <v xml:space="preserve"> Ms.  Lindsay M</v>
      </c>
      <c r="C1675">
        <v>4.05</v>
      </c>
      <c r="D1675">
        <v>4.05</v>
      </c>
      <c r="E1675" t="str">
        <v>No</v>
      </c>
      <c r="F1675" t="str">
        <v>No</v>
      </c>
      <c r="G1675" t="str">
        <v>No</v>
      </c>
      <c r="H1675" t="str">
        <v>yes</v>
      </c>
      <c r="I1675" t="str">
        <v>No</v>
      </c>
      <c r="J1675">
        <v>19.95</v>
      </c>
      <c r="K1675">
        <v>4.05</v>
      </c>
      <c r="L1675" t="str">
        <v>28Oct1972</v>
      </c>
      <c r="M1675">
        <v>5690.79</v>
      </c>
      <c r="N1675" t="str">
        <v>tier - 2</v>
      </c>
      <c r="O1675" t="str">
        <v>tier - 1</v>
      </c>
      <c r="P1675" t="str">
        <v>R1013</v>
      </c>
      <c r="AF1675" s="16">
        <v>24106.91</v>
      </c>
      <c r="AG1675" s="17">
        <v>41.91</v>
      </c>
      <c r="AH1675" s="17">
        <v>1</v>
      </c>
    </row>
    <row r="1676" spans="1:34" ht="15.75">
      <c r="A1676" s="1" t="s">
        <v>4445</v>
      </c>
      <c r="B1676" t="str">
        <v xml:space="preserve"> Mr.  Guillaume</v>
      </c>
      <c r="C1676">
        <v>4.2300000000000004</v>
      </c>
      <c r="D1676">
        <v>4.2300000000000004</v>
      </c>
      <c r="E1676" t="str">
        <v>No</v>
      </c>
      <c r="F1676" t="str">
        <v>No</v>
      </c>
      <c r="G1676" t="str">
        <v>No</v>
      </c>
      <c r="H1676" t="str">
        <v>yes</v>
      </c>
      <c r="I1676" t="str">
        <v>No</v>
      </c>
      <c r="J1676">
        <v>17.55</v>
      </c>
      <c r="K1676">
        <v>4.2300000000000004</v>
      </c>
      <c r="L1676" t="str">
        <v>12Aug1984</v>
      </c>
      <c r="M1676">
        <v>5679.13</v>
      </c>
      <c r="N1676" t="str">
        <v>tier - 2</v>
      </c>
      <c r="O1676" t="str">
        <v>tier - 2</v>
      </c>
      <c r="P1676" t="str">
        <v>R1013</v>
      </c>
      <c r="AF1676" s="16">
        <v>24180.93</v>
      </c>
      <c r="AG1676" s="17">
        <v>25.71</v>
      </c>
      <c r="AH1676" s="17">
        <v>1</v>
      </c>
    </row>
    <row r="1677" spans="1:34" ht="15.75">
      <c r="A1677" s="1" t="s">
        <v>4448</v>
      </c>
      <c r="B1677" t="str">
        <v xml:space="preserve"> Ms.  Kaylee</v>
      </c>
      <c r="C1677">
        <v>5.01</v>
      </c>
      <c r="D1677">
        <v>5.01</v>
      </c>
      <c r="E1677" t="str">
        <v>No</v>
      </c>
      <c r="F1677" t="str">
        <v>No</v>
      </c>
      <c r="G1677" t="str">
        <v>No</v>
      </c>
      <c r="H1677" t="str">
        <v>yes</v>
      </c>
      <c r="I1677" t="str">
        <v>No</v>
      </c>
      <c r="J1677">
        <v>22.01</v>
      </c>
      <c r="K1677">
        <v>5.01</v>
      </c>
      <c r="L1677" t="str">
        <v>3Sep1983</v>
      </c>
      <c r="M1677">
        <v>5662.23</v>
      </c>
      <c r="N1677" t="str">
        <v>tier - 2</v>
      </c>
      <c r="O1677" t="str">
        <v>tier - 1</v>
      </c>
      <c r="P1677" t="str">
        <v>R1013</v>
      </c>
      <c r="AF1677" s="16">
        <v>24227.34</v>
      </c>
      <c r="AG1677" s="17">
        <v>22.2</v>
      </c>
      <c r="AH1677" s="17">
        <v>1</v>
      </c>
    </row>
    <row r="1678" spans="1:34" ht="15.75">
      <c r="A1678" s="1" t="s">
        <v>4451</v>
      </c>
      <c r="B1678" t="str">
        <v xml:space="preserve"> Ms.  Theresa</v>
      </c>
      <c r="C1678">
        <v>5.82</v>
      </c>
      <c r="D1678">
        <v>5.82</v>
      </c>
      <c r="E1678" t="str">
        <v>yes</v>
      </c>
      <c r="F1678" t="str">
        <v>No</v>
      </c>
      <c r="G1678" t="str">
        <v>Yes</v>
      </c>
      <c r="H1678" t="str">
        <v>yes</v>
      </c>
      <c r="I1678" t="str">
        <v>No</v>
      </c>
      <c r="J1678">
        <v>41.8</v>
      </c>
      <c r="K1678">
        <v>5.82</v>
      </c>
      <c r="L1678" t="str">
        <v>27Sep1978</v>
      </c>
      <c r="M1678">
        <v>5650.14</v>
      </c>
      <c r="N1678" t="str">
        <v>tier - 2</v>
      </c>
      <c r="O1678" t="str">
        <v>tier - 1</v>
      </c>
      <c r="P1678" t="str">
        <v>R1013</v>
      </c>
      <c r="AF1678" s="16">
        <v>24294.02</v>
      </c>
      <c r="AG1678" s="17">
        <v>27.36</v>
      </c>
      <c r="AH1678" s="17">
        <v>1</v>
      </c>
    </row>
    <row r="1679" spans="1:34" ht="15.75">
      <c r="A1679" s="1" t="s">
        <v>4454</v>
      </c>
      <c r="B1679" t="str">
        <v xml:space="preserve"> Mr.  Travis G.</v>
      </c>
      <c r="C1679">
        <v>7.94</v>
      </c>
      <c r="D1679">
        <v>7.94</v>
      </c>
      <c r="E1679" t="str">
        <v>No</v>
      </c>
      <c r="F1679" t="str">
        <v>No</v>
      </c>
      <c r="G1679" t="str">
        <v>No</v>
      </c>
      <c r="H1679" t="str">
        <v>No major surgery</v>
      </c>
      <c r="I1679" t="str">
        <v>No</v>
      </c>
      <c r="J1679">
        <v>19.170000000000002</v>
      </c>
      <c r="K1679">
        <v>7.94</v>
      </c>
      <c r="L1679" t="str">
        <v>8Jun1983</v>
      </c>
      <c r="M1679">
        <v>5649.72</v>
      </c>
      <c r="N1679" t="str">
        <v>tier - 2</v>
      </c>
      <c r="O1679" t="str">
        <v>tier - 3</v>
      </c>
      <c r="P1679" t="str">
        <v>R1011</v>
      </c>
      <c r="AF1679" s="16">
        <v>24387.74</v>
      </c>
      <c r="AG1679" s="17">
        <v>30.02</v>
      </c>
      <c r="AH1679" s="17">
        <v>1</v>
      </c>
    </row>
    <row r="1680" spans="1:34" ht="15.75">
      <c r="A1680" s="1" t="s">
        <v>4457</v>
      </c>
      <c r="B1680" t="str">
        <v xml:space="preserve"> Ms.  Emma L.</v>
      </c>
      <c r="C1680">
        <v>6.16</v>
      </c>
      <c r="D1680">
        <v>6.16</v>
      </c>
      <c r="E1680" t="str">
        <v>yes</v>
      </c>
      <c r="F1680" t="str">
        <v>No</v>
      </c>
      <c r="G1680" t="str">
        <v>Yes</v>
      </c>
      <c r="H1680" t="str">
        <v>yes</v>
      </c>
      <c r="I1680" t="str">
        <v>No</v>
      </c>
      <c r="J1680">
        <v>32.799999999999997</v>
      </c>
      <c r="K1680">
        <v>6.16</v>
      </c>
      <c r="L1680" t="str">
        <v>9Dec1987</v>
      </c>
      <c r="M1680">
        <v>5630.46</v>
      </c>
      <c r="N1680" t="str">
        <v>tier - 2</v>
      </c>
      <c r="O1680" t="str">
        <v>tier - 3</v>
      </c>
      <c r="P1680" t="str">
        <v>R1012</v>
      </c>
      <c r="AF1680" s="16">
        <v>24393.62</v>
      </c>
      <c r="AG1680" s="17">
        <v>25.08</v>
      </c>
      <c r="AH1680" s="17">
        <v>1</v>
      </c>
    </row>
    <row r="1681" spans="1:34" ht="15.75">
      <c r="A1681" s="1" t="s">
        <v>4459</v>
      </c>
      <c r="B1681" t="str">
        <v xml:space="preserve"> Ms.  Linda</v>
      </c>
      <c r="C1681">
        <v>4.1500000000000004</v>
      </c>
      <c r="D1681">
        <v>4.1500000000000004</v>
      </c>
      <c r="E1681" t="str">
        <v>No</v>
      </c>
      <c r="F1681" t="str">
        <v>No</v>
      </c>
      <c r="G1681" t="str">
        <v>No</v>
      </c>
      <c r="H1681" t="str">
        <v>yes</v>
      </c>
      <c r="I1681" t="str">
        <v>No</v>
      </c>
      <c r="J1681">
        <v>35.814999999999998</v>
      </c>
      <c r="K1681">
        <v>4.1500000000000004</v>
      </c>
      <c r="L1681" t="str">
        <v>15Nov1994</v>
      </c>
      <c r="M1681">
        <v>5615.37</v>
      </c>
      <c r="N1681" t="str">
        <v>tier - 2</v>
      </c>
      <c r="O1681" t="str">
        <v>tier - 3</v>
      </c>
      <c r="P1681" t="str">
        <v>R1011</v>
      </c>
      <c r="AF1681" s="16">
        <v>24476.48</v>
      </c>
      <c r="AG1681" s="17">
        <v>27.6</v>
      </c>
      <c r="AH1681" s="17">
        <v>1</v>
      </c>
    </row>
    <row r="1682" spans="1:34" ht="15.75">
      <c r="A1682" s="1" t="s">
        <v>4462</v>
      </c>
      <c r="B1682" t="str">
        <v xml:space="preserve"> Mr.  Owen R</v>
      </c>
      <c r="C1682">
        <v>6.23</v>
      </c>
      <c r="D1682">
        <v>6.23</v>
      </c>
      <c r="E1682" t="str">
        <v>No</v>
      </c>
      <c r="F1682" t="str">
        <v>No</v>
      </c>
      <c r="G1682" t="str">
        <v>No</v>
      </c>
      <c r="H1682" t="str">
        <v>No major surgery</v>
      </c>
      <c r="I1682" t="str">
        <v>No</v>
      </c>
      <c r="J1682">
        <v>24.3</v>
      </c>
      <c r="K1682">
        <v>6.23</v>
      </c>
      <c r="L1682" t="str">
        <v>11Sep1978</v>
      </c>
      <c r="M1682">
        <v>5612.83</v>
      </c>
      <c r="N1682" t="str">
        <v>tier - 2</v>
      </c>
      <c r="O1682" t="str">
        <v>tier - 3</v>
      </c>
      <c r="P1682" t="str">
        <v>R1013</v>
      </c>
      <c r="AF1682" s="16">
        <v>24513.09</v>
      </c>
      <c r="AG1682" s="17">
        <v>27.645</v>
      </c>
      <c r="AH1682" s="17">
        <v>1</v>
      </c>
    </row>
    <row r="1683" spans="1:34" ht="15.75">
      <c r="A1683" s="1" t="s">
        <v>4464</v>
      </c>
      <c r="B1683" t="str">
        <v xml:space="preserve"> Mr.  Jacob</v>
      </c>
      <c r="C1683">
        <v>7.41</v>
      </c>
      <c r="D1683">
        <v>7.41</v>
      </c>
      <c r="E1683" t="str">
        <v>No</v>
      </c>
      <c r="F1683" t="str">
        <v>No</v>
      </c>
      <c r="G1683" t="str">
        <v>No</v>
      </c>
      <c r="H1683" t="str">
        <v>No major surgery</v>
      </c>
      <c r="I1683" t="str">
        <v>No</v>
      </c>
      <c r="J1683">
        <v>19.059999999999999</v>
      </c>
      <c r="K1683">
        <v>7.41</v>
      </c>
      <c r="L1683" t="str">
        <v>18Nov1988</v>
      </c>
      <c r="M1683">
        <v>5594.85</v>
      </c>
      <c r="N1683" t="str">
        <v>tier - 2</v>
      </c>
      <c r="O1683" t="str">
        <v>tier - 3</v>
      </c>
      <c r="P1683" t="str">
        <v>R1024</v>
      </c>
      <c r="AF1683" s="16">
        <v>24520.26</v>
      </c>
      <c r="AG1683" s="17">
        <v>27.6</v>
      </c>
      <c r="AH1683" s="17">
        <v>1</v>
      </c>
    </row>
    <row r="1684" spans="1:34" ht="15.75">
      <c r="A1684" s="1" t="s">
        <v>4466</v>
      </c>
      <c r="B1684" t="str">
        <v xml:space="preserve"> Ms.  Jacqueline</v>
      </c>
      <c r="C1684">
        <v>5.62</v>
      </c>
      <c r="D1684">
        <v>5.62</v>
      </c>
      <c r="E1684" t="str">
        <v>yes</v>
      </c>
      <c r="F1684" t="str">
        <v>No</v>
      </c>
      <c r="G1684" t="str">
        <v>No</v>
      </c>
      <c r="H1684" t="str">
        <v>yes</v>
      </c>
      <c r="I1684" t="str">
        <v>No</v>
      </c>
      <c r="J1684">
        <v>33.25</v>
      </c>
      <c r="K1684">
        <v>5.62</v>
      </c>
      <c r="L1684" t="str">
        <v>3Oct1983</v>
      </c>
      <c r="M1684">
        <v>5587.59</v>
      </c>
      <c r="N1684" t="str">
        <v>tier - 2</v>
      </c>
      <c r="O1684" t="str">
        <v>tier - 1</v>
      </c>
      <c r="P1684" t="str">
        <v>R1013</v>
      </c>
      <c r="AF1684" s="16">
        <v>24535.7</v>
      </c>
      <c r="AG1684" s="17">
        <v>25.3</v>
      </c>
      <c r="AH1684" s="17">
        <v>1</v>
      </c>
    </row>
    <row r="1685" spans="1:34" ht="15.75">
      <c r="A1685" s="1" t="s">
        <v>4468</v>
      </c>
      <c r="B1685" t="str">
        <v xml:space="preserve"> Mr.  Yefeng</v>
      </c>
      <c r="C1685">
        <v>4.54</v>
      </c>
      <c r="D1685">
        <v>4.54</v>
      </c>
      <c r="E1685" t="str">
        <v>yes</v>
      </c>
      <c r="F1685" t="str">
        <v>No</v>
      </c>
      <c r="G1685" t="str">
        <v>Yes</v>
      </c>
      <c r="H1685" t="str">
        <v>yes</v>
      </c>
      <c r="I1685" t="str">
        <v>No</v>
      </c>
      <c r="J1685">
        <v>21.37</v>
      </c>
      <c r="K1685">
        <v>4.54</v>
      </c>
      <c r="L1685" t="str">
        <v>21Nov1986</v>
      </c>
      <c r="M1685">
        <v>5584.31</v>
      </c>
      <c r="N1685" t="str">
        <v>tier - 3</v>
      </c>
      <c r="O1685" t="str">
        <v>tier - 1</v>
      </c>
      <c r="P1685" t="str">
        <v>R1013</v>
      </c>
      <c r="AF1685" s="16">
        <v>24603.05</v>
      </c>
      <c r="AG1685" s="17">
        <v>29.64</v>
      </c>
      <c r="AH1685" s="17">
        <v>1</v>
      </c>
    </row>
    <row r="1686" spans="1:34" ht="15.75">
      <c r="A1686" s="1" t="s">
        <v>4470</v>
      </c>
      <c r="B1686" t="str">
        <v xml:space="preserve"> Mr.  Thomas J</v>
      </c>
      <c r="C1686">
        <v>8.6199999999999992</v>
      </c>
      <c r="D1686">
        <v>8.6199999999999992</v>
      </c>
      <c r="E1686" t="str">
        <v>yes</v>
      </c>
      <c r="F1686" t="str">
        <v>No</v>
      </c>
      <c r="G1686" t="str">
        <v>No</v>
      </c>
      <c r="H1686" t="str">
        <v>yes</v>
      </c>
      <c r="I1686" t="str">
        <v>No</v>
      </c>
      <c r="J1686">
        <v>34.43</v>
      </c>
      <c r="K1686">
        <v>8.6199999999999992</v>
      </c>
      <c r="L1686" t="str">
        <v>5Sep1985</v>
      </c>
      <c r="M1686">
        <v>5582.95</v>
      </c>
      <c r="N1686" t="str">
        <v>tier - 2</v>
      </c>
      <c r="O1686" t="str">
        <v>tier - 1</v>
      </c>
      <c r="P1686" t="str">
        <v>R1012</v>
      </c>
      <c r="AF1686" s="16">
        <v>24667.42</v>
      </c>
      <c r="AG1686" s="17">
        <v>18.100000000000001</v>
      </c>
      <c r="AH1686" s="17">
        <v>1</v>
      </c>
    </row>
    <row r="1687" spans="1:34" ht="15.75">
      <c r="A1687" s="1" t="s">
        <v>4472</v>
      </c>
      <c r="B1687" t="str">
        <v xml:space="preserve"> Mr.  Ken</v>
      </c>
      <c r="C1687">
        <v>4.3600000000000003</v>
      </c>
      <c r="D1687">
        <v>4.3600000000000003</v>
      </c>
      <c r="E1687" t="str">
        <v>yes</v>
      </c>
      <c r="F1687" t="str">
        <v>No</v>
      </c>
      <c r="G1687" t="str">
        <v>No</v>
      </c>
      <c r="H1687" t="str">
        <v>No major surgery</v>
      </c>
      <c r="I1687" t="str">
        <v>No</v>
      </c>
      <c r="J1687">
        <v>20.86</v>
      </c>
      <c r="K1687">
        <v>4.3600000000000003</v>
      </c>
      <c r="L1687" t="str">
        <v>18Sep1974</v>
      </c>
      <c r="M1687">
        <v>5576.35</v>
      </c>
      <c r="N1687" t="str">
        <v>tier - 2</v>
      </c>
      <c r="O1687" t="str">
        <v>tier - 3</v>
      </c>
      <c r="P1687" t="str">
        <v>R1013</v>
      </c>
      <c r="AF1687" s="16">
        <v>24671.66</v>
      </c>
      <c r="AG1687" s="17">
        <v>19.68</v>
      </c>
      <c r="AH1687" s="17">
        <v>1</v>
      </c>
    </row>
    <row r="1688" spans="1:34" ht="15.75">
      <c r="A1688" s="1" t="s">
        <v>4474</v>
      </c>
      <c r="B1688" t="str">
        <v xml:space="preserve"> Ms.  Annie E</v>
      </c>
      <c r="C1688">
        <v>10.01</v>
      </c>
      <c r="D1688">
        <v>10.01</v>
      </c>
      <c r="E1688" t="str">
        <v>No</v>
      </c>
      <c r="F1688" t="str">
        <v>No</v>
      </c>
      <c r="G1688" t="str">
        <v>No</v>
      </c>
      <c r="H1688" t="str">
        <v>No major surgery</v>
      </c>
      <c r="I1688" t="str">
        <v>No</v>
      </c>
      <c r="J1688">
        <v>18.34</v>
      </c>
      <c r="K1688">
        <v>10.01</v>
      </c>
      <c r="L1688" t="str">
        <v>22Sep1999</v>
      </c>
      <c r="M1688">
        <v>5552.61</v>
      </c>
      <c r="N1688" t="str">
        <v>tier - 2</v>
      </c>
      <c r="O1688" t="str">
        <v>tier - 3</v>
      </c>
      <c r="P1688" t="str">
        <v>R1026</v>
      </c>
      <c r="AF1688" s="16">
        <v>24795.040000000001</v>
      </c>
      <c r="AG1688" s="17">
        <v>20.96</v>
      </c>
      <c r="AH1688" s="17">
        <v>1</v>
      </c>
    </row>
    <row r="1689" spans="1:34" ht="15.75">
      <c r="A1689" s="1" t="s">
        <v>4477</v>
      </c>
      <c r="B1689" t="str">
        <v xml:space="preserve"> Mrs.  Noel K.</v>
      </c>
      <c r="C1689">
        <v>5.42</v>
      </c>
      <c r="D1689">
        <v>5.42</v>
      </c>
      <c r="E1689" t="str">
        <v>No</v>
      </c>
      <c r="F1689" t="str">
        <v>No</v>
      </c>
      <c r="G1689" t="str">
        <v>No</v>
      </c>
      <c r="H1689" t="str">
        <v>No major surgery</v>
      </c>
      <c r="I1689" t="str">
        <v>No</v>
      </c>
      <c r="J1689">
        <v>34.15</v>
      </c>
      <c r="K1689">
        <v>5.42</v>
      </c>
      <c r="L1689" t="str">
        <v>7Dec1980</v>
      </c>
      <c r="M1689">
        <v>5540.35</v>
      </c>
      <c r="N1689" t="str">
        <v>tier - 2</v>
      </c>
      <c r="O1689" t="str">
        <v>tier - 2</v>
      </c>
      <c r="P1689" t="str">
        <v>R1012</v>
      </c>
      <c r="AF1689" s="16">
        <v>24817.25</v>
      </c>
      <c r="AG1689" s="17">
        <v>24.32</v>
      </c>
      <c r="AH1689" s="17">
        <v>1</v>
      </c>
    </row>
    <row r="1690" spans="1:34" ht="15.75">
      <c r="A1690" s="1" t="s">
        <v>4480</v>
      </c>
      <c r="B1690" t="str">
        <v xml:space="preserve"> Mr.  Mark S</v>
      </c>
      <c r="C1690">
        <v>5.12</v>
      </c>
      <c r="D1690">
        <v>5.12</v>
      </c>
      <c r="E1690" t="str">
        <v>No</v>
      </c>
      <c r="F1690" t="str">
        <v>No</v>
      </c>
      <c r="G1690" t="str">
        <v>No</v>
      </c>
      <c r="H1690" t="str">
        <v>No major surgery</v>
      </c>
      <c r="I1690" t="str">
        <v>No</v>
      </c>
      <c r="J1690">
        <v>18.350000000000001</v>
      </c>
      <c r="K1690">
        <v>5.12</v>
      </c>
      <c r="L1690" t="str">
        <v>7Nov1981</v>
      </c>
      <c r="M1690">
        <v>5539.4</v>
      </c>
      <c r="N1690" t="str">
        <v>tier - 2</v>
      </c>
      <c r="O1690" t="str">
        <v>tier - 2</v>
      </c>
      <c r="P1690" t="str">
        <v>R1013</v>
      </c>
      <c r="AF1690" s="16">
        <v>24863.25</v>
      </c>
      <c r="AG1690" s="17">
        <v>22.61</v>
      </c>
      <c r="AH1690" s="17">
        <v>1</v>
      </c>
    </row>
    <row r="1691" spans="1:34" ht="15.75">
      <c r="A1691" s="1" t="s">
        <v>4482</v>
      </c>
      <c r="B1691" t="str">
        <v xml:space="preserve"> Ms.  Federica</v>
      </c>
      <c r="C1691">
        <v>9.1999999999999993</v>
      </c>
      <c r="D1691">
        <v>9.1999999999999993</v>
      </c>
      <c r="E1691" t="str">
        <v>yes</v>
      </c>
      <c r="F1691" t="str">
        <v>No</v>
      </c>
      <c r="G1691" t="str">
        <v>No</v>
      </c>
      <c r="H1691" t="str">
        <v>No major surgery</v>
      </c>
      <c r="I1691" t="str">
        <v>No</v>
      </c>
      <c r="J1691">
        <v>22.13</v>
      </c>
      <c r="K1691">
        <v>9.1999999999999993</v>
      </c>
      <c r="L1691" t="str">
        <v>29Jul1988</v>
      </c>
      <c r="M1691">
        <v>5503.36</v>
      </c>
      <c r="N1691" t="str">
        <v>tier - 2</v>
      </c>
      <c r="O1691" t="str">
        <v>tier - 2</v>
      </c>
      <c r="P1691" t="str">
        <v>R1012</v>
      </c>
      <c r="AF1691" s="16">
        <v>24869.84</v>
      </c>
      <c r="AG1691" s="17">
        <v>38.094999999999999</v>
      </c>
      <c r="AH1691" s="17">
        <v>1</v>
      </c>
    </row>
    <row r="1692" spans="1:34" ht="15.75">
      <c r="A1692" s="1" t="s">
        <v>4485</v>
      </c>
      <c r="B1692" t="str">
        <v xml:space="preserve"> Ms.  Pamela L</v>
      </c>
      <c r="C1692">
        <v>6.08</v>
      </c>
      <c r="D1692">
        <v>6.08</v>
      </c>
      <c r="E1692" t="str">
        <v>yes</v>
      </c>
      <c r="F1692" t="str">
        <v>No</v>
      </c>
      <c r="G1692" t="str">
        <v>No</v>
      </c>
      <c r="H1692" t="str">
        <v>yes</v>
      </c>
      <c r="I1692" t="str">
        <v>No</v>
      </c>
      <c r="J1692">
        <v>22.51</v>
      </c>
      <c r="K1692">
        <v>6.08</v>
      </c>
      <c r="L1692" t="str">
        <v>17Aug1984</v>
      </c>
      <c r="M1692">
        <v>5488.26</v>
      </c>
      <c r="N1692" t="str">
        <v>tier - 2</v>
      </c>
      <c r="O1692" t="str">
        <v>tier - 3</v>
      </c>
      <c r="P1692" t="str">
        <v>R1011</v>
      </c>
      <c r="AF1692" s="16">
        <v>24873.38</v>
      </c>
      <c r="AG1692" s="17">
        <v>28.215</v>
      </c>
      <c r="AH1692" s="17">
        <v>1</v>
      </c>
    </row>
    <row r="1693" spans="1:34" ht="15.75">
      <c r="A1693" s="1" t="s">
        <v>4488</v>
      </c>
      <c r="B1693" t="str">
        <v xml:space="preserve"> Mr.  Andrew W.</v>
      </c>
      <c r="C1693">
        <v>4.7699999999999996</v>
      </c>
      <c r="D1693">
        <v>4.7699999999999996</v>
      </c>
      <c r="E1693" t="str">
        <v>No</v>
      </c>
      <c r="F1693" t="str">
        <v>No</v>
      </c>
      <c r="G1693" t="str">
        <v>No</v>
      </c>
      <c r="H1693" t="str">
        <v>yes</v>
      </c>
      <c r="I1693" t="str">
        <v>No</v>
      </c>
      <c r="J1693">
        <v>31</v>
      </c>
      <c r="K1693">
        <v>4.7699999999999996</v>
      </c>
      <c r="L1693" t="str">
        <v>26Aug1984</v>
      </c>
      <c r="M1693">
        <v>5484.47</v>
      </c>
      <c r="N1693" t="str">
        <v>tier - 2</v>
      </c>
      <c r="O1693" t="str">
        <v>tier - 2</v>
      </c>
      <c r="P1693" t="str">
        <v>R1013</v>
      </c>
      <c r="AF1693" s="16">
        <v>24915.05</v>
      </c>
      <c r="AG1693" s="17">
        <v>21.2</v>
      </c>
      <c r="AH1693" s="17">
        <v>1</v>
      </c>
    </row>
    <row r="1694" spans="1:34" ht="15.75">
      <c r="A1694" s="1" t="s">
        <v>4491</v>
      </c>
      <c r="B1694" t="str">
        <v xml:space="preserve"> Mr.  Randall</v>
      </c>
      <c r="C1694">
        <v>4.62</v>
      </c>
      <c r="D1694">
        <v>4.62</v>
      </c>
      <c r="E1694" t="str">
        <v>No</v>
      </c>
      <c r="F1694" t="str">
        <v>No</v>
      </c>
      <c r="G1694" t="str">
        <v>No</v>
      </c>
      <c r="H1694" t="str">
        <v>yes</v>
      </c>
      <c r="I1694" t="str">
        <v>No</v>
      </c>
      <c r="J1694">
        <v>28.27</v>
      </c>
      <c r="K1694">
        <v>4.62</v>
      </c>
      <c r="L1694" t="str">
        <v>30Sep1986</v>
      </c>
      <c r="M1694">
        <v>5478.04</v>
      </c>
      <c r="N1694" t="str">
        <v>tier - 2</v>
      </c>
      <c r="O1694" t="str">
        <v>tier - 3</v>
      </c>
      <c r="P1694" t="str">
        <v>R1013</v>
      </c>
      <c r="AF1694" s="16">
        <v>24915.22</v>
      </c>
      <c r="AG1694" s="17">
        <v>23.21</v>
      </c>
      <c r="AH1694" s="17">
        <v>1</v>
      </c>
    </row>
    <row r="1695" spans="1:34" ht="15.75">
      <c r="A1695" s="1" t="s">
        <v>4493</v>
      </c>
      <c r="B1695" t="str">
        <v xml:space="preserve"> Ms.  Tracy L</v>
      </c>
      <c r="C1695">
        <v>9.07</v>
      </c>
      <c r="D1695">
        <v>9.07</v>
      </c>
      <c r="E1695" t="str">
        <v>yes</v>
      </c>
      <c r="F1695" t="str">
        <v>No</v>
      </c>
      <c r="G1695" t="str">
        <v>No</v>
      </c>
      <c r="H1695" t="str">
        <v>yes</v>
      </c>
      <c r="I1695" t="str">
        <v>No</v>
      </c>
      <c r="J1695">
        <v>29.92</v>
      </c>
      <c r="K1695">
        <v>9.07</v>
      </c>
      <c r="L1695" t="str">
        <v>12Jul1986</v>
      </c>
      <c r="M1695">
        <v>5472.45</v>
      </c>
      <c r="N1695" t="str">
        <v>tier - 2</v>
      </c>
      <c r="O1695" t="str">
        <v>tier - 3</v>
      </c>
      <c r="P1695" t="str">
        <v>R1011</v>
      </c>
      <c r="AF1695" s="16">
        <v>25075.97</v>
      </c>
      <c r="AG1695" s="17">
        <v>24.01</v>
      </c>
      <c r="AH1695" s="17">
        <v>1</v>
      </c>
    </row>
    <row r="1696" spans="1:34" ht="15.75">
      <c r="A1696" s="1" t="s">
        <v>4495</v>
      </c>
      <c r="B1696" t="str">
        <v xml:space="preserve"> Ms.  Azelie</v>
      </c>
      <c r="C1696">
        <v>9.1199999999999992</v>
      </c>
      <c r="D1696">
        <v>9.1199999999999992</v>
      </c>
      <c r="E1696" t="str">
        <v>yes</v>
      </c>
      <c r="F1696" t="str">
        <v>No</v>
      </c>
      <c r="G1696" t="str">
        <v>No</v>
      </c>
      <c r="H1696" t="str">
        <v>yes</v>
      </c>
      <c r="I1696" t="str">
        <v>No</v>
      </c>
      <c r="J1696">
        <v>25.9</v>
      </c>
      <c r="K1696">
        <v>9.1199999999999992</v>
      </c>
      <c r="L1696" t="str">
        <v>2Dec1986</v>
      </c>
      <c r="M1696">
        <v>5469.01</v>
      </c>
      <c r="N1696" t="str">
        <v>tier - 2</v>
      </c>
      <c r="O1696" t="str">
        <v>tier - 2</v>
      </c>
      <c r="P1696" t="str">
        <v>R1024</v>
      </c>
      <c r="AF1696" s="16">
        <v>25081.77</v>
      </c>
      <c r="AG1696" s="17">
        <v>29.8</v>
      </c>
      <c r="AH1696" s="17">
        <v>1</v>
      </c>
    </row>
    <row r="1697" spans="1:34" ht="15.75">
      <c r="A1697" s="1" t="s">
        <v>4498</v>
      </c>
      <c r="B1697" t="str">
        <v xml:space="preserve"> Ms.  Monica M.</v>
      </c>
      <c r="C1697">
        <v>7.32</v>
      </c>
      <c r="D1697">
        <v>7.32</v>
      </c>
      <c r="E1697" t="str">
        <v>yes</v>
      </c>
      <c r="F1697" t="str">
        <v>No</v>
      </c>
      <c r="G1697" t="str">
        <v>No</v>
      </c>
      <c r="H1697" t="str">
        <v>yes</v>
      </c>
      <c r="I1697" t="str">
        <v>No</v>
      </c>
      <c r="J1697">
        <v>27.74</v>
      </c>
      <c r="K1697">
        <v>7.32</v>
      </c>
      <c r="L1697" t="str">
        <v>24Oct1973</v>
      </c>
      <c r="M1697">
        <v>5466.88</v>
      </c>
      <c r="N1697" t="str">
        <v>tier - 2</v>
      </c>
      <c r="O1697" t="str">
        <v>tier - 2</v>
      </c>
      <c r="P1697" t="str">
        <v>R1013</v>
      </c>
      <c r="AF1697" s="16">
        <v>25127.22</v>
      </c>
      <c r="AG1697" s="17">
        <v>32.11</v>
      </c>
      <c r="AH1697" s="17">
        <v>1</v>
      </c>
    </row>
    <row r="1698" spans="1:34" ht="15.75">
      <c r="A1698" s="1" t="s">
        <v>4501</v>
      </c>
      <c r="B1698" t="str">
        <v xml:space="preserve"> Ms.  Katarina K.</v>
      </c>
      <c r="C1698">
        <v>11.73</v>
      </c>
      <c r="D1698">
        <v>11.73</v>
      </c>
      <c r="E1698" t="str">
        <v>No</v>
      </c>
      <c r="F1698" t="str">
        <v>No</v>
      </c>
      <c r="G1698" t="str">
        <v>No</v>
      </c>
      <c r="H1698" t="str">
        <v>yes</v>
      </c>
      <c r="I1698" t="str">
        <v>No</v>
      </c>
      <c r="J1698">
        <v>17.260000000000002</v>
      </c>
      <c r="K1698">
        <v>11.73</v>
      </c>
      <c r="L1698" t="str">
        <v>25Dec1986</v>
      </c>
      <c r="M1698">
        <v>5458.05</v>
      </c>
      <c r="N1698" t="str">
        <v>tier - 2</v>
      </c>
      <c r="O1698" t="str">
        <v>tier - 2</v>
      </c>
      <c r="P1698" t="str">
        <v>R1024</v>
      </c>
      <c r="AF1698" s="16">
        <v>25309.49</v>
      </c>
      <c r="AG1698" s="17">
        <v>25.1</v>
      </c>
      <c r="AH1698" s="17">
        <v>1</v>
      </c>
    </row>
    <row r="1699" spans="1:34" ht="15.75">
      <c r="A1699" s="1" t="s">
        <v>4503</v>
      </c>
      <c r="B1699" t="str">
        <v xml:space="preserve"> Ms.  Jamie L.</v>
      </c>
      <c r="C1699">
        <v>6.64</v>
      </c>
      <c r="D1699">
        <v>6.64</v>
      </c>
      <c r="E1699" t="str">
        <v>yes</v>
      </c>
      <c r="F1699" t="str">
        <v>No</v>
      </c>
      <c r="G1699" t="str">
        <v>No</v>
      </c>
      <c r="H1699" t="str">
        <v>yes</v>
      </c>
      <c r="I1699" t="str">
        <v>No</v>
      </c>
      <c r="J1699">
        <v>19.855</v>
      </c>
      <c r="K1699">
        <v>6.64</v>
      </c>
      <c r="L1699" t="str">
        <v>25Aug1982</v>
      </c>
      <c r="M1699">
        <v>5438.75</v>
      </c>
      <c r="N1699" t="str">
        <v>tier - 3</v>
      </c>
      <c r="O1699" t="str">
        <v>tier - 2</v>
      </c>
      <c r="P1699" t="str">
        <v>R1013</v>
      </c>
      <c r="AF1699" s="16">
        <v>25333.33</v>
      </c>
      <c r="AG1699" s="17">
        <v>25.46</v>
      </c>
      <c r="AH1699" s="17">
        <v>1</v>
      </c>
    </row>
    <row r="1700" spans="1:34" ht="15.75">
      <c r="A1700" s="1" t="s">
        <v>4505</v>
      </c>
      <c r="B1700" t="str">
        <v xml:space="preserve"> Mr.  Brian</v>
      </c>
      <c r="C1700">
        <v>5.78</v>
      </c>
      <c r="D1700">
        <v>5.78</v>
      </c>
      <c r="E1700" t="str">
        <v>No</v>
      </c>
      <c r="F1700" t="str">
        <v>No</v>
      </c>
      <c r="G1700" t="str">
        <v>No</v>
      </c>
      <c r="H1700" t="str">
        <v>No major surgery</v>
      </c>
      <c r="I1700" t="str">
        <v>No</v>
      </c>
      <c r="J1700">
        <v>41.69</v>
      </c>
      <c r="K1700">
        <v>5.78</v>
      </c>
      <c r="L1700" t="str">
        <v>8Jun1978</v>
      </c>
      <c r="M1700">
        <v>5428.98</v>
      </c>
      <c r="N1700" t="str">
        <v>tier - 2</v>
      </c>
      <c r="O1700" t="str">
        <v>tier - 2</v>
      </c>
      <c r="P1700" t="str">
        <v>R1012</v>
      </c>
      <c r="AF1700" s="16">
        <v>25382.3</v>
      </c>
      <c r="AG1700" s="17">
        <v>27.82</v>
      </c>
      <c r="AH1700" s="17">
        <v>1</v>
      </c>
    </row>
    <row r="1701" spans="1:34" ht="15.75">
      <c r="A1701" s="1" t="s">
        <v>4507</v>
      </c>
      <c r="B1701" t="str">
        <v xml:space="preserve"> Ms.  Stacey L.</v>
      </c>
      <c r="C1701">
        <v>10.45</v>
      </c>
      <c r="D1701">
        <v>10.45</v>
      </c>
      <c r="E1701" t="str">
        <v>No</v>
      </c>
      <c r="F1701" t="str">
        <v>No</v>
      </c>
      <c r="G1701" t="str">
        <v>No</v>
      </c>
      <c r="H1701" t="str">
        <v>No major surgery</v>
      </c>
      <c r="I1701" t="str">
        <v>No</v>
      </c>
      <c r="J1701">
        <v>16.12</v>
      </c>
      <c r="K1701">
        <v>10.45</v>
      </c>
      <c r="L1701" t="str">
        <v>17Sep1992</v>
      </c>
      <c r="M1701">
        <v>5428.73</v>
      </c>
      <c r="N1701" t="str">
        <v>tier - 3</v>
      </c>
      <c r="O1701" t="str">
        <v>tier - 1</v>
      </c>
      <c r="P1701" t="str">
        <v>R1017</v>
      </c>
      <c r="AF1701" s="16">
        <v>25517.11</v>
      </c>
      <c r="AG1701" s="17">
        <v>27.36</v>
      </c>
      <c r="AH1701" s="17">
        <v>1</v>
      </c>
    </row>
    <row r="1702" spans="1:34" ht="15.75">
      <c r="A1702" s="1" t="s">
        <v>4510</v>
      </c>
      <c r="B1702" t="str">
        <v xml:space="preserve"> Mr.  Stephen</v>
      </c>
      <c r="C1702">
        <v>4.5199999999999996</v>
      </c>
      <c r="D1702">
        <v>4.5199999999999996</v>
      </c>
      <c r="E1702" t="str">
        <v>No</v>
      </c>
      <c r="F1702" t="str">
        <v>No</v>
      </c>
      <c r="G1702" t="str">
        <v>No</v>
      </c>
      <c r="H1702" t="str">
        <v>yes</v>
      </c>
      <c r="I1702" t="str">
        <v>No</v>
      </c>
      <c r="J1702">
        <v>37.43</v>
      </c>
      <c r="K1702">
        <v>4.5199999999999996</v>
      </c>
      <c r="L1702" t="str">
        <v>6Jul1991</v>
      </c>
      <c r="M1702">
        <v>5425.02</v>
      </c>
      <c r="N1702" t="str">
        <v>tier - 2</v>
      </c>
      <c r="O1702" t="str">
        <v>tier - 1</v>
      </c>
      <c r="P1702" t="str">
        <v>R1012</v>
      </c>
      <c r="AF1702" s="16">
        <v>25648.98</v>
      </c>
      <c r="AG1702" s="17">
        <v>23.655000000000001</v>
      </c>
      <c r="AH1702" s="17">
        <v>1</v>
      </c>
    </row>
    <row r="1703" spans="1:34" ht="15.75">
      <c r="A1703" s="1" t="s">
        <v>4512</v>
      </c>
      <c r="B1703" t="str">
        <v xml:space="preserve"> Mr.  Joshua</v>
      </c>
      <c r="C1703">
        <v>5.71</v>
      </c>
      <c r="D1703">
        <v>5.71</v>
      </c>
      <c r="E1703" t="str">
        <v>No</v>
      </c>
      <c r="F1703" t="str">
        <v>No</v>
      </c>
      <c r="G1703" t="str">
        <v>No</v>
      </c>
      <c r="H1703" t="str">
        <v>No major surgery</v>
      </c>
      <c r="I1703" t="str">
        <v>No</v>
      </c>
      <c r="J1703">
        <v>31.065000000000001</v>
      </c>
      <c r="K1703">
        <v>5.71</v>
      </c>
      <c r="L1703" t="str">
        <v>27Sep1982</v>
      </c>
      <c r="M1703">
        <v>5415.66</v>
      </c>
      <c r="N1703" t="str">
        <v>tier - 2</v>
      </c>
      <c r="O1703" t="str">
        <v>tier - 3</v>
      </c>
      <c r="P1703" t="str">
        <v>R1013</v>
      </c>
      <c r="AF1703" s="16">
        <v>25656.58</v>
      </c>
      <c r="AG1703" s="17">
        <v>26.4</v>
      </c>
      <c r="AH1703" s="17">
        <v>1</v>
      </c>
    </row>
    <row r="1704" spans="1:34" ht="15.75">
      <c r="A1704" s="1" t="s">
        <v>4514</v>
      </c>
      <c r="B1704" t="str">
        <v xml:space="preserve"> Mr.  Josh</v>
      </c>
      <c r="C1704">
        <v>4.7699999999999996</v>
      </c>
      <c r="D1704">
        <v>4.7699999999999996</v>
      </c>
      <c r="E1704" t="str">
        <v>No</v>
      </c>
      <c r="F1704" t="str">
        <v>No</v>
      </c>
      <c r="G1704" t="str">
        <v>No</v>
      </c>
      <c r="H1704" t="str">
        <v>No major surgery</v>
      </c>
      <c r="I1704" t="str">
        <v>No</v>
      </c>
      <c r="J1704">
        <v>25.08</v>
      </c>
      <c r="K1704">
        <v>4.7699999999999996</v>
      </c>
      <c r="L1704" t="str">
        <v>27Sep1975</v>
      </c>
      <c r="M1704">
        <v>5411.99</v>
      </c>
      <c r="N1704" t="str">
        <v>tier - 2</v>
      </c>
      <c r="O1704" t="str">
        <v>tier - 3</v>
      </c>
      <c r="P1704" t="str">
        <v>R1012</v>
      </c>
      <c r="AF1704" s="16">
        <v>25678.78</v>
      </c>
      <c r="AG1704" s="17">
        <v>32.68</v>
      </c>
      <c r="AH1704" s="17">
        <v>1</v>
      </c>
    </row>
    <row r="1705" spans="1:34" ht="15.75">
      <c r="A1705" s="1" t="s">
        <v>4516</v>
      </c>
      <c r="B1705" t="str">
        <v xml:space="preserve"> Ms.  Heather</v>
      </c>
      <c r="C1705">
        <v>7.81</v>
      </c>
      <c r="D1705">
        <v>7.81</v>
      </c>
      <c r="E1705" t="str">
        <v>yes</v>
      </c>
      <c r="F1705" t="str">
        <v>No</v>
      </c>
      <c r="G1705" t="str">
        <v>No</v>
      </c>
      <c r="H1705" t="str">
        <v>yes</v>
      </c>
      <c r="I1705" t="str">
        <v>No</v>
      </c>
      <c r="J1705">
        <v>15.2</v>
      </c>
      <c r="K1705">
        <v>7.81</v>
      </c>
      <c r="L1705" t="str">
        <v>23Dec1985</v>
      </c>
      <c r="M1705">
        <v>5402.89</v>
      </c>
      <c r="N1705" t="str">
        <v>tier - 2</v>
      </c>
      <c r="O1705" t="str">
        <v>tier - 1</v>
      </c>
      <c r="P1705" t="str">
        <v>R1013</v>
      </c>
      <c r="AF1705" s="16">
        <v>25992.82</v>
      </c>
      <c r="AG1705" s="17">
        <v>27.79</v>
      </c>
      <c r="AH1705" s="17">
        <v>1</v>
      </c>
    </row>
    <row r="1706" spans="1:34" ht="15.75">
      <c r="A1706" s="1" t="s">
        <v>4518</v>
      </c>
      <c r="B1706" t="str">
        <v xml:space="preserve"> Mr.  James C.</v>
      </c>
      <c r="C1706">
        <v>5.19</v>
      </c>
      <c r="D1706">
        <v>5.19</v>
      </c>
      <c r="E1706" t="str">
        <v>yes</v>
      </c>
      <c r="F1706" t="str">
        <v>No</v>
      </c>
      <c r="G1706" t="str">
        <v>No</v>
      </c>
      <c r="H1706" t="str">
        <v>No major surgery</v>
      </c>
      <c r="I1706" t="str">
        <v>No</v>
      </c>
      <c r="J1706">
        <v>22.34</v>
      </c>
      <c r="K1706">
        <v>5.19</v>
      </c>
      <c r="L1706" t="str">
        <v>1Aug1984</v>
      </c>
      <c r="M1706">
        <v>5400.98</v>
      </c>
      <c r="N1706" t="str">
        <v>tier - 2</v>
      </c>
      <c r="O1706" t="str">
        <v>tier - 2</v>
      </c>
      <c r="P1706" t="str">
        <v>R1013</v>
      </c>
      <c r="AF1706" s="16">
        <v>26018.95</v>
      </c>
      <c r="AG1706" s="17">
        <v>26.695</v>
      </c>
      <c r="AH1706" s="17">
        <v>1</v>
      </c>
    </row>
    <row r="1707" spans="1:34" ht="15.75">
      <c r="A1707" s="1" t="s">
        <v>4520</v>
      </c>
      <c r="B1707" t="str">
        <v xml:space="preserve"> Ms.  Kim</v>
      </c>
      <c r="C1707">
        <v>5.93</v>
      </c>
      <c r="D1707">
        <v>5.93</v>
      </c>
      <c r="E1707" t="str">
        <v>No</v>
      </c>
      <c r="F1707" t="str">
        <v>No</v>
      </c>
      <c r="G1707" t="str">
        <v>No</v>
      </c>
      <c r="H1707" t="str">
        <v>yes</v>
      </c>
      <c r="I1707" t="str">
        <v>No</v>
      </c>
      <c r="J1707">
        <v>40.15</v>
      </c>
      <c r="K1707">
        <v>5.93</v>
      </c>
      <c r="L1707" t="str">
        <v>3Sep1984</v>
      </c>
      <c r="M1707">
        <v>5397.62</v>
      </c>
      <c r="N1707" t="str">
        <v>tier - 2</v>
      </c>
      <c r="O1707" t="str">
        <v>tier - 2</v>
      </c>
      <c r="P1707" t="str">
        <v>R1013</v>
      </c>
      <c r="AF1707" s="16">
        <v>26026.97</v>
      </c>
      <c r="AG1707" s="17">
        <v>24.42</v>
      </c>
      <c r="AH1707" s="17">
        <v>1</v>
      </c>
    </row>
    <row r="1708" spans="1:34" ht="15.75">
      <c r="A1708" s="1" t="s">
        <v>4523</v>
      </c>
      <c r="B1708" t="str">
        <v xml:space="preserve"> Ms.  Marie E.</v>
      </c>
      <c r="C1708">
        <v>6.29</v>
      </c>
      <c r="D1708">
        <v>6.29</v>
      </c>
      <c r="E1708" t="str">
        <v>No</v>
      </c>
      <c r="F1708" t="str">
        <v>No</v>
      </c>
      <c r="G1708" t="str">
        <v>No</v>
      </c>
      <c r="H1708" t="str">
        <v>yes</v>
      </c>
      <c r="I1708" t="str">
        <v>No</v>
      </c>
      <c r="J1708">
        <v>37.729999999999997</v>
      </c>
      <c r="K1708">
        <v>6.29</v>
      </c>
      <c r="L1708" t="str">
        <v>6Nov1989</v>
      </c>
      <c r="M1708">
        <v>5396.44</v>
      </c>
      <c r="N1708" t="str">
        <v>tier - 2</v>
      </c>
      <c r="O1708" t="str">
        <v>tier - 3</v>
      </c>
      <c r="P1708" t="str">
        <v>R1013</v>
      </c>
      <c r="AF1708" s="16">
        <v>26109.33</v>
      </c>
      <c r="AG1708" s="17">
        <v>27.1</v>
      </c>
      <c r="AH1708" s="17">
        <v>1</v>
      </c>
    </row>
    <row r="1709" spans="1:34" ht="15.75">
      <c r="A1709" s="1" t="s">
        <v>4524</v>
      </c>
      <c r="B1709" t="str">
        <v xml:space="preserve"> Mr.  Dariusz</v>
      </c>
      <c r="C1709">
        <v>4.9000000000000004</v>
      </c>
      <c r="D1709">
        <v>4.9000000000000004</v>
      </c>
      <c r="E1709" t="str">
        <v>No</v>
      </c>
      <c r="F1709" t="str">
        <v>No</v>
      </c>
      <c r="G1709" t="str">
        <v>No</v>
      </c>
      <c r="H1709" t="str">
        <v>No major surgery</v>
      </c>
      <c r="I1709" t="str">
        <v>No</v>
      </c>
      <c r="J1709">
        <v>25.35</v>
      </c>
      <c r="K1709">
        <v>4.9000000000000004</v>
      </c>
      <c r="L1709" t="str">
        <v>8Aug1988</v>
      </c>
      <c r="M1709">
        <v>5385.34</v>
      </c>
      <c r="N1709" t="str">
        <v>tier - 2</v>
      </c>
      <c r="O1709" t="str">
        <v>tier - 3</v>
      </c>
      <c r="P1709" t="str">
        <v>R1012</v>
      </c>
      <c r="AF1709" s="16">
        <v>26125.67</v>
      </c>
      <c r="AG1709" s="17">
        <v>24.1</v>
      </c>
      <c r="AH1709" s="17">
        <v>1</v>
      </c>
    </row>
    <row r="1710" spans="1:34" ht="15.75">
      <c r="A1710" s="1" t="s">
        <v>4527</v>
      </c>
      <c r="B1710" t="str">
        <v xml:space="preserve"> Ms.  Jessica E.</v>
      </c>
      <c r="C1710">
        <v>5.07</v>
      </c>
      <c r="D1710">
        <v>5.07</v>
      </c>
      <c r="E1710" t="str">
        <v>yes</v>
      </c>
      <c r="F1710" t="str">
        <v>No</v>
      </c>
      <c r="G1710" t="str">
        <v>No</v>
      </c>
      <c r="H1710" t="str">
        <v>yes</v>
      </c>
      <c r="I1710" t="str">
        <v>No</v>
      </c>
      <c r="J1710">
        <v>26.41</v>
      </c>
      <c r="K1710">
        <v>5.07</v>
      </c>
      <c r="L1710" t="str">
        <v>1Jun1984</v>
      </c>
      <c r="M1710">
        <v>5383.54</v>
      </c>
      <c r="N1710" t="str">
        <v>tier - 2</v>
      </c>
      <c r="O1710" t="str">
        <v>tier - 3</v>
      </c>
      <c r="P1710" t="str">
        <v>R1011</v>
      </c>
      <c r="AF1710" s="16">
        <v>26140.36</v>
      </c>
      <c r="AG1710" s="17">
        <v>32.06</v>
      </c>
      <c r="AH1710" s="17">
        <v>1</v>
      </c>
    </row>
    <row r="1711" spans="1:34" ht="15.75">
      <c r="A1711" s="1" t="s">
        <v>4528</v>
      </c>
      <c r="B1711" t="str">
        <v xml:space="preserve"> Ms.  Kristen</v>
      </c>
      <c r="C1711">
        <v>5.33</v>
      </c>
      <c r="D1711">
        <v>5.33</v>
      </c>
      <c r="E1711" t="str">
        <v>No</v>
      </c>
      <c r="F1711" t="str">
        <v>No</v>
      </c>
      <c r="G1711" t="str">
        <v>No</v>
      </c>
      <c r="H1711" t="str">
        <v>yes</v>
      </c>
      <c r="I1711" t="str">
        <v>No</v>
      </c>
      <c r="J1711">
        <v>27.6</v>
      </c>
      <c r="K1711">
        <v>5.33</v>
      </c>
      <c r="L1711" t="str">
        <v>22Jul1986</v>
      </c>
      <c r="M1711">
        <v>5377.46</v>
      </c>
      <c r="N1711" t="str">
        <v>tier - 2</v>
      </c>
      <c r="O1711" t="str">
        <v>tier - 3</v>
      </c>
      <c r="P1711" t="str">
        <v>R1012</v>
      </c>
      <c r="AF1711" s="16">
        <v>26236.58</v>
      </c>
      <c r="AG1711" s="17">
        <v>35.909999999999997</v>
      </c>
      <c r="AH1711" s="17">
        <v>1</v>
      </c>
    </row>
    <row r="1712" spans="1:34" ht="15.75">
      <c r="A1712" s="1" t="s">
        <v>4531</v>
      </c>
      <c r="B1712" t="str">
        <v xml:space="preserve"> Mr.  Jose Guadalupe P. Sr.</v>
      </c>
      <c r="C1712">
        <v>8.93</v>
      </c>
      <c r="D1712">
        <v>8.93</v>
      </c>
      <c r="E1712" t="str">
        <v>yes</v>
      </c>
      <c r="F1712" t="str">
        <v>No</v>
      </c>
      <c r="G1712" t="str">
        <v>No</v>
      </c>
      <c r="H1712" t="str">
        <v>yes</v>
      </c>
      <c r="I1712" t="str">
        <v>No</v>
      </c>
      <c r="J1712">
        <v>33.82</v>
      </c>
      <c r="K1712">
        <v>8.93</v>
      </c>
      <c r="L1712" t="str">
        <v>18Nov1989</v>
      </c>
      <c r="M1712">
        <v>5375.04</v>
      </c>
      <c r="N1712" t="str">
        <v>tier - 2</v>
      </c>
      <c r="O1712" t="str">
        <v>tier - 1</v>
      </c>
      <c r="P1712" t="str">
        <v>R1011</v>
      </c>
      <c r="AF1712" s="16">
        <v>26316.59</v>
      </c>
      <c r="AG1712" s="17">
        <v>36.765000000000001</v>
      </c>
      <c r="AH1712" s="17">
        <v>1</v>
      </c>
    </row>
    <row r="1713" spans="1:34" ht="15.75">
      <c r="A1713" s="1" t="s">
        <v>4534</v>
      </c>
      <c r="B1713" t="str">
        <v xml:space="preserve"> Ms.  Cynthia</v>
      </c>
      <c r="C1713">
        <v>4.3499999999999996</v>
      </c>
      <c r="D1713">
        <v>4.3499999999999996</v>
      </c>
      <c r="E1713" t="str">
        <v>No</v>
      </c>
      <c r="F1713" t="str">
        <v>No</v>
      </c>
      <c r="G1713" t="str">
        <v>No</v>
      </c>
      <c r="H1713" t="str">
        <v>No major surgery</v>
      </c>
      <c r="I1713" t="str">
        <v>No</v>
      </c>
      <c r="J1713">
        <v>32.9</v>
      </c>
      <c r="K1713">
        <v>4.3499999999999996</v>
      </c>
      <c r="L1713" t="str">
        <v>1Jun1986</v>
      </c>
      <c r="M1713">
        <v>5373.36</v>
      </c>
      <c r="N1713" t="str">
        <v>tier - 2</v>
      </c>
      <c r="O1713" t="str">
        <v>tier - 2</v>
      </c>
      <c r="P1713" t="str">
        <v>R1012</v>
      </c>
      <c r="AF1713" s="16">
        <v>26392.26</v>
      </c>
      <c r="AG1713" s="17">
        <v>32.54</v>
      </c>
      <c r="AH1713" s="17">
        <v>1</v>
      </c>
    </row>
    <row r="1714" spans="1:34" ht="15.75">
      <c r="A1714" s="1" t="s">
        <v>4536</v>
      </c>
      <c r="B1714" t="str">
        <v xml:space="preserve"> Mr.  Tyler</v>
      </c>
      <c r="C1714">
        <v>9.5399999999999991</v>
      </c>
      <c r="D1714">
        <v>9.5399999999999991</v>
      </c>
      <c r="E1714" t="str">
        <v>yes</v>
      </c>
      <c r="F1714" t="str">
        <v>No</v>
      </c>
      <c r="G1714" t="str">
        <v>No</v>
      </c>
      <c r="H1714" t="str">
        <v>yes</v>
      </c>
      <c r="I1714" t="str">
        <v>No</v>
      </c>
      <c r="J1714">
        <v>30.875</v>
      </c>
      <c r="K1714">
        <v>9.5399999999999991</v>
      </c>
      <c r="L1714" t="str">
        <v>7Dec1994</v>
      </c>
      <c r="M1714">
        <v>5364.66</v>
      </c>
      <c r="N1714" t="str">
        <v>tier - 2</v>
      </c>
      <c r="O1714" t="str">
        <v>tier - 1</v>
      </c>
      <c r="P1714" t="str">
        <v>R1011</v>
      </c>
      <c r="AF1714" s="16">
        <v>26467.1</v>
      </c>
      <c r="AG1714" s="17">
        <v>16.21</v>
      </c>
      <c r="AH1714" s="17">
        <v>1</v>
      </c>
    </row>
    <row r="1715" spans="1:34" ht="15.75">
      <c r="A1715" s="1" t="s">
        <v>4538</v>
      </c>
      <c r="B1715" t="str">
        <v xml:space="preserve"> Ms.  Holly J</v>
      </c>
      <c r="C1715">
        <v>5.91</v>
      </c>
      <c r="D1715">
        <v>5.91</v>
      </c>
      <c r="E1715" t="str">
        <v>No</v>
      </c>
      <c r="F1715" t="str">
        <v>No</v>
      </c>
      <c r="G1715" t="str">
        <v>No</v>
      </c>
      <c r="H1715" t="str">
        <v>No major surgery</v>
      </c>
      <c r="I1715" t="str">
        <v>No</v>
      </c>
      <c r="J1715">
        <v>32.64</v>
      </c>
      <c r="K1715">
        <v>5.91</v>
      </c>
      <c r="L1715" t="str">
        <v>7Nov1989</v>
      </c>
      <c r="M1715">
        <v>5354.07</v>
      </c>
      <c r="N1715" t="str">
        <v>tier - 2</v>
      </c>
      <c r="O1715" t="str">
        <v>tier - 3</v>
      </c>
      <c r="P1715" t="str">
        <v>R1024</v>
      </c>
      <c r="AF1715" s="16">
        <v>26479.4</v>
      </c>
      <c r="AG1715" s="17">
        <v>19.38</v>
      </c>
      <c r="AH1715" s="17">
        <v>1</v>
      </c>
    </row>
    <row r="1716" spans="1:34" ht="15.75">
      <c r="A1716" s="1" t="s">
        <v>4541</v>
      </c>
      <c r="B1716" t="str">
        <v xml:space="preserve"> Ms.  Kristen</v>
      </c>
      <c r="C1716">
        <v>5.0999999999999996</v>
      </c>
      <c r="D1716">
        <v>5.0999999999999996</v>
      </c>
      <c r="E1716" t="str">
        <v>No</v>
      </c>
      <c r="F1716" t="str">
        <v>No</v>
      </c>
      <c r="G1716" t="str">
        <v>No</v>
      </c>
      <c r="H1716" t="str">
        <v>No major surgery</v>
      </c>
      <c r="I1716" t="str">
        <v>No</v>
      </c>
      <c r="J1716">
        <v>22.135000000000002</v>
      </c>
      <c r="K1716">
        <v>5.0999999999999996</v>
      </c>
      <c r="L1716" t="str">
        <v>15Dec1972</v>
      </c>
      <c r="M1716">
        <v>5344.81</v>
      </c>
      <c r="N1716" t="str">
        <v>tier - 2</v>
      </c>
      <c r="O1716" t="str">
        <v>tier - 3</v>
      </c>
      <c r="P1716" t="str">
        <v>R1013</v>
      </c>
      <c r="AF1716" s="16">
        <v>26607.89</v>
      </c>
      <c r="AG1716" s="17">
        <v>23.76</v>
      </c>
      <c r="AH1716" s="17">
        <v>1</v>
      </c>
    </row>
    <row r="1717" spans="1:34" ht="15.75">
      <c r="A1717" s="1" t="s">
        <v>4543</v>
      </c>
      <c r="B1717" t="str">
        <v xml:space="preserve"> Mr.  Thomas</v>
      </c>
      <c r="C1717">
        <v>5.08</v>
      </c>
      <c r="D1717">
        <v>5.08</v>
      </c>
      <c r="E1717" t="str">
        <v>No</v>
      </c>
      <c r="F1717" t="str">
        <v>No</v>
      </c>
      <c r="G1717" t="str">
        <v>No</v>
      </c>
      <c r="H1717" t="str">
        <v>yes</v>
      </c>
      <c r="I1717" t="str">
        <v>No</v>
      </c>
      <c r="J1717">
        <v>16.53</v>
      </c>
      <c r="K1717">
        <v>5.08</v>
      </c>
      <c r="L1717" t="str">
        <v>28Aug1991</v>
      </c>
      <c r="M1717">
        <v>5327.4</v>
      </c>
      <c r="N1717" t="str">
        <v>tier - 2</v>
      </c>
      <c r="O1717" t="str">
        <v>tier - 1</v>
      </c>
      <c r="P1717" t="str">
        <v>R1012</v>
      </c>
      <c r="AF1717" s="16">
        <v>26912.560000000001</v>
      </c>
      <c r="AG1717" s="17">
        <v>31.96</v>
      </c>
      <c r="AH1717" s="17">
        <v>1</v>
      </c>
    </row>
    <row r="1718" spans="1:34" ht="15.75">
      <c r="A1718" s="1" t="s">
        <v>4545</v>
      </c>
      <c r="B1718" t="str">
        <v xml:space="preserve"> Ms.  Tricity M</v>
      </c>
      <c r="C1718">
        <v>4.75</v>
      </c>
      <c r="D1718">
        <v>4.75</v>
      </c>
      <c r="E1718" t="str">
        <v>No</v>
      </c>
      <c r="F1718" t="str">
        <v>No</v>
      </c>
      <c r="G1718" t="str">
        <v>No</v>
      </c>
      <c r="H1718" t="str">
        <v>No major surgery</v>
      </c>
      <c r="I1718" t="str">
        <v>No</v>
      </c>
      <c r="J1718">
        <v>32.774999999999999</v>
      </c>
      <c r="K1718">
        <v>4.75</v>
      </c>
      <c r="L1718" t="str">
        <v>18Jun1992</v>
      </c>
      <c r="M1718">
        <v>5325.65</v>
      </c>
      <c r="N1718" t="str">
        <v>tier - 2</v>
      </c>
      <c r="O1718" t="str">
        <v>tier - 1</v>
      </c>
      <c r="P1718" t="str">
        <v>R1011</v>
      </c>
      <c r="AF1718" s="16">
        <v>26926.51</v>
      </c>
      <c r="AG1718" s="17">
        <v>30.86</v>
      </c>
      <c r="AH1718" s="17">
        <v>1</v>
      </c>
    </row>
    <row r="1719" spans="1:34" ht="15.75">
      <c r="A1719" s="1" t="s">
        <v>4548</v>
      </c>
      <c r="B1719" t="str">
        <v xml:space="preserve"> Ms.  Sarah A</v>
      </c>
      <c r="C1719">
        <v>6.05</v>
      </c>
      <c r="D1719">
        <v>6.05</v>
      </c>
      <c r="E1719" t="str">
        <v>No</v>
      </c>
      <c r="F1719" t="str">
        <v>No</v>
      </c>
      <c r="G1719" t="str">
        <v>No</v>
      </c>
      <c r="H1719" t="str">
        <v>yes</v>
      </c>
      <c r="I1719" t="str">
        <v>No</v>
      </c>
      <c r="J1719">
        <v>30.9</v>
      </c>
      <c r="K1719">
        <v>6.05</v>
      </c>
      <c r="L1719" t="str">
        <v>2Sep1974</v>
      </c>
      <c r="M1719">
        <v>5322.24</v>
      </c>
      <c r="N1719" t="str">
        <v>tier - 2</v>
      </c>
      <c r="O1719" t="str">
        <v>tier - 1</v>
      </c>
      <c r="P1719" t="str">
        <v>R1012</v>
      </c>
      <c r="AF1719" s="16">
        <v>26927.69</v>
      </c>
      <c r="AG1719" s="17">
        <v>31.46</v>
      </c>
      <c r="AH1719" s="17">
        <v>1</v>
      </c>
    </row>
    <row r="1720" spans="1:34" ht="15.75">
      <c r="A1720" s="1" t="s">
        <v>4551</v>
      </c>
      <c r="B1720" t="str">
        <v xml:space="preserve"> Ms.  Lisa M.</v>
      </c>
      <c r="C1720">
        <v>11.56</v>
      </c>
      <c r="D1720">
        <v>11.56</v>
      </c>
      <c r="E1720" t="str">
        <v>No</v>
      </c>
      <c r="F1720" t="str">
        <v>No</v>
      </c>
      <c r="G1720" t="str">
        <v>No</v>
      </c>
      <c r="H1720" t="str">
        <v>No major surgery</v>
      </c>
      <c r="I1720" t="str">
        <v>No</v>
      </c>
      <c r="J1720">
        <v>15.58</v>
      </c>
      <c r="K1720">
        <v>11.56</v>
      </c>
      <c r="L1720" t="str">
        <v>13Nov1994</v>
      </c>
      <c r="M1720">
        <v>5312.17</v>
      </c>
      <c r="N1720" t="str">
        <v>tier - 2</v>
      </c>
      <c r="O1720" t="str">
        <v>tier - 2</v>
      </c>
      <c r="P1720" t="str">
        <v>R1012</v>
      </c>
      <c r="AF1720" s="16">
        <v>26936.98</v>
      </c>
      <c r="AG1720" s="17">
        <v>22.99</v>
      </c>
      <c r="AH1720" s="17">
        <v>1</v>
      </c>
    </row>
    <row r="1721" spans="1:34" ht="15.75">
      <c r="A1721" s="1" t="s">
        <v>4554</v>
      </c>
      <c r="B1721" t="str">
        <v xml:space="preserve"> Ms.  Tracy A.</v>
      </c>
      <c r="C1721">
        <v>5.76</v>
      </c>
      <c r="D1721">
        <v>5.76</v>
      </c>
      <c r="E1721" t="str">
        <v>No</v>
      </c>
      <c r="F1721" t="str">
        <v>No</v>
      </c>
      <c r="G1721" t="str">
        <v>No</v>
      </c>
      <c r="H1721" t="str">
        <v>No major surgery</v>
      </c>
      <c r="I1721" t="str">
        <v>No</v>
      </c>
      <c r="J1721">
        <v>26.315000000000001</v>
      </c>
      <c r="K1721">
        <v>5.76</v>
      </c>
      <c r="L1721" t="str">
        <v>9Sep2000</v>
      </c>
      <c r="M1721">
        <v>5306.7</v>
      </c>
      <c r="N1721" t="str">
        <v>tier - 2</v>
      </c>
      <c r="O1721" t="str">
        <v>tier - 3</v>
      </c>
      <c r="P1721" t="str">
        <v>R1012</v>
      </c>
      <c r="AF1721" s="16">
        <v>27000.98</v>
      </c>
      <c r="AG1721" s="17">
        <v>26.74</v>
      </c>
      <c r="AH1721" s="17">
        <v>1</v>
      </c>
    </row>
    <row r="1722" spans="1:34" ht="15.75">
      <c r="A1722" s="1" t="s">
        <v>4556</v>
      </c>
      <c r="B1722" t="str">
        <v xml:space="preserve"> Mr.  Patrick</v>
      </c>
      <c r="C1722">
        <v>5.65</v>
      </c>
      <c r="D1722">
        <v>5.65</v>
      </c>
      <c r="E1722" t="str">
        <v>No</v>
      </c>
      <c r="F1722" t="str">
        <v>yes</v>
      </c>
      <c r="G1722" t="str">
        <v>No</v>
      </c>
      <c r="H1722" t="str">
        <v>yes</v>
      </c>
      <c r="I1722" t="str">
        <v>No</v>
      </c>
      <c r="J1722">
        <v>35.61</v>
      </c>
      <c r="K1722">
        <v>5.65</v>
      </c>
      <c r="L1722" t="str">
        <v>22Aug2004</v>
      </c>
      <c r="M1722">
        <v>5293.67</v>
      </c>
      <c r="N1722" t="str">
        <v>tier - 2</v>
      </c>
      <c r="O1722" t="str">
        <v>tier - 2</v>
      </c>
      <c r="P1722" t="str">
        <v>R1022</v>
      </c>
      <c r="AF1722" s="16">
        <v>27037.91</v>
      </c>
      <c r="AG1722" s="17">
        <v>19.54</v>
      </c>
      <c r="AH1722" s="17">
        <v>1</v>
      </c>
    </row>
    <row r="1723" spans="1:34" ht="15.75">
      <c r="A1723" s="1" t="s">
        <v>4558</v>
      </c>
      <c r="B1723" t="str">
        <v xml:space="preserve"> Mr.  Trent</v>
      </c>
      <c r="C1723">
        <v>5.88</v>
      </c>
      <c r="D1723">
        <v>5.88</v>
      </c>
      <c r="E1723" t="str">
        <v>No</v>
      </c>
      <c r="F1723" t="str">
        <v>yes</v>
      </c>
      <c r="G1723" t="str">
        <v>No</v>
      </c>
      <c r="H1723" t="str">
        <v>yes</v>
      </c>
      <c r="I1723" t="str">
        <v>No</v>
      </c>
      <c r="J1723">
        <v>37.56</v>
      </c>
      <c r="K1723">
        <v>5.88</v>
      </c>
      <c r="L1723" t="str">
        <v>12Nov1974</v>
      </c>
      <c r="M1723">
        <v>5291.71</v>
      </c>
      <c r="N1723" t="str">
        <v>tier - 2</v>
      </c>
      <c r="O1723" t="str">
        <v>tier - 2</v>
      </c>
      <c r="P1723" t="str">
        <v>R1012</v>
      </c>
      <c r="AF1723" s="16">
        <v>27080.639999999999</v>
      </c>
      <c r="AG1723" s="17">
        <v>24.86</v>
      </c>
      <c r="AH1723" s="17">
        <v>1</v>
      </c>
    </row>
    <row r="1724" spans="1:34" ht="15.75">
      <c r="A1724" s="1" t="s">
        <v>4561</v>
      </c>
      <c r="B1724" t="str">
        <v xml:space="preserve"> Ms.  Julie</v>
      </c>
      <c r="C1724">
        <v>9.6</v>
      </c>
      <c r="D1724">
        <v>9.6</v>
      </c>
      <c r="E1724" t="str">
        <v>No</v>
      </c>
      <c r="F1724" t="str">
        <v>No</v>
      </c>
      <c r="G1724" t="str">
        <v>No</v>
      </c>
      <c r="H1724" t="str">
        <v>No major surgery</v>
      </c>
      <c r="I1724" t="str">
        <v>No</v>
      </c>
      <c r="J1724">
        <v>15.49</v>
      </c>
      <c r="K1724">
        <v>9.6</v>
      </c>
      <c r="L1724" t="str">
        <v>1Sep1987</v>
      </c>
      <c r="M1724">
        <v>5275.86</v>
      </c>
      <c r="N1724" t="str">
        <v>tier - 2</v>
      </c>
      <c r="O1724" t="str">
        <v>tier - 2</v>
      </c>
      <c r="P1724" t="str">
        <v>R1013</v>
      </c>
      <c r="AF1724" s="16">
        <v>27092.38</v>
      </c>
      <c r="AG1724" s="17">
        <v>28.975000000000001</v>
      </c>
      <c r="AH1724" s="17">
        <v>1</v>
      </c>
    </row>
    <row r="1725" spans="1:34" ht="15.75">
      <c r="A1725" s="1" t="s">
        <v>4564</v>
      </c>
      <c r="B1725" t="str">
        <v xml:space="preserve"> Mr.  Sawomir</v>
      </c>
      <c r="C1725">
        <v>6.24</v>
      </c>
      <c r="D1725">
        <v>6.24</v>
      </c>
      <c r="E1725" t="str">
        <v>No</v>
      </c>
      <c r="F1725" t="str">
        <v>No</v>
      </c>
      <c r="G1725" t="str">
        <v>No</v>
      </c>
      <c r="H1725" t="str">
        <v>yes</v>
      </c>
      <c r="I1725" t="str">
        <v>No</v>
      </c>
      <c r="J1725">
        <v>23.48</v>
      </c>
      <c r="K1725">
        <v>6.24</v>
      </c>
      <c r="L1725" t="str">
        <v>20Oct1986</v>
      </c>
      <c r="M1725">
        <v>5272.18</v>
      </c>
      <c r="N1725" t="str">
        <v>tier - 2</v>
      </c>
      <c r="O1725" t="str">
        <v>tier - 3</v>
      </c>
      <c r="P1725" t="str">
        <v>R1012</v>
      </c>
      <c r="AF1725" s="16">
        <v>27117.99</v>
      </c>
      <c r="AG1725" s="17">
        <v>30.6</v>
      </c>
      <c r="AH1725" s="17">
        <v>1</v>
      </c>
    </row>
    <row r="1726" spans="1:34" ht="15.75">
      <c r="A1726" s="1" t="s">
        <v>4567</v>
      </c>
      <c r="B1726" t="str">
        <v xml:space="preserve"> Ms.  Micah</v>
      </c>
      <c r="C1726">
        <v>7.63</v>
      </c>
      <c r="D1726">
        <v>7.63</v>
      </c>
      <c r="E1726" t="str">
        <v>yes</v>
      </c>
      <c r="F1726" t="str">
        <v>No</v>
      </c>
      <c r="G1726" t="str">
        <v>No</v>
      </c>
      <c r="H1726" t="str">
        <v>yes</v>
      </c>
      <c r="I1726" t="str">
        <v>No</v>
      </c>
      <c r="J1726">
        <v>30.02</v>
      </c>
      <c r="K1726">
        <v>7.63</v>
      </c>
      <c r="L1726" t="str">
        <v>20Sep1986</v>
      </c>
      <c r="M1726">
        <v>5267.82</v>
      </c>
      <c r="N1726" t="str">
        <v>tier - 2</v>
      </c>
      <c r="O1726" t="str">
        <v>tier - 2</v>
      </c>
      <c r="P1726" t="str">
        <v>R1012</v>
      </c>
      <c r="AF1726" s="16">
        <v>27218.44</v>
      </c>
      <c r="AG1726" s="17">
        <v>31.9</v>
      </c>
      <c r="AH1726" s="17">
        <v>1</v>
      </c>
    </row>
    <row r="1727" spans="1:34" ht="15.75">
      <c r="A1727" s="1" t="s">
        <v>4569</v>
      </c>
      <c r="B1727" t="str">
        <v xml:space="preserve"> Ms.  Kelly H.</v>
      </c>
      <c r="C1727">
        <v>8.66</v>
      </c>
      <c r="D1727">
        <v>8.66</v>
      </c>
      <c r="E1727" t="str">
        <v>yes</v>
      </c>
      <c r="F1727" t="str">
        <v>No</v>
      </c>
      <c r="G1727" t="str">
        <v>No</v>
      </c>
      <c r="H1727" t="str">
        <v>yes</v>
      </c>
      <c r="I1727" t="str">
        <v>No</v>
      </c>
      <c r="J1727">
        <v>26.885000000000002</v>
      </c>
      <c r="K1727">
        <v>8.66</v>
      </c>
      <c r="L1727" t="str">
        <v>25Oct1986</v>
      </c>
      <c r="M1727">
        <v>5266.37</v>
      </c>
      <c r="N1727" t="str">
        <v>tier - 2</v>
      </c>
      <c r="O1727" t="str">
        <v>tier - 2</v>
      </c>
      <c r="P1727" t="str">
        <v>R1012</v>
      </c>
      <c r="AF1727" s="16">
        <v>27236.959999999999</v>
      </c>
      <c r="AG1727" s="17">
        <v>31.35</v>
      </c>
      <c r="AH1727" s="17">
        <v>1</v>
      </c>
    </row>
    <row r="1728" spans="1:34" ht="15.75">
      <c r="A1728" s="1" t="s">
        <v>4572</v>
      </c>
      <c r="B1728" t="str">
        <v xml:space="preserve"> Ms.  Lindsay M.</v>
      </c>
      <c r="C1728">
        <v>8.5500000000000007</v>
      </c>
      <c r="D1728">
        <v>8.5500000000000007</v>
      </c>
      <c r="E1728" t="str">
        <v>yes</v>
      </c>
      <c r="F1728" t="str">
        <v>No</v>
      </c>
      <c r="G1728" t="str">
        <v>No</v>
      </c>
      <c r="H1728" t="str">
        <v>yes</v>
      </c>
      <c r="I1728" t="str">
        <v>No</v>
      </c>
      <c r="J1728">
        <v>25.84</v>
      </c>
      <c r="K1728">
        <v>8.5500000000000007</v>
      </c>
      <c r="L1728" t="str">
        <v>19Jul1989</v>
      </c>
      <c r="M1728">
        <v>5261.47</v>
      </c>
      <c r="N1728" t="str">
        <v>tier - 2</v>
      </c>
      <c r="O1728" t="str">
        <v>tier - 2</v>
      </c>
      <c r="P1728" t="str">
        <v>R1012</v>
      </c>
      <c r="AF1728" s="16">
        <v>27322.73</v>
      </c>
      <c r="AG1728" s="17">
        <v>22.42</v>
      </c>
      <c r="AH1728" s="17">
        <v>1</v>
      </c>
    </row>
    <row r="1729" spans="1:34" ht="15.75">
      <c r="A1729" s="1" t="s">
        <v>4575</v>
      </c>
      <c r="B1729" t="str">
        <v xml:space="preserve"> Mr.  Austen G</v>
      </c>
      <c r="C1729">
        <v>4.54</v>
      </c>
      <c r="D1729">
        <v>4.54</v>
      </c>
      <c r="E1729" t="str">
        <v>No</v>
      </c>
      <c r="F1729" t="str">
        <v>No</v>
      </c>
      <c r="G1729" t="str">
        <v>No</v>
      </c>
      <c r="H1729" t="str">
        <v>No major surgery</v>
      </c>
      <c r="I1729" t="str">
        <v>No</v>
      </c>
      <c r="J1729">
        <v>27.454999999999998</v>
      </c>
      <c r="K1729">
        <v>4.54</v>
      </c>
      <c r="L1729" t="str">
        <v>25Nov1989</v>
      </c>
      <c r="M1729">
        <v>5257.51</v>
      </c>
      <c r="N1729" t="str">
        <v>tier - 2</v>
      </c>
      <c r="O1729" t="str">
        <v>tier - 2</v>
      </c>
      <c r="P1729" t="str">
        <v>R1012</v>
      </c>
      <c r="AF1729" s="16">
        <v>27346.04</v>
      </c>
      <c r="AG1729" s="17">
        <v>16.37</v>
      </c>
      <c r="AH1729" s="17">
        <v>1</v>
      </c>
    </row>
    <row r="1730" spans="1:34" ht="15.75">
      <c r="A1730" s="1" t="s">
        <v>4577</v>
      </c>
      <c r="B1730" t="str">
        <v xml:space="preserve"> Mr.  Tory J.</v>
      </c>
      <c r="C1730">
        <v>5.7</v>
      </c>
      <c r="D1730">
        <v>5.7</v>
      </c>
      <c r="E1730" t="str">
        <v>No</v>
      </c>
      <c r="F1730" t="str">
        <v>No</v>
      </c>
      <c r="G1730" t="str">
        <v>No</v>
      </c>
      <c r="H1730" t="str">
        <v>No major surgery</v>
      </c>
      <c r="I1730" t="str">
        <v>No</v>
      </c>
      <c r="J1730">
        <v>24.605</v>
      </c>
      <c r="K1730">
        <v>5.7</v>
      </c>
      <c r="L1730" t="str">
        <v>6Jul1990</v>
      </c>
      <c r="M1730">
        <v>5253.52</v>
      </c>
      <c r="N1730" t="str">
        <v>tier - 3</v>
      </c>
      <c r="O1730" t="str">
        <v>tier - 3</v>
      </c>
      <c r="P1730" t="str">
        <v>R1011</v>
      </c>
      <c r="AF1730" s="16">
        <v>27375.9</v>
      </c>
      <c r="AG1730" s="17">
        <v>16.329999999999998</v>
      </c>
      <c r="AH1730" s="17">
        <v>1</v>
      </c>
    </row>
    <row r="1731" spans="1:34" ht="15.75">
      <c r="A1731" s="1" t="s">
        <v>4580</v>
      </c>
      <c r="B1731" t="str">
        <v xml:space="preserve"> Mr.  Robert J.</v>
      </c>
      <c r="C1731">
        <v>5.07</v>
      </c>
      <c r="D1731">
        <v>5.07</v>
      </c>
      <c r="E1731" t="str">
        <v>No</v>
      </c>
      <c r="F1731" t="str">
        <v>No</v>
      </c>
      <c r="G1731" t="str">
        <v>No</v>
      </c>
      <c r="H1731" t="str">
        <v>No major surgery</v>
      </c>
      <c r="I1731" t="str">
        <v>No</v>
      </c>
      <c r="J1731">
        <v>30.8</v>
      </c>
      <c r="K1731">
        <v>5.07</v>
      </c>
      <c r="L1731" t="str">
        <v>9Sep1987</v>
      </c>
      <c r="M1731">
        <v>5246.05</v>
      </c>
      <c r="N1731" t="str">
        <v>tier - 2</v>
      </c>
      <c r="O1731" t="str">
        <v>tier - 3</v>
      </c>
      <c r="P1731" t="str">
        <v>R1011</v>
      </c>
      <c r="AF1731" s="16">
        <v>27432.73</v>
      </c>
      <c r="AG1731" s="17">
        <v>29.81</v>
      </c>
      <c r="AH1731" s="17">
        <v>1</v>
      </c>
    </row>
    <row r="1732" spans="1:34" ht="15.75">
      <c r="A1732" s="1" t="s">
        <v>4582</v>
      </c>
      <c r="B1732" t="str">
        <v xml:space="preserve"> Ms.  Steph</v>
      </c>
      <c r="C1732">
        <v>4.38</v>
      </c>
      <c r="D1732">
        <v>4.38</v>
      </c>
      <c r="E1732" t="str">
        <v>No</v>
      </c>
      <c r="F1732" t="str">
        <v>No</v>
      </c>
      <c r="G1732" t="str">
        <v>No</v>
      </c>
      <c r="H1732" t="str">
        <v>yes</v>
      </c>
      <c r="I1732" t="str">
        <v>No</v>
      </c>
      <c r="J1732">
        <v>34.799999999999997</v>
      </c>
      <c r="K1732">
        <v>4.38</v>
      </c>
      <c r="L1732" t="str">
        <v>5Jul1987</v>
      </c>
      <c r="M1732">
        <v>5245.23</v>
      </c>
      <c r="N1732" t="str">
        <v>tier - 2</v>
      </c>
      <c r="O1732" t="str">
        <v>tier - 2</v>
      </c>
      <c r="P1732" t="str">
        <v>R1013</v>
      </c>
      <c r="AF1732" s="16">
        <v>27495.59</v>
      </c>
      <c r="AG1732" s="17">
        <v>16.3</v>
      </c>
      <c r="AH1732" s="17">
        <v>1</v>
      </c>
    </row>
    <row r="1733" spans="1:34" ht="15.75">
      <c r="A1733" s="1" t="s">
        <v>4584</v>
      </c>
      <c r="B1733" t="str">
        <v xml:space="preserve"> Ms.  Kate</v>
      </c>
      <c r="C1733">
        <v>4.54</v>
      </c>
      <c r="D1733">
        <v>4.54</v>
      </c>
      <c r="E1733" t="str">
        <v>No</v>
      </c>
      <c r="F1733" t="str">
        <v>No</v>
      </c>
      <c r="G1733" t="str">
        <v>No</v>
      </c>
      <c r="H1733" t="str">
        <v>yes</v>
      </c>
      <c r="I1733" t="str">
        <v>No</v>
      </c>
      <c r="J1733">
        <v>34.21</v>
      </c>
      <c r="K1733">
        <v>4.54</v>
      </c>
      <c r="L1733" t="str">
        <v>26Dec1987</v>
      </c>
      <c r="M1733">
        <v>5240.7700000000004</v>
      </c>
      <c r="N1733" t="str">
        <v>tier - 2</v>
      </c>
      <c r="O1733" t="str">
        <v>tier - 2</v>
      </c>
      <c r="P1733" t="str">
        <v>R1011</v>
      </c>
      <c r="AF1733" s="16">
        <v>27533.91</v>
      </c>
      <c r="AG1733" s="17">
        <v>16.86</v>
      </c>
      <c r="AH1733" s="17">
        <v>1</v>
      </c>
    </row>
    <row r="1734" spans="1:34" ht="15.75">
      <c r="A1734" s="1" t="s">
        <v>4586</v>
      </c>
      <c r="B1734" t="str">
        <v xml:space="preserve"> Ms.  Kristina</v>
      </c>
      <c r="C1734">
        <v>5.38</v>
      </c>
      <c r="D1734">
        <v>5.38</v>
      </c>
      <c r="E1734" t="str">
        <v>No</v>
      </c>
      <c r="F1734" t="str">
        <v>No</v>
      </c>
      <c r="G1734" t="str">
        <v>No</v>
      </c>
      <c r="H1734" t="str">
        <v>yes</v>
      </c>
      <c r="I1734" t="str">
        <v>No</v>
      </c>
      <c r="J1734">
        <v>31</v>
      </c>
      <c r="K1734">
        <v>5.38</v>
      </c>
      <c r="L1734" t="str">
        <v>29Jun1987</v>
      </c>
      <c r="M1734">
        <v>5227.99</v>
      </c>
      <c r="N1734" t="str">
        <v>tier - 2</v>
      </c>
      <c r="O1734" t="str">
        <v>tier - 1</v>
      </c>
      <c r="P1734" t="str">
        <v>R1024</v>
      </c>
      <c r="AF1734" s="16">
        <v>27534.53</v>
      </c>
      <c r="AG1734" s="17">
        <v>26.8</v>
      </c>
      <c r="AH1734" s="17">
        <v>1</v>
      </c>
    </row>
    <row r="1735" spans="1:34" ht="15.75">
      <c r="A1735" s="1" t="s">
        <v>4589</v>
      </c>
      <c r="B1735" t="str">
        <v xml:space="preserve"> Ms.  Flo</v>
      </c>
      <c r="C1735">
        <v>5.55</v>
      </c>
      <c r="D1735">
        <v>5.55</v>
      </c>
      <c r="E1735" t="str">
        <v>No</v>
      </c>
      <c r="F1735" t="str">
        <v>No</v>
      </c>
      <c r="G1735" t="str">
        <v>No</v>
      </c>
      <c r="H1735" t="str">
        <v>yes</v>
      </c>
      <c r="I1735" t="str">
        <v>No</v>
      </c>
      <c r="J1735">
        <v>26.125</v>
      </c>
      <c r="K1735">
        <v>5.55</v>
      </c>
      <c r="L1735" t="str">
        <v>6Jun1995</v>
      </c>
      <c r="M1735">
        <v>5216.4799999999996</v>
      </c>
      <c r="N1735" t="str">
        <v>tier - 2</v>
      </c>
      <c r="O1735" t="str">
        <v>tier - 2</v>
      </c>
      <c r="P1735" t="str">
        <v>R1025</v>
      </c>
      <c r="AF1735" s="16">
        <v>27598.93</v>
      </c>
      <c r="AG1735" s="17">
        <v>30.6</v>
      </c>
      <c r="AH1735" s="17">
        <v>1</v>
      </c>
    </row>
    <row r="1736" spans="1:34" ht="15.75">
      <c r="A1736" s="1" t="s">
        <v>4592</v>
      </c>
      <c r="B1736" t="str">
        <v xml:space="preserve"> Mrs.  Sarah P.</v>
      </c>
      <c r="C1736">
        <v>4.03</v>
      </c>
      <c r="D1736">
        <v>4.03</v>
      </c>
      <c r="E1736" t="str">
        <v>yes</v>
      </c>
      <c r="F1736" t="str">
        <v>No</v>
      </c>
      <c r="G1736" t="str">
        <v>No</v>
      </c>
      <c r="H1736" t="str">
        <v>yes</v>
      </c>
      <c r="I1736" t="str">
        <v>No</v>
      </c>
      <c r="J1736">
        <v>30.13</v>
      </c>
      <c r="K1736">
        <v>4.03</v>
      </c>
      <c r="L1736" t="str">
        <v>1Dec1999</v>
      </c>
      <c r="M1736">
        <v>5213.22</v>
      </c>
      <c r="N1736" t="str">
        <v>tier - 2</v>
      </c>
      <c r="O1736" t="str">
        <v>tier - 1</v>
      </c>
      <c r="P1736" t="str">
        <v>R1012</v>
      </c>
      <c r="AF1736" s="16">
        <v>27614.71</v>
      </c>
      <c r="AG1736" s="17">
        <v>30.23</v>
      </c>
      <c r="AH1736" s="17">
        <v>1</v>
      </c>
    </row>
    <row r="1737" spans="1:34" ht="15.75">
      <c r="A1737" s="1" t="s">
        <v>4595</v>
      </c>
      <c r="B1737" t="str">
        <v xml:space="preserve"> Ms.  Anabel</v>
      </c>
      <c r="C1737">
        <v>4.1900000000000004</v>
      </c>
      <c r="D1737">
        <v>4.1900000000000004</v>
      </c>
      <c r="E1737" t="str">
        <v>No</v>
      </c>
      <c r="F1737" t="str">
        <v>No</v>
      </c>
      <c r="G1737" t="str">
        <v>No</v>
      </c>
      <c r="H1737" t="str">
        <v>No major surgery</v>
      </c>
      <c r="I1737" t="str">
        <v>No</v>
      </c>
      <c r="J1737">
        <v>34.19</v>
      </c>
      <c r="K1737">
        <v>4.1900000000000004</v>
      </c>
      <c r="L1737" t="str">
        <v>17Jun1993</v>
      </c>
      <c r="M1737">
        <v>5209.58</v>
      </c>
      <c r="N1737" t="str">
        <v>tier - 3</v>
      </c>
      <c r="O1737" t="str">
        <v>tier - 3</v>
      </c>
      <c r="P1737" t="str">
        <v>R1017</v>
      </c>
      <c r="AF1737" s="16">
        <v>27619.360000000001</v>
      </c>
      <c r="AG1737" s="17">
        <v>27.04</v>
      </c>
      <c r="AH1737" s="17">
        <v>1</v>
      </c>
    </row>
    <row r="1738" spans="1:34" ht="15.75">
      <c r="A1738" s="1" t="s">
        <v>4598</v>
      </c>
      <c r="B1738" t="str">
        <v xml:space="preserve"> Mr.  Ian</v>
      </c>
      <c r="C1738">
        <v>4.37</v>
      </c>
      <c r="D1738">
        <v>4.37</v>
      </c>
      <c r="E1738" t="str">
        <v>No</v>
      </c>
      <c r="F1738" t="str">
        <v>No</v>
      </c>
      <c r="G1738" t="str">
        <v>Yes</v>
      </c>
      <c r="H1738" t="str">
        <v>yes</v>
      </c>
      <c r="I1738" t="str">
        <v>No</v>
      </c>
      <c r="J1738">
        <v>22.515000000000001</v>
      </c>
      <c r="K1738">
        <v>4.37</v>
      </c>
      <c r="L1738" t="str">
        <v>24Oct1983</v>
      </c>
      <c r="M1738">
        <v>5207.97</v>
      </c>
      <c r="N1738" t="str">
        <v>tier - 2</v>
      </c>
      <c r="O1738" t="str">
        <v>tier - 2</v>
      </c>
      <c r="P1738" t="str">
        <v>R1012</v>
      </c>
      <c r="AF1738" s="16">
        <v>27625.17</v>
      </c>
      <c r="AG1738" s="17">
        <v>35.31</v>
      </c>
      <c r="AH1738" s="17">
        <v>1</v>
      </c>
    </row>
    <row r="1739" spans="1:34" ht="15.75">
      <c r="A1739" s="1" t="s">
        <v>4600</v>
      </c>
      <c r="B1739" t="str">
        <v xml:space="preserve"> Mr.  Alex</v>
      </c>
      <c r="C1739">
        <v>5.31</v>
      </c>
      <c r="D1739">
        <v>5.31</v>
      </c>
      <c r="E1739" t="str">
        <v>yes</v>
      </c>
      <c r="F1739" t="str">
        <v>No</v>
      </c>
      <c r="G1739" t="str">
        <v>Yes</v>
      </c>
      <c r="H1739" t="str">
        <v>yes</v>
      </c>
      <c r="I1739" t="str">
        <v>No</v>
      </c>
      <c r="J1739">
        <v>18.239999999999998</v>
      </c>
      <c r="K1739">
        <v>5.31</v>
      </c>
      <c r="L1739" t="str">
        <v>6Jun2004</v>
      </c>
      <c r="M1739">
        <v>5198.6899999999996</v>
      </c>
      <c r="N1739" t="str">
        <v>tier - 2</v>
      </c>
      <c r="O1739" t="str">
        <v>tier - 2</v>
      </c>
      <c r="P1739" t="str">
        <v>R1022</v>
      </c>
      <c r="AF1739" s="16">
        <v>27696.11</v>
      </c>
      <c r="AG1739" s="17">
        <v>26.29</v>
      </c>
      <c r="AH1739" s="17">
        <v>1</v>
      </c>
    </row>
    <row r="1740" spans="1:34" ht="15.75">
      <c r="A1740" s="1" t="s">
        <v>4602</v>
      </c>
      <c r="B1740" t="str">
        <v xml:space="preserve"> Mr.  Richard J</v>
      </c>
      <c r="C1740">
        <v>4.66</v>
      </c>
      <c r="D1740">
        <v>4.66</v>
      </c>
      <c r="E1740" t="str">
        <v>No</v>
      </c>
      <c r="F1740" t="str">
        <v>yes</v>
      </c>
      <c r="G1740" t="str">
        <v>No</v>
      </c>
      <c r="H1740" t="str">
        <v>yes</v>
      </c>
      <c r="I1740" t="str">
        <v>No</v>
      </c>
      <c r="J1740">
        <v>37.28</v>
      </c>
      <c r="K1740">
        <v>4.66</v>
      </c>
      <c r="L1740" t="str">
        <v>12Sep1979</v>
      </c>
      <c r="M1740">
        <v>5195.58</v>
      </c>
      <c r="N1740" t="str">
        <v>tier - 2</v>
      </c>
      <c r="O1740" t="str">
        <v>tier - 2</v>
      </c>
      <c r="P1740" t="str">
        <v>R1013</v>
      </c>
      <c r="AF1740" s="16">
        <v>27724.29</v>
      </c>
      <c r="AG1740" s="17">
        <v>17.600000000000001</v>
      </c>
      <c r="AH1740" s="17">
        <v>1</v>
      </c>
    </row>
    <row r="1741" spans="1:34" ht="15.75">
      <c r="A1741" s="1" t="s">
        <v>4605</v>
      </c>
      <c r="B1741" t="str">
        <v xml:space="preserve"> Ms.  Jacqueline N.</v>
      </c>
      <c r="C1741">
        <v>6.19</v>
      </c>
      <c r="D1741">
        <v>6.19</v>
      </c>
      <c r="E1741" t="str">
        <v>No</v>
      </c>
      <c r="F1741" t="str">
        <v>No</v>
      </c>
      <c r="G1741" t="str">
        <v>Yes</v>
      </c>
      <c r="H1741" t="str">
        <v>yes</v>
      </c>
      <c r="I1741" t="str">
        <v>No</v>
      </c>
      <c r="J1741">
        <v>18.2</v>
      </c>
      <c r="K1741">
        <v>6.19</v>
      </c>
      <c r="L1741" t="str">
        <v>16Oct1984</v>
      </c>
      <c r="M1741">
        <v>5177.12</v>
      </c>
      <c r="N1741" t="str">
        <v>tier - 2</v>
      </c>
      <c r="O1741" t="str">
        <v>tier - 1</v>
      </c>
      <c r="P1741" t="str">
        <v>R1013</v>
      </c>
      <c r="AF1741" s="16">
        <v>27808.73</v>
      </c>
      <c r="AG1741" s="17">
        <v>21.24</v>
      </c>
      <c r="AH1741" s="17">
        <v>1</v>
      </c>
    </row>
    <row r="1742" spans="1:34" ht="15.75">
      <c r="A1742" s="1" t="s">
        <v>4608</v>
      </c>
      <c r="B1742" t="str">
        <v xml:space="preserve"> Ms.  Cindy</v>
      </c>
      <c r="C1742">
        <v>4.8600000000000003</v>
      </c>
      <c r="D1742">
        <v>4.8600000000000003</v>
      </c>
      <c r="E1742" t="str">
        <v>No</v>
      </c>
      <c r="F1742" t="str">
        <v>No</v>
      </c>
      <c r="G1742" t="str">
        <v>No</v>
      </c>
      <c r="H1742" t="str">
        <v>yes</v>
      </c>
      <c r="I1742" t="str">
        <v>No</v>
      </c>
      <c r="J1742">
        <v>20.53</v>
      </c>
      <c r="K1742">
        <v>4.8600000000000003</v>
      </c>
      <c r="L1742" t="str">
        <v>29Aug1991</v>
      </c>
      <c r="M1742">
        <v>5166.96</v>
      </c>
      <c r="N1742" t="str">
        <v>tier - 2</v>
      </c>
      <c r="O1742" t="str">
        <v>tier - 2</v>
      </c>
      <c r="P1742" t="str">
        <v>R1012</v>
      </c>
      <c r="AF1742" s="16">
        <v>27849.94</v>
      </c>
      <c r="AG1742" s="17">
        <v>22.77</v>
      </c>
      <c r="AH1742" s="17">
        <v>1</v>
      </c>
    </row>
    <row r="1743" spans="1:34" ht="15.75">
      <c r="A1743" s="1" t="s">
        <v>4611</v>
      </c>
      <c r="B1743" t="str">
        <v xml:space="preserve"> Ms.  Marcia</v>
      </c>
      <c r="C1743">
        <v>4.74</v>
      </c>
      <c r="D1743">
        <v>4.74</v>
      </c>
      <c r="E1743" t="str">
        <v>No</v>
      </c>
      <c r="F1743" t="str">
        <v>No</v>
      </c>
      <c r="G1743" t="str">
        <v>No</v>
      </c>
      <c r="H1743" t="str">
        <v>No major surgery</v>
      </c>
      <c r="I1743" t="str">
        <v>No</v>
      </c>
      <c r="J1743">
        <v>23.79</v>
      </c>
      <c r="K1743">
        <v>4.74</v>
      </c>
      <c r="L1743" t="str">
        <v>9Oct1990</v>
      </c>
      <c r="M1743">
        <v>5152.13</v>
      </c>
      <c r="N1743" t="str">
        <v>tier - 2</v>
      </c>
      <c r="O1743" t="str">
        <v>tier - 2</v>
      </c>
      <c r="P1743" t="str">
        <v>R1011</v>
      </c>
      <c r="AF1743" s="16">
        <v>27925.86</v>
      </c>
      <c r="AG1743" s="17">
        <v>36.1</v>
      </c>
      <c r="AH1743" s="17">
        <v>1</v>
      </c>
    </row>
    <row r="1744" spans="1:34" ht="15.75">
      <c r="A1744" s="1" t="s">
        <v>4614</v>
      </c>
      <c r="B1744" t="str">
        <v xml:space="preserve"> Ms.  Samantha R.</v>
      </c>
      <c r="C1744">
        <v>6.03</v>
      </c>
      <c r="D1744">
        <v>6.03</v>
      </c>
      <c r="E1744" t="str">
        <v>No</v>
      </c>
      <c r="F1744" t="str">
        <v>No</v>
      </c>
      <c r="G1744" t="str">
        <v>No</v>
      </c>
      <c r="H1744" t="str">
        <v>No major surgery</v>
      </c>
      <c r="I1744" t="str">
        <v>No</v>
      </c>
      <c r="J1744">
        <v>29.8</v>
      </c>
      <c r="K1744">
        <v>6.03</v>
      </c>
      <c r="L1744" t="str">
        <v>22Aug1990</v>
      </c>
      <c r="M1744">
        <v>5148.55</v>
      </c>
      <c r="N1744" t="str">
        <v>tier - 2</v>
      </c>
      <c r="O1744" t="str">
        <v>tier - 2</v>
      </c>
      <c r="P1744" t="str">
        <v>R1024</v>
      </c>
      <c r="AF1744" s="16">
        <v>27931.11</v>
      </c>
      <c r="AG1744" s="17">
        <v>33.18</v>
      </c>
      <c r="AH1744" s="17">
        <v>1</v>
      </c>
    </row>
    <row r="1745" spans="1:34" ht="15.75">
      <c r="A1745" s="1" t="s">
        <v>4617</v>
      </c>
      <c r="B1745" t="str">
        <v xml:space="preserve"> Ms.  Katie</v>
      </c>
      <c r="C1745">
        <v>4.71</v>
      </c>
      <c r="D1745">
        <v>4.71</v>
      </c>
      <c r="E1745" t="str">
        <v>No</v>
      </c>
      <c r="F1745" t="str">
        <v>No</v>
      </c>
      <c r="G1745" t="str">
        <v>No</v>
      </c>
      <c r="H1745" t="str">
        <v>No major surgery</v>
      </c>
      <c r="I1745" t="str">
        <v>No</v>
      </c>
      <c r="J1745">
        <v>31.54</v>
      </c>
      <c r="K1745">
        <v>4.71</v>
      </c>
      <c r="L1745" t="str">
        <v>22Aug1984</v>
      </c>
      <c r="M1745">
        <v>5144.18</v>
      </c>
      <c r="N1745" t="str">
        <v>tier - 2</v>
      </c>
      <c r="O1745" t="str">
        <v>tier - 1</v>
      </c>
      <c r="P1745" t="str">
        <v>R1013</v>
      </c>
      <c r="AF1745" s="16">
        <v>27941.29</v>
      </c>
      <c r="AG1745" s="17">
        <v>18.45</v>
      </c>
      <c r="AH1745" s="17">
        <v>1</v>
      </c>
    </row>
    <row r="1746" spans="1:34" ht="15.75">
      <c r="A1746" s="1" t="s">
        <v>4619</v>
      </c>
      <c r="B1746" t="str">
        <v xml:space="preserve"> Mr.  John P</v>
      </c>
      <c r="C1746">
        <v>5.55</v>
      </c>
      <c r="D1746">
        <v>5.55</v>
      </c>
      <c r="E1746" t="str">
        <v>No</v>
      </c>
      <c r="F1746" t="str">
        <v>No</v>
      </c>
      <c r="G1746" t="str">
        <v>No</v>
      </c>
      <c r="H1746" t="str">
        <v>yes</v>
      </c>
      <c r="I1746" t="str">
        <v>No</v>
      </c>
      <c r="J1746">
        <v>20.82</v>
      </c>
      <c r="K1746">
        <v>5.55</v>
      </c>
      <c r="L1746" t="str">
        <v>10Dec1993</v>
      </c>
      <c r="M1746">
        <v>5138.26</v>
      </c>
      <c r="N1746" t="str">
        <v>tier - 2</v>
      </c>
      <c r="O1746" t="str">
        <v>tier - 2</v>
      </c>
      <c r="P1746" t="str">
        <v>R1013</v>
      </c>
      <c r="AF1746" s="16">
        <v>27980.77</v>
      </c>
      <c r="AG1746" s="17">
        <v>26.695</v>
      </c>
      <c r="AH1746" s="17">
        <v>1</v>
      </c>
    </row>
    <row r="1747" spans="1:34" ht="15.75">
      <c r="A1747" s="1" t="s">
        <v>4621</v>
      </c>
      <c r="B1747" t="str">
        <v xml:space="preserve"> Ms.  Rachel</v>
      </c>
      <c r="C1747">
        <v>4.78</v>
      </c>
      <c r="D1747">
        <v>4.78</v>
      </c>
      <c r="E1747" t="str">
        <v>No</v>
      </c>
      <c r="F1747" t="str">
        <v>No</v>
      </c>
      <c r="G1747" t="str">
        <v>Yes</v>
      </c>
      <c r="H1747" t="str">
        <v>yes</v>
      </c>
      <c r="I1747" t="str">
        <v>No</v>
      </c>
      <c r="J1747">
        <v>38.83</v>
      </c>
      <c r="K1747">
        <v>4.78</v>
      </c>
      <c r="L1747" t="str">
        <v>15Sep1988</v>
      </c>
      <c r="M1747">
        <v>5136.75</v>
      </c>
      <c r="N1747" t="str">
        <v>tier - 2</v>
      </c>
      <c r="O1747" t="str">
        <v>tier - 1</v>
      </c>
      <c r="P1747" t="str">
        <v>R1013</v>
      </c>
      <c r="AF1747" s="16">
        <v>28006.94</v>
      </c>
      <c r="AG1747" s="17">
        <v>33.96</v>
      </c>
      <c r="AH1747" s="17">
        <v>1</v>
      </c>
    </row>
    <row r="1748" spans="1:34" ht="15.75">
      <c r="A1748" s="1" t="s">
        <v>4623</v>
      </c>
      <c r="B1748" t="str">
        <v xml:space="preserve"> Ms.  Isabelle</v>
      </c>
      <c r="C1748">
        <v>4.6500000000000004</v>
      </c>
      <c r="D1748">
        <v>4.6500000000000004</v>
      </c>
      <c r="E1748" t="str">
        <v>yes</v>
      </c>
      <c r="F1748" t="str">
        <v>No</v>
      </c>
      <c r="G1748" t="str">
        <v>No</v>
      </c>
      <c r="H1748" t="str">
        <v>yes</v>
      </c>
      <c r="I1748" t="str">
        <v>No</v>
      </c>
      <c r="J1748">
        <v>23.44</v>
      </c>
      <c r="K1748">
        <v>4.6500000000000004</v>
      </c>
      <c r="L1748" t="str">
        <v>13Sep1987</v>
      </c>
      <c r="M1748">
        <v>5125.22</v>
      </c>
      <c r="N1748" t="str">
        <v>tier - 1</v>
      </c>
      <c r="O1748" t="str">
        <v>tier - 2</v>
      </c>
      <c r="P1748" t="str">
        <v>R1012</v>
      </c>
      <c r="AF1748" s="16">
        <v>28101.33</v>
      </c>
      <c r="AG1748" s="17">
        <v>36.520000000000003</v>
      </c>
      <c r="AH1748" s="17">
        <v>1</v>
      </c>
    </row>
    <row r="1749" spans="1:34" ht="15.75">
      <c r="A1749" s="1" t="s">
        <v>4626</v>
      </c>
      <c r="B1749" t="str">
        <v xml:space="preserve"> Mr.  Neil</v>
      </c>
      <c r="C1749">
        <v>5.2</v>
      </c>
      <c r="D1749">
        <v>5.2</v>
      </c>
      <c r="E1749" t="str">
        <v>No</v>
      </c>
      <c r="F1749" t="str">
        <v>No</v>
      </c>
      <c r="G1749" t="str">
        <v>No</v>
      </c>
      <c r="H1749" t="str">
        <v>yes</v>
      </c>
      <c r="I1749" t="str">
        <v>No</v>
      </c>
      <c r="J1749">
        <v>24.13</v>
      </c>
      <c r="K1749">
        <v>5.2</v>
      </c>
      <c r="L1749" t="str">
        <v>1Nov1988</v>
      </c>
      <c r="M1749">
        <v>5124.1899999999996</v>
      </c>
      <c r="N1749" t="str">
        <v>tier - 2</v>
      </c>
      <c r="O1749" t="str">
        <v>tier - 3</v>
      </c>
      <c r="P1749" t="str">
        <v>R1013</v>
      </c>
      <c r="AF1749" s="16">
        <v>28245.34</v>
      </c>
      <c r="AG1749" s="17">
        <v>22.72</v>
      </c>
      <c r="AH1749" s="17">
        <v>1</v>
      </c>
    </row>
    <row r="1750" spans="1:34" ht="15.75">
      <c r="A1750" s="1" t="s">
        <v>4628</v>
      </c>
      <c r="B1750" t="str">
        <v xml:space="preserve"> Mr.  Tom</v>
      </c>
      <c r="C1750">
        <v>4.54</v>
      </c>
      <c r="D1750">
        <v>4.54</v>
      </c>
      <c r="E1750" t="str">
        <v>yes</v>
      </c>
      <c r="F1750" t="str">
        <v>No</v>
      </c>
      <c r="G1750" t="str">
        <v>No</v>
      </c>
      <c r="H1750" t="str">
        <v>yes</v>
      </c>
      <c r="I1750" t="str">
        <v>No</v>
      </c>
      <c r="J1750">
        <v>42.13</v>
      </c>
      <c r="K1750">
        <v>4.54</v>
      </c>
      <c r="L1750" t="str">
        <v>18Nov1987</v>
      </c>
      <c r="M1750">
        <v>5116.5</v>
      </c>
      <c r="N1750" t="str">
        <v>tier - 2</v>
      </c>
      <c r="O1750" t="str">
        <v>tier - 2</v>
      </c>
      <c r="P1750" t="str">
        <v>R1012</v>
      </c>
      <c r="AF1750" s="16">
        <v>28287.9</v>
      </c>
      <c r="AG1750" s="17">
        <v>27.645</v>
      </c>
      <c r="AH1750" s="17">
        <v>1</v>
      </c>
    </row>
    <row r="1751" spans="1:34" ht="15.75">
      <c r="A1751" s="1" t="s">
        <v>4630</v>
      </c>
      <c r="B1751" t="str">
        <v xml:space="preserve"> Mr.  Nathan</v>
      </c>
      <c r="C1751">
        <v>4.1100000000000003</v>
      </c>
      <c r="D1751">
        <v>4.1100000000000003</v>
      </c>
      <c r="E1751" t="str">
        <v>No</v>
      </c>
      <c r="F1751" t="str">
        <v>No</v>
      </c>
      <c r="G1751" t="str">
        <v>No</v>
      </c>
      <c r="H1751" t="str">
        <v>yes</v>
      </c>
      <c r="I1751" t="str">
        <v>No</v>
      </c>
      <c r="J1751">
        <v>17.86</v>
      </c>
      <c r="K1751">
        <v>4.1100000000000003</v>
      </c>
      <c r="L1751" t="str">
        <v>19Jun1999</v>
      </c>
      <c r="M1751">
        <v>5087.92</v>
      </c>
      <c r="N1751" t="str">
        <v>tier - 2</v>
      </c>
      <c r="O1751" t="str">
        <v>tier - 2</v>
      </c>
      <c r="P1751" t="str">
        <v>R1026</v>
      </c>
      <c r="AF1751" s="16">
        <v>28302.33</v>
      </c>
      <c r="AG1751" s="17">
        <v>36.67</v>
      </c>
      <c r="AH1751" s="17">
        <v>1</v>
      </c>
    </row>
    <row r="1752" spans="1:34" ht="15.75">
      <c r="A1752" s="1" t="s">
        <v>4632</v>
      </c>
      <c r="B1752" t="str">
        <v xml:space="preserve"> Mrs.  Kelli N</v>
      </c>
      <c r="C1752">
        <v>4.63</v>
      </c>
      <c r="D1752">
        <v>4.63</v>
      </c>
      <c r="E1752" t="str">
        <v>No</v>
      </c>
      <c r="F1752" t="str">
        <v>No</v>
      </c>
      <c r="G1752" t="str">
        <v>No</v>
      </c>
      <c r="H1752" t="str">
        <v>No major surgery</v>
      </c>
      <c r="I1752" t="str">
        <v>No</v>
      </c>
      <c r="J1752">
        <v>32.78</v>
      </c>
      <c r="K1752">
        <v>4.63</v>
      </c>
      <c r="L1752" t="str">
        <v>14Jul1997</v>
      </c>
      <c r="M1752">
        <v>5080.1000000000004</v>
      </c>
      <c r="N1752" t="str">
        <v>tier - 3</v>
      </c>
      <c r="O1752" t="str">
        <v>tier - 2</v>
      </c>
      <c r="P1752" t="str">
        <v>R1011</v>
      </c>
      <c r="AF1752" s="16">
        <v>28340.19</v>
      </c>
      <c r="AG1752" s="17">
        <v>41.42</v>
      </c>
      <c r="AH1752" s="17">
        <v>1</v>
      </c>
    </row>
    <row r="1753" spans="1:34" ht="15.75">
      <c r="A1753" s="1" t="s">
        <v>4635</v>
      </c>
      <c r="B1753" t="str">
        <v xml:space="preserve"> Mr.  Scott M.</v>
      </c>
      <c r="C1753">
        <v>6.06</v>
      </c>
      <c r="D1753">
        <v>6.06</v>
      </c>
      <c r="E1753" t="str">
        <v>yes</v>
      </c>
      <c r="F1753" t="str">
        <v>No</v>
      </c>
      <c r="G1753" t="str">
        <v>Yes</v>
      </c>
      <c r="H1753" t="str">
        <v>yes</v>
      </c>
      <c r="I1753" t="str">
        <v>No</v>
      </c>
      <c r="J1753">
        <v>23.9</v>
      </c>
      <c r="K1753">
        <v>6.06</v>
      </c>
      <c r="L1753" t="str">
        <v>22Nov1978</v>
      </c>
      <c r="M1753">
        <v>5077.1899999999996</v>
      </c>
      <c r="N1753" t="str">
        <v>tier - 2</v>
      </c>
      <c r="O1753" t="str">
        <v>tier - 3</v>
      </c>
      <c r="P1753" t="str">
        <v>R1012</v>
      </c>
      <c r="AF1753" s="16">
        <v>28468.92</v>
      </c>
      <c r="AG1753" s="17">
        <v>20.03</v>
      </c>
      <c r="AH1753" s="17">
        <v>1</v>
      </c>
    </row>
    <row r="1754" spans="1:34" ht="15.75">
      <c r="A1754" s="1" t="s">
        <v>4637</v>
      </c>
      <c r="B1754" t="str">
        <v xml:space="preserve"> Mr.  Grant A</v>
      </c>
      <c r="C1754">
        <v>8.43</v>
      </c>
      <c r="D1754">
        <v>8.43</v>
      </c>
      <c r="E1754" t="str">
        <v>No</v>
      </c>
      <c r="F1754" t="str">
        <v>No</v>
      </c>
      <c r="G1754" t="str">
        <v>No</v>
      </c>
      <c r="H1754" t="str">
        <v>No major surgery</v>
      </c>
      <c r="I1754" t="str">
        <v>No</v>
      </c>
      <c r="J1754">
        <v>15.47</v>
      </c>
      <c r="K1754">
        <v>8.43</v>
      </c>
      <c r="L1754" t="str">
        <v>11Jun1993</v>
      </c>
      <c r="M1754">
        <v>5059.5600000000004</v>
      </c>
      <c r="N1754" t="str">
        <v>tier - 2</v>
      </c>
      <c r="O1754" t="str">
        <v>tier - 1</v>
      </c>
      <c r="P1754" t="str">
        <v>R1021</v>
      </c>
      <c r="AF1754" s="16">
        <v>28476.73</v>
      </c>
      <c r="AG1754" s="17">
        <v>23.94</v>
      </c>
      <c r="AH1754" s="17">
        <v>1</v>
      </c>
    </row>
    <row r="1755" spans="1:34" ht="15.75">
      <c r="A1755" s="1" t="s">
        <v>4640</v>
      </c>
      <c r="B1755" t="str">
        <v xml:space="preserve"> Mr.  Jonathan C</v>
      </c>
      <c r="C1755">
        <v>5.51</v>
      </c>
      <c r="D1755">
        <v>5.51</v>
      </c>
      <c r="E1755" t="str">
        <v>No</v>
      </c>
      <c r="F1755" t="str">
        <v>No</v>
      </c>
      <c r="G1755" t="str">
        <v>Yes</v>
      </c>
      <c r="H1755" t="str">
        <v>yes</v>
      </c>
      <c r="I1755" t="str">
        <v>No</v>
      </c>
      <c r="J1755">
        <v>28.54</v>
      </c>
      <c r="K1755">
        <v>5.51</v>
      </c>
      <c r="L1755" t="str">
        <v>7Sep1980</v>
      </c>
      <c r="M1755">
        <v>5054.05</v>
      </c>
      <c r="N1755" t="str">
        <v>tier - 2</v>
      </c>
      <c r="O1755" t="str">
        <v>tier - 2</v>
      </c>
      <c r="P1755" t="str">
        <v>R1013</v>
      </c>
      <c r="AF1755" s="16">
        <v>28542.86</v>
      </c>
      <c r="AG1755" s="17">
        <v>28.31</v>
      </c>
      <c r="AH1755" s="17">
        <v>1</v>
      </c>
    </row>
    <row r="1756" spans="1:34" ht="15.75">
      <c r="A1756" s="1" t="s">
        <v>4642</v>
      </c>
      <c r="B1756" t="str">
        <v xml:space="preserve"> Ms.  Rachael M.</v>
      </c>
      <c r="C1756">
        <v>4.95</v>
      </c>
      <c r="D1756">
        <v>4.95</v>
      </c>
      <c r="E1756" t="str">
        <v>No</v>
      </c>
      <c r="F1756" t="str">
        <v>No</v>
      </c>
      <c r="G1756" t="str">
        <v>No</v>
      </c>
      <c r="H1756" t="str">
        <v>No major surgery</v>
      </c>
      <c r="I1756" t="str">
        <v>No</v>
      </c>
      <c r="J1756">
        <v>18.54</v>
      </c>
      <c r="K1756">
        <v>4.95</v>
      </c>
      <c r="L1756" t="str">
        <v>29Jul1997</v>
      </c>
      <c r="M1756">
        <v>5045.1499999999996</v>
      </c>
      <c r="N1756" t="str">
        <v>tier - 2</v>
      </c>
      <c r="O1756" t="str">
        <v>tier - 2</v>
      </c>
      <c r="P1756" t="str">
        <v>R1012</v>
      </c>
      <c r="AF1756" s="16">
        <v>28716.14</v>
      </c>
      <c r="AG1756" s="17">
        <v>25.84</v>
      </c>
      <c r="AH1756" s="17">
        <v>1</v>
      </c>
    </row>
    <row r="1757" spans="1:34" ht="15.75">
      <c r="A1757" s="1" t="s">
        <v>4645</v>
      </c>
      <c r="B1757" t="str">
        <v xml:space="preserve"> Ms.  Pilar</v>
      </c>
      <c r="C1757">
        <v>6.44</v>
      </c>
      <c r="D1757">
        <v>6.44</v>
      </c>
      <c r="E1757" t="str">
        <v>yes</v>
      </c>
      <c r="F1757" t="str">
        <v>No</v>
      </c>
      <c r="G1757" t="str">
        <v>Yes</v>
      </c>
      <c r="H1757" t="str">
        <v>yes</v>
      </c>
      <c r="I1757" t="str">
        <v>No</v>
      </c>
      <c r="J1757">
        <v>32.18</v>
      </c>
      <c r="K1757">
        <v>6.44</v>
      </c>
      <c r="L1757" t="str">
        <v>16Oct2001</v>
      </c>
      <c r="M1757">
        <v>5043.13</v>
      </c>
      <c r="N1757" t="str">
        <v>tier - 2</v>
      </c>
      <c r="O1757" t="str">
        <v>tier - 3</v>
      </c>
      <c r="P1757" t="str">
        <v>R1011</v>
      </c>
      <c r="AF1757" s="16">
        <v>28868.66</v>
      </c>
      <c r="AG1757" s="17">
        <v>26.98</v>
      </c>
      <c r="AH1757" s="17">
        <v>1</v>
      </c>
    </row>
    <row r="1758" spans="1:34" ht="15.75">
      <c r="A1758" s="1" t="s">
        <v>4648</v>
      </c>
      <c r="B1758" t="str">
        <v xml:space="preserve"> Mr.  Kyle M</v>
      </c>
      <c r="C1758">
        <v>6.05</v>
      </c>
      <c r="D1758">
        <v>6.05</v>
      </c>
      <c r="E1758" t="str">
        <v>yes</v>
      </c>
      <c r="F1758" t="str">
        <v>No</v>
      </c>
      <c r="G1758" t="str">
        <v>No</v>
      </c>
      <c r="H1758" t="str">
        <v>No major surgery</v>
      </c>
      <c r="I1758" t="str">
        <v>No</v>
      </c>
      <c r="J1758">
        <v>37.380000000000003</v>
      </c>
      <c r="K1758">
        <v>6.05</v>
      </c>
      <c r="L1758" t="str">
        <v>4Dec1997</v>
      </c>
      <c r="M1758">
        <v>5038.57</v>
      </c>
      <c r="N1758" t="str">
        <v>tier - 2</v>
      </c>
      <c r="O1758" t="str">
        <v>tier - 2</v>
      </c>
      <c r="P1758" t="str">
        <v>R1025</v>
      </c>
      <c r="AF1758" s="16">
        <v>28923.14</v>
      </c>
      <c r="AG1758" s="17">
        <v>39.21</v>
      </c>
      <c r="AH1758" s="17">
        <v>1</v>
      </c>
    </row>
    <row r="1759" spans="1:34" ht="15.75">
      <c r="A1759" s="1" t="s">
        <v>4650</v>
      </c>
      <c r="B1759" t="str">
        <v xml:space="preserve"> Mrs.  Christie</v>
      </c>
      <c r="C1759">
        <v>4.76</v>
      </c>
      <c r="D1759">
        <v>4.76</v>
      </c>
      <c r="E1759" t="str">
        <v>yes</v>
      </c>
      <c r="F1759" t="str">
        <v>No</v>
      </c>
      <c r="G1759" t="str">
        <v>Yes</v>
      </c>
      <c r="H1759" t="str">
        <v>yes</v>
      </c>
      <c r="I1759" t="str">
        <v>No</v>
      </c>
      <c r="J1759">
        <v>31.12</v>
      </c>
      <c r="K1759">
        <v>4.76</v>
      </c>
      <c r="L1759" t="str">
        <v>29Jun1986</v>
      </c>
      <c r="M1759">
        <v>5034.1000000000004</v>
      </c>
      <c r="N1759" t="str">
        <v>tier - 2</v>
      </c>
      <c r="O1759" t="str">
        <v>tier - 2</v>
      </c>
      <c r="P1759" t="str">
        <v>R1013</v>
      </c>
      <c r="AF1759" s="16">
        <v>28950.47</v>
      </c>
      <c r="AG1759" s="17">
        <v>30.52</v>
      </c>
      <c r="AH1759" s="17">
        <v>1</v>
      </c>
    </row>
    <row r="1760" spans="1:34" ht="15.75">
      <c r="A1760" s="1" t="s">
        <v>4653</v>
      </c>
      <c r="B1760" t="str">
        <v xml:space="preserve"> Mr.  David A.</v>
      </c>
      <c r="C1760">
        <v>6.72</v>
      </c>
      <c r="D1760">
        <v>6.72</v>
      </c>
      <c r="E1760" t="str">
        <v>yes</v>
      </c>
      <c r="F1760" t="str">
        <v>No</v>
      </c>
      <c r="G1760" t="str">
        <v>No</v>
      </c>
      <c r="H1760" t="str">
        <v>yes</v>
      </c>
      <c r="I1760" t="str">
        <v>No</v>
      </c>
      <c r="J1760">
        <v>22.01</v>
      </c>
      <c r="K1760">
        <v>6.72</v>
      </c>
      <c r="L1760" t="str">
        <v>10Sep1991</v>
      </c>
      <c r="M1760">
        <v>5031.2700000000004</v>
      </c>
      <c r="N1760" t="str">
        <v>tier - 3</v>
      </c>
      <c r="O1760" t="str">
        <v>tier - 1</v>
      </c>
      <c r="P1760" t="str">
        <v>R1016</v>
      </c>
      <c r="AF1760" s="16">
        <v>28998.68</v>
      </c>
      <c r="AG1760" s="17">
        <v>19.329999999999998</v>
      </c>
      <c r="AH1760" s="17">
        <v>1</v>
      </c>
    </row>
    <row r="1761" spans="1:34" ht="15.75">
      <c r="A1761" s="1" t="s">
        <v>4656</v>
      </c>
      <c r="B1761" t="str">
        <v xml:space="preserve"> Mr.  Masahiro</v>
      </c>
      <c r="C1761">
        <v>5.7</v>
      </c>
      <c r="D1761">
        <v>5.7</v>
      </c>
      <c r="E1761" t="str">
        <v>No</v>
      </c>
      <c r="F1761" t="str">
        <v>No</v>
      </c>
      <c r="G1761" t="str">
        <v>No</v>
      </c>
      <c r="H1761" t="str">
        <v>No major surgery</v>
      </c>
      <c r="I1761" t="str">
        <v>No</v>
      </c>
      <c r="J1761">
        <v>27.645</v>
      </c>
      <c r="K1761">
        <v>5.7</v>
      </c>
      <c r="L1761" t="str">
        <v>28Dec1985</v>
      </c>
      <c r="M1761">
        <v>5028.1499999999996</v>
      </c>
      <c r="N1761" t="str">
        <v>tier - 1</v>
      </c>
      <c r="O1761" t="str">
        <v>tier - 2</v>
      </c>
      <c r="P1761" t="str">
        <v>R1012</v>
      </c>
      <c r="AF1761" s="16">
        <v>29007.82</v>
      </c>
      <c r="AG1761" s="17">
        <v>17.43</v>
      </c>
      <c r="AH1761" s="17">
        <v>1</v>
      </c>
    </row>
    <row r="1762" spans="1:34" ht="15.75">
      <c r="A1762" s="1" t="s">
        <v>4659</v>
      </c>
      <c r="B1762" t="str">
        <v xml:space="preserve"> Mr.  Logan B.</v>
      </c>
      <c r="C1762">
        <v>5.31</v>
      </c>
      <c r="D1762">
        <v>5.31</v>
      </c>
      <c r="E1762" t="str">
        <v>yes</v>
      </c>
      <c r="F1762" t="str">
        <v>No</v>
      </c>
      <c r="G1762" t="str">
        <v>No</v>
      </c>
      <c r="H1762" t="str">
        <v>No major surgery</v>
      </c>
      <c r="I1762" t="str">
        <v>No</v>
      </c>
      <c r="J1762">
        <v>29.64</v>
      </c>
      <c r="K1762">
        <v>5.31</v>
      </c>
      <c r="L1762" t="str">
        <v>9Nov1988</v>
      </c>
      <c r="M1762">
        <v>5012.47</v>
      </c>
      <c r="N1762" t="str">
        <v>tier - 2</v>
      </c>
      <c r="O1762" t="str">
        <v>tier - 3</v>
      </c>
      <c r="P1762" t="str">
        <v>R1011</v>
      </c>
      <c r="AF1762" s="16">
        <v>29114.21</v>
      </c>
      <c r="AG1762" s="17">
        <v>29.07</v>
      </c>
      <c r="AH1762" s="17">
        <v>1</v>
      </c>
    </row>
    <row r="1763" spans="1:34" ht="15.75">
      <c r="A1763" s="1" t="s">
        <v>4662</v>
      </c>
      <c r="B1763" t="str">
        <v xml:space="preserve"> Ms.  Stephanie L.</v>
      </c>
      <c r="C1763">
        <v>4.32</v>
      </c>
      <c r="D1763">
        <v>4.32</v>
      </c>
      <c r="E1763" t="str">
        <v>yes</v>
      </c>
      <c r="F1763" t="str">
        <v>No</v>
      </c>
      <c r="G1763" t="str">
        <v>No</v>
      </c>
      <c r="H1763" t="str">
        <v>yes</v>
      </c>
      <c r="I1763" t="str">
        <v>No</v>
      </c>
      <c r="J1763">
        <v>33.700000000000003</v>
      </c>
      <c r="K1763">
        <v>4.32</v>
      </c>
      <c r="L1763" t="str">
        <v>8Jul1988</v>
      </c>
      <c r="M1763">
        <v>5003.8500000000004</v>
      </c>
      <c r="N1763" t="str">
        <v>tier - 2</v>
      </c>
      <c r="O1763" t="str">
        <v>tier - 3</v>
      </c>
      <c r="P1763" t="str">
        <v>R1011</v>
      </c>
      <c r="AF1763" s="16">
        <v>29114.77</v>
      </c>
      <c r="AG1763" s="17">
        <v>16.05</v>
      </c>
      <c r="AH1763" s="17">
        <v>1</v>
      </c>
    </row>
    <row r="1764" spans="1:34" ht="15.75">
      <c r="A1764" s="1" t="s">
        <v>4665</v>
      </c>
      <c r="B1764" t="str">
        <v xml:space="preserve"> Ms.  Angela H</v>
      </c>
      <c r="C1764">
        <v>4.2300000000000004</v>
      </c>
      <c r="D1764">
        <v>4.2300000000000004</v>
      </c>
      <c r="E1764" t="str">
        <v>yes</v>
      </c>
      <c r="F1764" t="str">
        <v>No</v>
      </c>
      <c r="G1764" t="str">
        <v>No</v>
      </c>
      <c r="H1764" t="str">
        <v>yes</v>
      </c>
      <c r="I1764" t="str">
        <v>No</v>
      </c>
      <c r="J1764">
        <v>27.5</v>
      </c>
      <c r="K1764">
        <v>4.2300000000000004</v>
      </c>
      <c r="L1764" t="str">
        <v>9Jun1977</v>
      </c>
      <c r="M1764">
        <v>5003.7700000000004</v>
      </c>
      <c r="N1764" t="str">
        <v>tier - 2</v>
      </c>
      <c r="O1764" t="str">
        <v>tier - 3</v>
      </c>
      <c r="P1764" t="str">
        <v>R1013</v>
      </c>
      <c r="AF1764" s="16">
        <v>29141.360000000001</v>
      </c>
      <c r="AG1764" s="17">
        <v>32.299999999999997</v>
      </c>
      <c r="AH1764" s="17">
        <v>1</v>
      </c>
    </row>
    <row r="1765" spans="1:34" ht="15.75">
      <c r="A1765" s="1" t="s">
        <v>4668</v>
      </c>
      <c r="B1765" t="str">
        <v xml:space="preserve"> Ms.  Britt K</v>
      </c>
      <c r="C1765">
        <v>6.09</v>
      </c>
      <c r="D1765">
        <v>6.09</v>
      </c>
      <c r="E1765" t="str">
        <v>No</v>
      </c>
      <c r="F1765" t="str">
        <v>No</v>
      </c>
      <c r="G1765" t="str">
        <v>No</v>
      </c>
      <c r="H1765" t="str">
        <v>No major surgery</v>
      </c>
      <c r="I1765" t="str">
        <v>No</v>
      </c>
      <c r="J1765">
        <v>16.12</v>
      </c>
      <c r="K1765">
        <v>6.09</v>
      </c>
      <c r="L1765" t="str">
        <v>4Sep1988</v>
      </c>
      <c r="M1765">
        <v>5002.78</v>
      </c>
      <c r="N1765" t="str">
        <v>tier - 2</v>
      </c>
      <c r="O1765" t="str">
        <v>tier - 2</v>
      </c>
      <c r="P1765" t="str">
        <v>R1013</v>
      </c>
      <c r="AF1765" s="16">
        <v>29160.39</v>
      </c>
      <c r="AG1765" s="17">
        <v>16.36</v>
      </c>
      <c r="AH1765" s="17">
        <v>1</v>
      </c>
    </row>
    <row r="1766" spans="1:34" ht="15.75">
      <c r="A1766" s="1" t="s">
        <v>4670</v>
      </c>
      <c r="B1766" t="str">
        <v xml:space="preserve"> Ms.  Joyce R.</v>
      </c>
      <c r="C1766">
        <v>4.74</v>
      </c>
      <c r="D1766">
        <v>4.74</v>
      </c>
      <c r="E1766" t="str">
        <v>yes</v>
      </c>
      <c r="F1766" t="str">
        <v>No</v>
      </c>
      <c r="G1766" t="str">
        <v>No</v>
      </c>
      <c r="H1766" t="str">
        <v>yes</v>
      </c>
      <c r="I1766" t="str">
        <v>No</v>
      </c>
      <c r="J1766">
        <v>26.73</v>
      </c>
      <c r="K1766">
        <v>4.74</v>
      </c>
      <c r="L1766" t="str">
        <v>5Oct2001</v>
      </c>
      <c r="M1766">
        <v>4999.04</v>
      </c>
      <c r="N1766" t="str">
        <v>tier - 2</v>
      </c>
      <c r="O1766" t="str">
        <v>tier - 2</v>
      </c>
      <c r="P1766" t="str">
        <v>R1011</v>
      </c>
      <c r="AF1766" s="16">
        <v>29186.48</v>
      </c>
      <c r="AG1766" s="17">
        <v>26.885000000000002</v>
      </c>
      <c r="AH1766" s="17">
        <v>1</v>
      </c>
    </row>
    <row r="1767" spans="1:34" ht="15.75">
      <c r="A1767" s="1" t="s">
        <v>4672</v>
      </c>
      <c r="B1767" t="str">
        <v xml:space="preserve"> Mr.  Ben</v>
      </c>
      <c r="C1767">
        <v>6.23</v>
      </c>
      <c r="D1767">
        <v>6.23</v>
      </c>
      <c r="E1767" t="str">
        <v>yes</v>
      </c>
      <c r="F1767" t="str">
        <v>No</v>
      </c>
      <c r="G1767" t="str">
        <v>No</v>
      </c>
      <c r="H1767" t="str">
        <v>No major surgery</v>
      </c>
      <c r="I1767" t="str">
        <v>No</v>
      </c>
      <c r="J1767">
        <v>37.25</v>
      </c>
      <c r="K1767">
        <v>6.23</v>
      </c>
      <c r="L1767" t="str">
        <v>24Jun1988</v>
      </c>
      <c r="M1767">
        <v>4992.38</v>
      </c>
      <c r="N1767" t="str">
        <v>tier - 2</v>
      </c>
      <c r="O1767" t="str">
        <v>tier - 3</v>
      </c>
      <c r="P1767" t="str">
        <v>R1024</v>
      </c>
      <c r="AF1767" s="16">
        <v>29227.599999999999</v>
      </c>
      <c r="AG1767" s="17">
        <v>22.03</v>
      </c>
      <c r="AH1767" s="17">
        <v>1</v>
      </c>
    </row>
    <row r="1768" spans="1:34" ht="15.75">
      <c r="A1768" s="1" t="s">
        <v>4674</v>
      </c>
      <c r="B1768" t="str">
        <v xml:space="preserve"> Ms.  Sarah M.</v>
      </c>
      <c r="C1768">
        <v>5.45</v>
      </c>
      <c r="D1768">
        <v>5.45</v>
      </c>
      <c r="E1768" t="str">
        <v>yes</v>
      </c>
      <c r="F1768" t="str">
        <v>No</v>
      </c>
      <c r="G1768" t="str">
        <v>No</v>
      </c>
      <c r="H1768" t="str">
        <v>yes</v>
      </c>
      <c r="I1768" t="str">
        <v>No</v>
      </c>
      <c r="J1768">
        <v>23.56</v>
      </c>
      <c r="K1768">
        <v>5.45</v>
      </c>
      <c r="L1768" t="str">
        <v>7Nov1973</v>
      </c>
      <c r="M1768">
        <v>4985.22</v>
      </c>
      <c r="N1768" t="str">
        <v>tier - 2</v>
      </c>
      <c r="O1768" t="str">
        <v>tier - 3</v>
      </c>
      <c r="P1768" t="str">
        <v>R1013</v>
      </c>
      <c r="AF1768" s="16">
        <v>29330.98</v>
      </c>
      <c r="AG1768" s="17">
        <v>24.2</v>
      </c>
      <c r="AH1768" s="17">
        <v>1</v>
      </c>
    </row>
    <row r="1769" spans="1:34" ht="15.75">
      <c r="A1769" s="1" t="s">
        <v>4677</v>
      </c>
      <c r="B1769" t="str">
        <v xml:space="preserve"> Ms.  Sarah</v>
      </c>
      <c r="C1769">
        <v>10.34</v>
      </c>
      <c r="D1769">
        <v>10.34</v>
      </c>
      <c r="E1769" t="str">
        <v>No</v>
      </c>
      <c r="F1769" t="str">
        <v>No</v>
      </c>
      <c r="G1769" t="str">
        <v>No</v>
      </c>
      <c r="H1769" t="str">
        <v>yes</v>
      </c>
      <c r="I1769" t="str">
        <v>No</v>
      </c>
      <c r="J1769">
        <v>15.84</v>
      </c>
      <c r="K1769">
        <v>10.34</v>
      </c>
      <c r="L1769" t="str">
        <v>30Aug1991</v>
      </c>
      <c r="M1769">
        <v>4949.76</v>
      </c>
      <c r="N1769" t="str">
        <v>tier - 2</v>
      </c>
      <c r="O1769" t="str">
        <v>tier - 1</v>
      </c>
      <c r="P1769" t="str">
        <v>R1013</v>
      </c>
      <c r="AF1769" s="16">
        <v>29352.560000000001</v>
      </c>
      <c r="AG1769" s="17">
        <v>27.74</v>
      </c>
      <c r="AH1769" s="17">
        <v>1</v>
      </c>
    </row>
    <row r="1770" spans="1:34" ht="15.75">
      <c r="A1770" s="1" t="s">
        <v>4679</v>
      </c>
      <c r="B1770" t="str">
        <v xml:space="preserve"> Ms.  Katie</v>
      </c>
      <c r="C1770">
        <v>5.15</v>
      </c>
      <c r="D1770">
        <v>5.15</v>
      </c>
      <c r="E1770" t="str">
        <v>No</v>
      </c>
      <c r="F1770" t="str">
        <v>No</v>
      </c>
      <c r="G1770" t="str">
        <v>No</v>
      </c>
      <c r="H1770" t="str">
        <v>No major surgery</v>
      </c>
      <c r="I1770" t="str">
        <v>No</v>
      </c>
      <c r="J1770">
        <v>36.630000000000003</v>
      </c>
      <c r="K1770">
        <v>5.15</v>
      </c>
      <c r="L1770" t="str">
        <v>26Jun1974</v>
      </c>
      <c r="M1770">
        <v>4942.0600000000004</v>
      </c>
      <c r="N1770" t="str">
        <v>tier - 2</v>
      </c>
      <c r="O1770" t="str">
        <v>tier - 2</v>
      </c>
      <c r="P1770" t="str">
        <v>R1013</v>
      </c>
      <c r="AF1770" s="16">
        <v>29443.59</v>
      </c>
      <c r="AG1770" s="17">
        <v>18.329999999999998</v>
      </c>
      <c r="AH1770" s="17">
        <v>1</v>
      </c>
    </row>
    <row r="1771" spans="1:34" ht="15.75">
      <c r="A1771" s="1" t="s">
        <v>4681</v>
      </c>
      <c r="B1771" t="str">
        <v xml:space="preserve"> Ms.  Michaela L</v>
      </c>
      <c r="C1771">
        <v>11.72</v>
      </c>
      <c r="D1771">
        <v>11.72</v>
      </c>
      <c r="E1771" t="str">
        <v>No</v>
      </c>
      <c r="F1771" t="str">
        <v>No</v>
      </c>
      <c r="G1771" t="str">
        <v>No</v>
      </c>
      <c r="H1771" t="str">
        <v>No major surgery</v>
      </c>
      <c r="I1771" t="str">
        <v>No</v>
      </c>
      <c r="J1771">
        <v>16.47</v>
      </c>
      <c r="K1771">
        <v>11.72</v>
      </c>
      <c r="L1771" t="str">
        <v>27Nov1991</v>
      </c>
      <c r="M1771">
        <v>4934.71</v>
      </c>
      <c r="N1771" t="str">
        <v>tier - 2</v>
      </c>
      <c r="O1771" t="str">
        <v>tier - 3</v>
      </c>
      <c r="P1771" t="str">
        <v>R1011</v>
      </c>
      <c r="AF1771" s="16">
        <v>29523.17</v>
      </c>
      <c r="AG1771" s="17">
        <v>33.090000000000003</v>
      </c>
      <c r="AH1771" s="17">
        <v>1</v>
      </c>
    </row>
    <row r="1772" spans="1:34" ht="15.75">
      <c r="A1772" s="1" t="s">
        <v>4684</v>
      </c>
      <c r="B1772" t="str">
        <v xml:space="preserve"> Ms.  Shalaleh</v>
      </c>
      <c r="C1772">
        <v>5.29</v>
      </c>
      <c r="D1772">
        <v>5.29</v>
      </c>
      <c r="E1772" t="str">
        <v>No</v>
      </c>
      <c r="F1772" t="str">
        <v>No</v>
      </c>
      <c r="G1772" t="str">
        <v>No</v>
      </c>
      <c r="H1772" t="str">
        <v>No major surgery</v>
      </c>
      <c r="I1772" t="str">
        <v>No</v>
      </c>
      <c r="J1772">
        <v>25.8</v>
      </c>
      <c r="K1772">
        <v>5.29</v>
      </c>
      <c r="L1772" t="str">
        <v>23Aug1991</v>
      </c>
      <c r="M1772">
        <v>4931.6499999999996</v>
      </c>
      <c r="N1772" t="str">
        <v>tier - 2</v>
      </c>
      <c r="O1772" t="str">
        <v>tier - 3</v>
      </c>
      <c r="P1772" t="str">
        <v>R1011</v>
      </c>
      <c r="AF1772" s="16">
        <v>29583.8</v>
      </c>
      <c r="AG1772" s="17">
        <v>18.73</v>
      </c>
      <c r="AH1772" s="17">
        <v>1</v>
      </c>
    </row>
    <row r="1773" spans="1:34" ht="15.75">
      <c r="A1773" s="1" t="s">
        <v>4687</v>
      </c>
      <c r="B1773" t="str">
        <v xml:space="preserve"> Ms.  Karen</v>
      </c>
      <c r="C1773">
        <v>4.33</v>
      </c>
      <c r="D1773">
        <v>4.33</v>
      </c>
      <c r="E1773" t="str">
        <v>No</v>
      </c>
      <c r="F1773" t="str">
        <v>No</v>
      </c>
      <c r="G1773" t="str">
        <v>No</v>
      </c>
      <c r="H1773" t="str">
        <v>No major surgery</v>
      </c>
      <c r="I1773" t="str">
        <v>No</v>
      </c>
      <c r="J1773">
        <v>23.6</v>
      </c>
      <c r="K1773">
        <v>4.33</v>
      </c>
      <c r="L1773" t="str">
        <v>10Aug1993</v>
      </c>
      <c r="M1773">
        <v>4922.92</v>
      </c>
      <c r="N1773" t="str">
        <v>tier - 2</v>
      </c>
      <c r="O1773" t="str">
        <v>tier - 2</v>
      </c>
      <c r="P1773" t="str">
        <v>R1012</v>
      </c>
      <c r="AF1773" s="16">
        <v>29622.69</v>
      </c>
      <c r="AG1773" s="17">
        <v>37.67</v>
      </c>
      <c r="AH1773" s="17">
        <v>1</v>
      </c>
    </row>
    <row r="1774" spans="1:34" ht="15.75">
      <c r="A1774" s="1" t="s">
        <v>4689</v>
      </c>
      <c r="B1774" t="str">
        <v xml:space="preserve"> Ms.  Zuzana</v>
      </c>
      <c r="C1774">
        <v>6.24</v>
      </c>
      <c r="D1774">
        <v>6.24</v>
      </c>
      <c r="E1774" t="str">
        <v>No</v>
      </c>
      <c r="F1774" t="str">
        <v>No</v>
      </c>
      <c r="G1774" t="str">
        <v>Yes</v>
      </c>
      <c r="H1774" t="str">
        <v>yes</v>
      </c>
      <c r="I1774" t="str">
        <v>No</v>
      </c>
      <c r="J1774">
        <v>32.11</v>
      </c>
      <c r="K1774">
        <v>6.24</v>
      </c>
      <c r="L1774" t="str">
        <v>21Aug2002</v>
      </c>
      <c r="M1774">
        <v>4915.0600000000004</v>
      </c>
      <c r="N1774" t="str">
        <v>tier - 2</v>
      </c>
      <c r="O1774" t="str">
        <v>tier - 1</v>
      </c>
      <c r="P1774" t="str">
        <v>R1017</v>
      </c>
      <c r="AF1774" s="16">
        <v>29757.69</v>
      </c>
      <c r="AG1774" s="17">
        <v>23.56</v>
      </c>
      <c r="AH1774" s="17">
        <v>1</v>
      </c>
    </row>
    <row r="1775" spans="1:34" ht="15.75">
      <c r="A1775" s="1" t="s">
        <v>4692</v>
      </c>
      <c r="B1775" t="str">
        <v xml:space="preserve"> Mr.  Daniel J.</v>
      </c>
      <c r="C1775">
        <v>11.61</v>
      </c>
      <c r="D1775">
        <v>11.61</v>
      </c>
      <c r="E1775" t="str">
        <v>No</v>
      </c>
      <c r="F1775" t="str">
        <v>No</v>
      </c>
      <c r="G1775" t="str">
        <v>No</v>
      </c>
      <c r="H1775" t="str">
        <v>No major surgery</v>
      </c>
      <c r="I1775" t="str">
        <v>No</v>
      </c>
      <c r="J1775">
        <v>30.114999999999998</v>
      </c>
      <c r="K1775">
        <v>11.61</v>
      </c>
      <c r="L1775" t="str">
        <v>18Oct1981</v>
      </c>
      <c r="M1775">
        <v>4911.8900000000003</v>
      </c>
      <c r="N1775" t="str">
        <v>tier - 2</v>
      </c>
      <c r="O1775" t="str">
        <v>tier - 3</v>
      </c>
      <c r="P1775" t="str">
        <v>R1013</v>
      </c>
      <c r="AF1775" s="16">
        <v>29760.6</v>
      </c>
      <c r="AG1775" s="17">
        <v>19.73</v>
      </c>
      <c r="AH1775" s="17">
        <v>1</v>
      </c>
    </row>
    <row r="1776" spans="1:34" ht="15.75">
      <c r="A1776" s="1" t="s">
        <v>4695</v>
      </c>
      <c r="B1776" t="str">
        <v xml:space="preserve"> Ms.  Alexandra</v>
      </c>
      <c r="C1776">
        <v>11.07</v>
      </c>
      <c r="D1776">
        <v>11.07</v>
      </c>
      <c r="E1776" t="str">
        <v>yes</v>
      </c>
      <c r="F1776" t="str">
        <v>No</v>
      </c>
      <c r="G1776" t="str">
        <v>No</v>
      </c>
      <c r="H1776" t="str">
        <v>No major surgery</v>
      </c>
      <c r="I1776" t="str">
        <v>No</v>
      </c>
      <c r="J1776">
        <v>20.28</v>
      </c>
      <c r="K1776">
        <v>11.07</v>
      </c>
      <c r="L1776" t="str">
        <v>10Jul1993</v>
      </c>
      <c r="M1776">
        <v>4906.41</v>
      </c>
      <c r="N1776" t="str">
        <v>tier - 2</v>
      </c>
      <c r="O1776" t="str">
        <v>tier - 1</v>
      </c>
      <c r="P1776" t="str">
        <v>R1012</v>
      </c>
      <c r="AF1776" s="16">
        <v>29816.639999999999</v>
      </c>
      <c r="AG1776" s="17">
        <v>26.92</v>
      </c>
      <c r="AH1776" s="17">
        <v>1</v>
      </c>
    </row>
    <row r="1777" spans="1:34" ht="15.75">
      <c r="A1777" s="1" t="s">
        <v>4697</v>
      </c>
      <c r="B1777" t="str">
        <v xml:space="preserve"> Ms.  Jessica</v>
      </c>
      <c r="C1777">
        <v>5.19</v>
      </c>
      <c r="D1777">
        <v>5.19</v>
      </c>
      <c r="E1777" t="str">
        <v>No</v>
      </c>
      <c r="F1777" t="str">
        <v>No</v>
      </c>
      <c r="G1777" t="str">
        <v>Yes</v>
      </c>
      <c r="H1777" t="str">
        <v>yes</v>
      </c>
      <c r="I1777" t="str">
        <v>No</v>
      </c>
      <c r="J1777">
        <v>20.234999999999999</v>
      </c>
      <c r="K1777">
        <v>5.19</v>
      </c>
      <c r="L1777" t="str">
        <v>23Sep1988</v>
      </c>
      <c r="M1777">
        <v>4894.75</v>
      </c>
      <c r="N1777" t="str">
        <v>tier - 3</v>
      </c>
      <c r="O1777" t="str">
        <v>tier - 3</v>
      </c>
      <c r="P1777" t="str">
        <v>R1012</v>
      </c>
      <c r="AF1777" s="16">
        <v>29818.76</v>
      </c>
      <c r="AG1777" s="17">
        <v>19.260000000000002</v>
      </c>
      <c r="AH1777" s="17">
        <v>1</v>
      </c>
    </row>
    <row r="1778" spans="1:34" ht="15.75">
      <c r="A1778" s="1" t="s">
        <v>4699</v>
      </c>
      <c r="B1778" t="str">
        <v xml:space="preserve"> Mr.  Matthew M</v>
      </c>
      <c r="C1778">
        <v>5.7</v>
      </c>
      <c r="D1778">
        <v>5.7</v>
      </c>
      <c r="E1778" t="str">
        <v>yes</v>
      </c>
      <c r="F1778" t="str">
        <v>No</v>
      </c>
      <c r="G1778" t="str">
        <v>No</v>
      </c>
      <c r="H1778" t="str">
        <v>yes</v>
      </c>
      <c r="I1778" t="str">
        <v>No</v>
      </c>
      <c r="J1778">
        <v>25.27</v>
      </c>
      <c r="K1778">
        <v>5.7</v>
      </c>
      <c r="L1778" t="str">
        <v>28Nov1990</v>
      </c>
      <c r="M1778">
        <v>4894.3900000000003</v>
      </c>
      <c r="N1778" t="str">
        <v>tier - 2</v>
      </c>
      <c r="O1778" t="str">
        <v>tier - 3</v>
      </c>
      <c r="P1778" t="str">
        <v>R1013</v>
      </c>
      <c r="AF1778" s="16">
        <v>29852.48</v>
      </c>
      <c r="AG1778" s="17">
        <v>26.39</v>
      </c>
      <c r="AH1778" s="17">
        <v>1</v>
      </c>
    </row>
    <row r="1779" spans="1:34" ht="15.75">
      <c r="A1779" s="1" t="s">
        <v>4702</v>
      </c>
      <c r="B1779" t="str">
        <v xml:space="preserve"> Ms.  Nadine A.</v>
      </c>
      <c r="C1779">
        <v>6.15</v>
      </c>
      <c r="D1779">
        <v>6.15</v>
      </c>
      <c r="E1779" t="str">
        <v>No</v>
      </c>
      <c r="F1779" t="str">
        <v>No</v>
      </c>
      <c r="G1779" t="str">
        <v>No</v>
      </c>
      <c r="H1779" t="str">
        <v>No major surgery</v>
      </c>
      <c r="I1779" t="str">
        <v>No</v>
      </c>
      <c r="J1779">
        <v>24.24</v>
      </c>
      <c r="K1779">
        <v>6.15</v>
      </c>
      <c r="L1779" t="str">
        <v>10Jul1989</v>
      </c>
      <c r="M1779">
        <v>4890</v>
      </c>
      <c r="N1779" t="str">
        <v>tier - 3</v>
      </c>
      <c r="O1779" t="str">
        <v>tier - 2</v>
      </c>
      <c r="P1779" t="str">
        <v>R1013</v>
      </c>
      <c r="AF1779" s="16">
        <v>29899.25</v>
      </c>
      <c r="AG1779" s="17">
        <v>18.329999999999998</v>
      </c>
      <c r="AH1779" s="17">
        <v>1</v>
      </c>
    </row>
    <row r="1780" spans="1:34" ht="15.75">
      <c r="A1780" s="1" t="s">
        <v>4704</v>
      </c>
      <c r="B1780" t="str">
        <v xml:space="preserve"> Mr.  Peter J. Jr.</v>
      </c>
      <c r="C1780">
        <v>5.07</v>
      </c>
      <c r="D1780">
        <v>5.07</v>
      </c>
      <c r="E1780" t="str">
        <v>No</v>
      </c>
      <c r="F1780" t="str">
        <v>No</v>
      </c>
      <c r="G1780" t="str">
        <v>No</v>
      </c>
      <c r="H1780" t="str">
        <v>No major surgery</v>
      </c>
      <c r="I1780" t="str">
        <v>No</v>
      </c>
      <c r="J1780">
        <v>35.75</v>
      </c>
      <c r="K1780">
        <v>5.07</v>
      </c>
      <c r="L1780" t="str">
        <v>27Oct1986</v>
      </c>
      <c r="M1780">
        <v>4889.04</v>
      </c>
      <c r="N1780" t="str">
        <v>tier - 2</v>
      </c>
      <c r="O1780" t="str">
        <v>tier - 1</v>
      </c>
      <c r="P1780" t="str">
        <v>R1013</v>
      </c>
      <c r="AF1780" s="16">
        <v>29929.56</v>
      </c>
      <c r="AG1780" s="17">
        <v>28.78</v>
      </c>
      <c r="AH1780" s="17">
        <v>1</v>
      </c>
    </row>
    <row r="1781" spans="1:34" ht="15.75">
      <c r="A1781" s="1" t="s">
        <v>4707</v>
      </c>
      <c r="B1781" t="str">
        <v xml:space="preserve"> Ms.  Colleen M</v>
      </c>
      <c r="C1781">
        <v>10.97</v>
      </c>
      <c r="D1781">
        <v>10.97</v>
      </c>
      <c r="E1781" t="str">
        <v>yes</v>
      </c>
      <c r="F1781" t="str">
        <v>No</v>
      </c>
      <c r="G1781" t="str">
        <v>No</v>
      </c>
      <c r="H1781" t="str">
        <v>yes</v>
      </c>
      <c r="I1781" t="str">
        <v>No</v>
      </c>
      <c r="J1781">
        <v>29.92</v>
      </c>
      <c r="K1781">
        <v>10.97</v>
      </c>
      <c r="L1781" t="str">
        <v>23Dec1986</v>
      </c>
      <c r="M1781">
        <v>4883.87</v>
      </c>
      <c r="N1781" t="str">
        <v>tier - 2</v>
      </c>
      <c r="O1781" t="str">
        <v>tier - 1</v>
      </c>
      <c r="P1781" t="str">
        <v>R1011</v>
      </c>
      <c r="AF1781" s="16">
        <v>29933.75</v>
      </c>
      <c r="AG1781" s="17">
        <v>22.39</v>
      </c>
      <c r="AH1781" s="17">
        <v>1</v>
      </c>
    </row>
    <row r="1782" spans="1:34" ht="15.75">
      <c r="A1782" s="1" t="s">
        <v>4710</v>
      </c>
      <c r="B1782" t="str">
        <v xml:space="preserve"> Ms.  Julie A.</v>
      </c>
      <c r="C1782">
        <v>10.93</v>
      </c>
      <c r="D1782">
        <v>10.93</v>
      </c>
      <c r="E1782" t="str">
        <v>yes</v>
      </c>
      <c r="F1782" t="str">
        <v>No</v>
      </c>
      <c r="G1782" t="str">
        <v>No</v>
      </c>
      <c r="H1782" t="str">
        <v>yes</v>
      </c>
      <c r="I1782" t="str">
        <v>No</v>
      </c>
      <c r="J1782">
        <v>26.2</v>
      </c>
      <c r="K1782">
        <v>10.93</v>
      </c>
      <c r="L1782" t="str">
        <v>29Sep1997</v>
      </c>
      <c r="M1782">
        <v>4877.9799999999996</v>
      </c>
      <c r="N1782" t="str">
        <v>tier - 2</v>
      </c>
      <c r="O1782" t="str">
        <v>tier - 3</v>
      </c>
      <c r="P1782" t="str">
        <v>R1012</v>
      </c>
      <c r="AF1782" s="16">
        <v>29969.67</v>
      </c>
      <c r="AG1782" s="17">
        <v>37.715000000000003</v>
      </c>
      <c r="AH1782" s="17">
        <v>1</v>
      </c>
    </row>
    <row r="1783" spans="1:34" ht="15.75">
      <c r="A1783" s="1" t="s">
        <v>4712</v>
      </c>
      <c r="B1783" t="str">
        <v xml:space="preserve"> Mr.  Douglas W</v>
      </c>
      <c r="C1783">
        <v>4.21</v>
      </c>
      <c r="D1783">
        <v>4.21</v>
      </c>
      <c r="E1783" t="str">
        <v>yes</v>
      </c>
      <c r="F1783" t="str">
        <v>No</v>
      </c>
      <c r="G1783" t="str">
        <v>Yes</v>
      </c>
      <c r="H1783" t="str">
        <v>yes</v>
      </c>
      <c r="I1783" t="str">
        <v>No</v>
      </c>
      <c r="J1783">
        <v>26.695</v>
      </c>
      <c r="K1783">
        <v>4.21</v>
      </c>
      <c r="L1783" t="str">
        <v>1Sep1989</v>
      </c>
      <c r="M1783">
        <v>4859.8900000000003</v>
      </c>
      <c r="N1783" t="str">
        <v>tier - 2</v>
      </c>
      <c r="O1783" t="str">
        <v>tier - 3</v>
      </c>
      <c r="P1783" t="str">
        <v>R1011</v>
      </c>
      <c r="AF1783" s="16">
        <v>30026.87</v>
      </c>
      <c r="AG1783" s="17">
        <v>21.08</v>
      </c>
      <c r="AH1783" s="17">
        <v>1</v>
      </c>
    </row>
    <row r="1784" spans="1:34" ht="15.75">
      <c r="A1784" s="1" t="s">
        <v>4714</v>
      </c>
      <c r="B1784" t="str">
        <v xml:space="preserve"> Ms.  Catherine</v>
      </c>
      <c r="C1784">
        <v>5.5</v>
      </c>
      <c r="D1784">
        <v>5.5</v>
      </c>
      <c r="E1784" t="str">
        <v>No</v>
      </c>
      <c r="F1784" t="str">
        <v>No</v>
      </c>
      <c r="G1784" t="str">
        <v>No</v>
      </c>
      <c r="H1784" t="str">
        <v>No major surgery</v>
      </c>
      <c r="I1784" t="str">
        <v>No</v>
      </c>
      <c r="J1784">
        <v>23.16</v>
      </c>
      <c r="K1784">
        <v>5.5</v>
      </c>
      <c r="L1784" t="str">
        <v>27Dec1995</v>
      </c>
      <c r="M1784">
        <v>4846.92</v>
      </c>
      <c r="N1784" t="str">
        <v>tier - 2</v>
      </c>
      <c r="O1784" t="str">
        <v>tier - 3</v>
      </c>
      <c r="P1784" t="str">
        <v>R1017</v>
      </c>
      <c r="AF1784" s="16">
        <v>30063.58</v>
      </c>
      <c r="AG1784" s="17">
        <v>17.940000000000001</v>
      </c>
      <c r="AH1784" s="17">
        <v>1</v>
      </c>
    </row>
    <row r="1785" spans="1:34" ht="15.75">
      <c r="A1785" s="1" t="s">
        <v>4716</v>
      </c>
      <c r="B1785" t="str">
        <v xml:space="preserve"> Mr.  James A</v>
      </c>
      <c r="C1785">
        <v>4.93</v>
      </c>
      <c r="D1785">
        <v>4.93</v>
      </c>
      <c r="E1785" t="str">
        <v>yes</v>
      </c>
      <c r="F1785" t="str">
        <v>No</v>
      </c>
      <c r="G1785" t="str">
        <v>No</v>
      </c>
      <c r="H1785" t="str">
        <v>yes</v>
      </c>
      <c r="I1785" t="str">
        <v>No</v>
      </c>
      <c r="J1785">
        <v>32.585000000000001</v>
      </c>
      <c r="K1785">
        <v>4.93</v>
      </c>
      <c r="L1785" t="str">
        <v>7Jun2001</v>
      </c>
      <c r="M1785">
        <v>4846.53</v>
      </c>
      <c r="N1785" t="str">
        <v>tier - 2</v>
      </c>
      <c r="O1785" t="str">
        <v>tier - 3</v>
      </c>
      <c r="P1785" t="str">
        <v>R1021</v>
      </c>
      <c r="AF1785" s="16">
        <v>30095.97</v>
      </c>
      <c r="AG1785" s="17">
        <v>24.7</v>
      </c>
      <c r="AH1785" s="17">
        <v>1</v>
      </c>
    </row>
    <row r="1786" spans="1:34" ht="15.75">
      <c r="A1786" s="1" t="s">
        <v>4717</v>
      </c>
      <c r="B1786" t="str">
        <v xml:space="preserve"> Mr.  Youngseong</v>
      </c>
      <c r="C1786">
        <v>5.6</v>
      </c>
      <c r="D1786">
        <v>5.6</v>
      </c>
      <c r="E1786" t="str">
        <v>yes</v>
      </c>
      <c r="F1786" t="str">
        <v>No</v>
      </c>
      <c r="G1786" t="str">
        <v>No</v>
      </c>
      <c r="H1786" t="str">
        <v>No major surgery</v>
      </c>
      <c r="I1786" t="str">
        <v>No</v>
      </c>
      <c r="J1786">
        <v>33.97</v>
      </c>
      <c r="K1786">
        <v>5.6</v>
      </c>
      <c r="L1786" t="str">
        <v>11Sep1974</v>
      </c>
      <c r="M1786">
        <v>4844.67</v>
      </c>
      <c r="N1786" t="str">
        <v>tier - 2</v>
      </c>
      <c r="O1786" t="str">
        <v>tier - 2</v>
      </c>
      <c r="P1786" t="str">
        <v>R1013</v>
      </c>
      <c r="AF1786" s="16">
        <v>30134.75</v>
      </c>
      <c r="AG1786" s="17">
        <v>29.83</v>
      </c>
      <c r="AH1786" s="17">
        <v>1</v>
      </c>
    </row>
    <row r="1787" spans="1:34" ht="15.75">
      <c r="A1787" s="1" t="s">
        <v>4720</v>
      </c>
      <c r="B1787" t="str">
        <v xml:space="preserve"> Mr.  John</v>
      </c>
      <c r="C1787">
        <v>9.99</v>
      </c>
      <c r="D1787">
        <v>9.99</v>
      </c>
      <c r="E1787" t="str">
        <v>No</v>
      </c>
      <c r="F1787" t="str">
        <v>No</v>
      </c>
      <c r="G1787" t="str">
        <v>No</v>
      </c>
      <c r="H1787" t="str">
        <v>No major surgery</v>
      </c>
      <c r="I1787" t="str">
        <v>No</v>
      </c>
      <c r="J1787">
        <v>16.57</v>
      </c>
      <c r="K1787">
        <v>9.99</v>
      </c>
      <c r="L1787" t="str">
        <v>13Dec1979</v>
      </c>
      <c r="M1787">
        <v>4843.79</v>
      </c>
      <c r="N1787" t="str">
        <v>tier - 2</v>
      </c>
      <c r="O1787" t="str">
        <v>tier - 3</v>
      </c>
      <c r="P1787" t="str">
        <v>R1013</v>
      </c>
      <c r="AF1787" s="16">
        <v>30166.62</v>
      </c>
      <c r="AG1787" s="17">
        <v>28.594999999999999</v>
      </c>
      <c r="AH1787" s="17">
        <v>1</v>
      </c>
    </row>
    <row r="1788" spans="1:34" ht="15.75">
      <c r="A1788" s="1" t="s">
        <v>4722</v>
      </c>
      <c r="B1788" t="str">
        <v xml:space="preserve"> Mr.  Brandon S.</v>
      </c>
      <c r="C1788">
        <v>5.93</v>
      </c>
      <c r="D1788">
        <v>5.93</v>
      </c>
      <c r="E1788" t="str">
        <v>No</v>
      </c>
      <c r="F1788" t="str">
        <v>No</v>
      </c>
      <c r="G1788" t="str">
        <v>Yes</v>
      </c>
      <c r="H1788" t="str">
        <v>yes</v>
      </c>
      <c r="I1788" t="str">
        <v>No</v>
      </c>
      <c r="J1788">
        <v>17.55</v>
      </c>
      <c r="K1788">
        <v>5.93</v>
      </c>
      <c r="L1788" t="str">
        <v>29Sep1995</v>
      </c>
      <c r="M1788">
        <v>4840.95</v>
      </c>
      <c r="N1788" t="str">
        <v>tier - 2</v>
      </c>
      <c r="O1788" t="str">
        <v>tier - 1</v>
      </c>
      <c r="P1788" t="str">
        <v>R1021</v>
      </c>
      <c r="AF1788" s="16">
        <v>30184.94</v>
      </c>
      <c r="AG1788" s="17">
        <v>25.364999999999998</v>
      </c>
      <c r="AH1788" s="17">
        <v>1</v>
      </c>
    </row>
    <row r="1789" spans="1:34" ht="15.75">
      <c r="A1789" s="1" t="s">
        <v>4725</v>
      </c>
      <c r="B1789" t="str">
        <v xml:space="preserve"> Mr.  Sean P</v>
      </c>
      <c r="C1789">
        <v>6.29</v>
      </c>
      <c r="D1789">
        <v>6.29</v>
      </c>
      <c r="E1789" t="str">
        <v>yes</v>
      </c>
      <c r="F1789" t="str">
        <v>No</v>
      </c>
      <c r="G1789" t="str">
        <v>No</v>
      </c>
      <c r="H1789" t="str">
        <v>yes</v>
      </c>
      <c r="I1789" t="str">
        <v>No</v>
      </c>
      <c r="J1789">
        <v>29.41</v>
      </c>
      <c r="K1789">
        <v>6.29</v>
      </c>
      <c r="L1789" t="str">
        <v>15Oct1984</v>
      </c>
      <c r="M1789">
        <v>4839.18</v>
      </c>
      <c r="N1789" t="str">
        <v>tier - 2</v>
      </c>
      <c r="O1789" t="str">
        <v>tier - 1</v>
      </c>
      <c r="P1789" t="str">
        <v>R1012</v>
      </c>
      <c r="AF1789" s="16">
        <v>30260</v>
      </c>
      <c r="AG1789" s="17">
        <v>43.5</v>
      </c>
      <c r="AH1789" s="17">
        <v>1</v>
      </c>
    </row>
    <row r="1790" spans="1:34" ht="15.75">
      <c r="A1790" s="1" t="s">
        <v>4727</v>
      </c>
      <c r="B1790" t="str">
        <v xml:space="preserve"> Mr.  Scott</v>
      </c>
      <c r="C1790">
        <v>5.65</v>
      </c>
      <c r="D1790">
        <v>5.65</v>
      </c>
      <c r="E1790" t="str">
        <v>No</v>
      </c>
      <c r="F1790" t="str">
        <v>No</v>
      </c>
      <c r="G1790" t="str">
        <v>No</v>
      </c>
      <c r="H1790" t="str">
        <v>yes</v>
      </c>
      <c r="I1790" t="str">
        <v>No</v>
      </c>
      <c r="J1790">
        <v>17.91</v>
      </c>
      <c r="K1790">
        <v>5.65</v>
      </c>
      <c r="L1790" t="str">
        <v>10Sep1992</v>
      </c>
      <c r="M1790">
        <v>4837.58</v>
      </c>
      <c r="N1790" t="str">
        <v>tier - 3</v>
      </c>
      <c r="O1790" t="str">
        <v>tier - 2</v>
      </c>
      <c r="P1790" t="str">
        <v>R1013</v>
      </c>
      <c r="AF1790" s="16">
        <v>30284.639999999999</v>
      </c>
      <c r="AG1790" s="17">
        <v>17.11</v>
      </c>
      <c r="AH1790" s="17">
        <v>1</v>
      </c>
    </row>
    <row r="1791" spans="1:34" ht="15.75">
      <c r="A1791" s="1" t="s">
        <v>4729</v>
      </c>
      <c r="B1791" t="str">
        <v xml:space="preserve"> Mr.  Janez</v>
      </c>
      <c r="C1791">
        <v>6.15</v>
      </c>
      <c r="D1791">
        <v>6.15</v>
      </c>
      <c r="E1791" t="str">
        <v>No</v>
      </c>
      <c r="F1791" t="str">
        <v>No</v>
      </c>
      <c r="G1791" t="str">
        <v>No</v>
      </c>
      <c r="H1791" t="str">
        <v>yes</v>
      </c>
      <c r="I1791" t="str">
        <v>No</v>
      </c>
      <c r="J1791">
        <v>31.57</v>
      </c>
      <c r="K1791">
        <v>6.15</v>
      </c>
      <c r="L1791" t="str">
        <v>11Dec2000</v>
      </c>
      <c r="M1791">
        <v>4835.43</v>
      </c>
      <c r="N1791" t="str">
        <v>tier - 2</v>
      </c>
      <c r="O1791" t="str">
        <v>tier - 2</v>
      </c>
      <c r="P1791" t="str">
        <v>R1021</v>
      </c>
      <c r="AF1791" s="16">
        <v>30328.27</v>
      </c>
      <c r="AG1791" s="17">
        <v>18.329999999999998</v>
      </c>
      <c r="AH1791" s="17">
        <v>1</v>
      </c>
    </row>
    <row r="1792" spans="1:34" ht="15.75">
      <c r="A1792" s="1" t="s">
        <v>4732</v>
      </c>
      <c r="B1792" t="str">
        <v xml:space="preserve"> Mr.  John I. Jr.</v>
      </c>
      <c r="C1792">
        <v>5.22</v>
      </c>
      <c r="D1792">
        <v>5.22</v>
      </c>
      <c r="E1792" t="str">
        <v>No</v>
      </c>
      <c r="F1792" t="str">
        <v>yes</v>
      </c>
      <c r="G1792" t="str">
        <v>No</v>
      </c>
      <c r="H1792" t="str">
        <v>yes</v>
      </c>
      <c r="I1792" t="str">
        <v>No</v>
      </c>
      <c r="J1792">
        <v>33.18</v>
      </c>
      <c r="K1792">
        <v>5.22</v>
      </c>
      <c r="L1792" t="str">
        <v>27Jun2002</v>
      </c>
      <c r="M1792">
        <v>4830.63</v>
      </c>
      <c r="N1792" t="str">
        <v>tier - 2</v>
      </c>
      <c r="O1792" t="str">
        <v>tier - 1</v>
      </c>
      <c r="P1792" t="str">
        <v>R1011</v>
      </c>
      <c r="AF1792" s="16">
        <v>30366.93</v>
      </c>
      <c r="AG1792" s="17">
        <v>39.619999999999997</v>
      </c>
      <c r="AH1792" s="17">
        <v>1</v>
      </c>
    </row>
    <row r="1793" spans="1:34" ht="15.75">
      <c r="A1793" s="1" t="s">
        <v>4734</v>
      </c>
      <c r="B1793" t="str">
        <v xml:space="preserve"> Ms.  Heather</v>
      </c>
      <c r="C1793">
        <v>11.66</v>
      </c>
      <c r="D1793">
        <v>11.66</v>
      </c>
      <c r="E1793" t="str">
        <v>No</v>
      </c>
      <c r="F1793" t="str">
        <v>No</v>
      </c>
      <c r="G1793" t="str">
        <v>No</v>
      </c>
      <c r="H1793" t="str">
        <v>No major surgery</v>
      </c>
      <c r="I1793" t="str">
        <v>No</v>
      </c>
      <c r="J1793">
        <v>37</v>
      </c>
      <c r="K1793">
        <v>11.66</v>
      </c>
      <c r="L1793" t="str">
        <v>1Dec1995</v>
      </c>
      <c r="M1793">
        <v>4827.8999999999996</v>
      </c>
      <c r="N1793" t="str">
        <v>tier - 1</v>
      </c>
      <c r="O1793" t="str">
        <v>tier - 2</v>
      </c>
      <c r="P1793" t="str">
        <v>?</v>
      </c>
      <c r="AF1793" s="16">
        <v>30409.53</v>
      </c>
      <c r="AG1793" s="17">
        <v>22.37</v>
      </c>
      <c r="AH1793" s="17">
        <v>1</v>
      </c>
    </row>
    <row r="1794" spans="1:34" ht="15.75">
      <c r="A1794" s="1" t="s">
        <v>4736</v>
      </c>
      <c r="B1794" t="str">
        <v xml:space="preserve"> Mr.  Michael</v>
      </c>
      <c r="C1794">
        <v>4.91</v>
      </c>
      <c r="D1794">
        <v>4.91</v>
      </c>
      <c r="E1794" t="str">
        <v>yes</v>
      </c>
      <c r="F1794" t="str">
        <v>No</v>
      </c>
      <c r="G1794" t="str">
        <v>No</v>
      </c>
      <c r="H1794" t="str">
        <v>yes</v>
      </c>
      <c r="I1794" t="str">
        <v>No</v>
      </c>
      <c r="J1794">
        <v>18.905000000000001</v>
      </c>
      <c r="K1794">
        <v>4.91</v>
      </c>
      <c r="L1794" t="str">
        <v>3Jul1981</v>
      </c>
      <c r="M1794">
        <v>4827.1000000000004</v>
      </c>
      <c r="N1794" t="str">
        <v>tier - 2</v>
      </c>
      <c r="O1794" t="str">
        <v>tier - 1</v>
      </c>
      <c r="P1794" t="str">
        <v>R1013</v>
      </c>
      <c r="AF1794" s="16">
        <v>30422.03</v>
      </c>
      <c r="AG1794" s="17">
        <v>26.26</v>
      </c>
      <c r="AH1794" s="17">
        <v>1</v>
      </c>
    </row>
    <row r="1795" spans="1:34" ht="15.75">
      <c r="A1795" s="1" t="s">
        <v>4738</v>
      </c>
      <c r="B1795" t="str">
        <v xml:space="preserve"> Ms.  Kathleen</v>
      </c>
      <c r="C1795">
        <v>9.25</v>
      </c>
      <c r="D1795">
        <v>9.25</v>
      </c>
      <c r="E1795" t="str">
        <v>yes</v>
      </c>
      <c r="F1795" t="str">
        <v>No</v>
      </c>
      <c r="G1795" t="str">
        <v>No</v>
      </c>
      <c r="H1795" t="str">
        <v>No major surgery</v>
      </c>
      <c r="I1795" t="str">
        <v>No</v>
      </c>
      <c r="J1795">
        <v>20.03</v>
      </c>
      <c r="K1795">
        <v>9.25</v>
      </c>
      <c r="L1795" t="str">
        <v>3Oct1978</v>
      </c>
      <c r="M1795">
        <v>4812.34</v>
      </c>
      <c r="N1795" t="str">
        <v>tier - 2</v>
      </c>
      <c r="O1795" t="str">
        <v>tier - 3</v>
      </c>
      <c r="P1795" t="str">
        <v>R1013</v>
      </c>
      <c r="AF1795" s="16">
        <v>30457.37</v>
      </c>
      <c r="AG1795" s="17">
        <v>18.63</v>
      </c>
      <c r="AH1795" s="17">
        <v>1</v>
      </c>
    </row>
    <row r="1796" spans="1:34" ht="15.75">
      <c r="A1796" s="1" t="s">
        <v>4740</v>
      </c>
      <c r="B1796" t="str">
        <v xml:space="preserve"> Mr.  Ryan M</v>
      </c>
      <c r="C1796">
        <v>11.48</v>
      </c>
      <c r="D1796">
        <v>11.48</v>
      </c>
      <c r="E1796" t="str">
        <v>No</v>
      </c>
      <c r="F1796" t="str">
        <v>No</v>
      </c>
      <c r="G1796" t="str">
        <v>No</v>
      </c>
      <c r="H1796" t="str">
        <v>No major surgery</v>
      </c>
      <c r="I1796" t="str">
        <v>No</v>
      </c>
      <c r="J1796">
        <v>16.7</v>
      </c>
      <c r="K1796">
        <v>11.48</v>
      </c>
      <c r="L1796" t="str">
        <v>16Dec1989</v>
      </c>
      <c r="M1796">
        <v>4795.66</v>
      </c>
      <c r="N1796" t="str">
        <v>tier - 2</v>
      </c>
      <c r="O1796" t="str">
        <v>tier - 1</v>
      </c>
      <c r="P1796" t="str">
        <v>R1013</v>
      </c>
      <c r="AF1796" s="16">
        <v>30530.5</v>
      </c>
      <c r="AG1796" s="17">
        <v>41.19</v>
      </c>
      <c r="AH1796" s="17">
        <v>1</v>
      </c>
    </row>
    <row r="1797" spans="1:34" ht="15.75">
      <c r="A1797" s="1" t="s">
        <v>4741</v>
      </c>
      <c r="B1797" t="str">
        <v xml:space="preserve"> Ms.  Sara</v>
      </c>
      <c r="C1797">
        <v>6.06</v>
      </c>
      <c r="D1797">
        <v>6.06</v>
      </c>
      <c r="E1797" t="str">
        <v>No</v>
      </c>
      <c r="F1797" t="str">
        <v>No</v>
      </c>
      <c r="G1797" t="str">
        <v>No</v>
      </c>
      <c r="H1797" t="str">
        <v>No major surgery</v>
      </c>
      <c r="I1797" t="str">
        <v>No</v>
      </c>
      <c r="J1797">
        <v>39.82</v>
      </c>
      <c r="K1797">
        <v>6.06</v>
      </c>
      <c r="L1797" t="str">
        <v>22Jun1987</v>
      </c>
      <c r="M1797">
        <v>4787.42</v>
      </c>
      <c r="N1797" t="str">
        <v>tier - 2</v>
      </c>
      <c r="O1797" t="str">
        <v>tier - 3</v>
      </c>
      <c r="P1797" t="str">
        <v>R1013</v>
      </c>
      <c r="AF1797" s="16">
        <v>30625.65</v>
      </c>
      <c r="AG1797" s="17">
        <v>24.56</v>
      </c>
      <c r="AH1797" s="17">
        <v>1</v>
      </c>
    </row>
    <row r="1798" spans="1:34" ht="15.75">
      <c r="A1798" s="1" t="s">
        <v>4743</v>
      </c>
      <c r="B1798" t="str">
        <v xml:space="preserve"> Mr.  Deniz</v>
      </c>
      <c r="C1798">
        <v>5.86</v>
      </c>
      <c r="D1798">
        <v>5.86</v>
      </c>
      <c r="E1798" t="str">
        <v>No</v>
      </c>
      <c r="F1798" t="str">
        <v>No</v>
      </c>
      <c r="G1798" t="str">
        <v>No</v>
      </c>
      <c r="H1798" t="str">
        <v>yes</v>
      </c>
      <c r="I1798" t="str">
        <v>No</v>
      </c>
      <c r="J1798">
        <v>22.04</v>
      </c>
      <c r="K1798">
        <v>5.86</v>
      </c>
      <c r="L1798" t="str">
        <v>9Dec1989</v>
      </c>
      <c r="M1798">
        <v>4779.6000000000004</v>
      </c>
      <c r="N1798" t="str">
        <v>tier - 2</v>
      </c>
      <c r="O1798" t="str">
        <v>tier - 3</v>
      </c>
      <c r="P1798" t="str">
        <v>R1013</v>
      </c>
      <c r="AF1798" s="16">
        <v>30697.71</v>
      </c>
      <c r="AG1798" s="17">
        <v>28.46</v>
      </c>
      <c r="AH1798" s="17">
        <v>1</v>
      </c>
    </row>
    <row r="1799" spans="1:34" ht="15.75">
      <c r="A1799" s="1" t="s">
        <v>4746</v>
      </c>
      <c r="B1799" t="str">
        <v xml:space="preserve"> Ms.  Shannon L.</v>
      </c>
      <c r="C1799">
        <v>5.33</v>
      </c>
      <c r="D1799">
        <v>5.33</v>
      </c>
      <c r="E1799" t="str">
        <v>No</v>
      </c>
      <c r="F1799" t="str">
        <v>No</v>
      </c>
      <c r="G1799" t="str">
        <v>No</v>
      </c>
      <c r="H1799" t="str">
        <v>No major surgery</v>
      </c>
      <c r="I1799" t="str">
        <v>No</v>
      </c>
      <c r="J1799">
        <v>28.27</v>
      </c>
      <c r="K1799">
        <v>5.33</v>
      </c>
      <c r="L1799" t="str">
        <v>1Aug1989</v>
      </c>
      <c r="M1799">
        <v>4766.0200000000004</v>
      </c>
      <c r="N1799" t="str">
        <v>tier - 2</v>
      </c>
      <c r="O1799" t="str">
        <v>tier - 3</v>
      </c>
      <c r="P1799" t="str">
        <v>R1011</v>
      </c>
      <c r="AF1799" s="16">
        <v>30724.44</v>
      </c>
      <c r="AG1799" s="17">
        <v>29.92</v>
      </c>
      <c r="AH1799" s="17">
        <v>1</v>
      </c>
    </row>
    <row r="1800" spans="1:34" ht="15.75">
      <c r="A1800" s="1" t="s">
        <v>4749</v>
      </c>
      <c r="B1800" t="str">
        <v xml:space="preserve"> Ms.  Kaitlin M.</v>
      </c>
      <c r="C1800">
        <v>5.33</v>
      </c>
      <c r="D1800">
        <v>5.33</v>
      </c>
      <c r="E1800" t="str">
        <v>No</v>
      </c>
      <c r="F1800" t="str">
        <v>No</v>
      </c>
      <c r="G1800" t="str">
        <v>No</v>
      </c>
      <c r="H1800" t="str">
        <v>No major surgery</v>
      </c>
      <c r="I1800" t="str">
        <v>No</v>
      </c>
      <c r="J1800">
        <v>18.5</v>
      </c>
      <c r="K1800">
        <v>5.33</v>
      </c>
      <c r="L1800" t="str">
        <v>27Sep1987</v>
      </c>
      <c r="M1800">
        <v>4762.33</v>
      </c>
      <c r="N1800" t="str">
        <v>tier - 3</v>
      </c>
      <c r="O1800" t="str">
        <v>tier - 3</v>
      </c>
      <c r="P1800" t="str">
        <v>R1011</v>
      </c>
      <c r="AF1800" s="16">
        <v>30763.01</v>
      </c>
      <c r="AG1800" s="17">
        <v>46.06</v>
      </c>
      <c r="AH1800" s="17">
        <v>1</v>
      </c>
    </row>
    <row r="1801" spans="1:34" ht="15.75">
      <c r="A1801" s="1" t="s">
        <v>4751</v>
      </c>
      <c r="B1801" t="str">
        <v xml:space="preserve"> Mr.  Alfredo</v>
      </c>
      <c r="C1801">
        <v>6.02</v>
      </c>
      <c r="D1801">
        <v>6.02</v>
      </c>
      <c r="E1801" t="str">
        <v>No</v>
      </c>
      <c r="F1801" t="str">
        <v>No</v>
      </c>
      <c r="G1801" t="str">
        <v>No</v>
      </c>
      <c r="H1801" t="str">
        <v>yes</v>
      </c>
      <c r="I1801" t="str">
        <v>No</v>
      </c>
      <c r="J1801">
        <v>38.6</v>
      </c>
      <c r="K1801">
        <v>6.02</v>
      </c>
      <c r="L1801" t="str">
        <v>16Aug1992</v>
      </c>
      <c r="M1801">
        <v>4753.6400000000003</v>
      </c>
      <c r="N1801" t="str">
        <v>tier - 2</v>
      </c>
      <c r="O1801" t="str">
        <v>tier - 3</v>
      </c>
      <c r="P1801" t="str">
        <v>R1013</v>
      </c>
      <c r="AF1801" s="16">
        <v>30942.19</v>
      </c>
      <c r="AG1801" s="17">
        <v>43.53</v>
      </c>
      <c r="AH1801" s="17">
        <v>1</v>
      </c>
    </row>
    <row r="1802" spans="1:34" ht="15.75">
      <c r="A1802" s="1" t="s">
        <v>4754</v>
      </c>
      <c r="B1802" t="str">
        <v xml:space="preserve"> Ms.  Kristen</v>
      </c>
      <c r="C1802">
        <v>6.25</v>
      </c>
      <c r="D1802">
        <v>6.25</v>
      </c>
      <c r="E1802" t="str">
        <v>No</v>
      </c>
      <c r="F1802" t="str">
        <v>No</v>
      </c>
      <c r="G1802" t="str">
        <v>No</v>
      </c>
      <c r="H1802" t="str">
        <v>yes</v>
      </c>
      <c r="I1802" t="str">
        <v>No</v>
      </c>
      <c r="J1802">
        <v>43.12</v>
      </c>
      <c r="K1802">
        <v>6.25</v>
      </c>
      <c r="L1802" t="str">
        <v>22Nov1987</v>
      </c>
      <c r="M1802">
        <v>4751.07</v>
      </c>
      <c r="N1802" t="str">
        <v>tier - 3</v>
      </c>
      <c r="O1802" t="str">
        <v>tier - 1</v>
      </c>
      <c r="P1802" t="str">
        <v>R1011</v>
      </c>
      <c r="AF1802" s="16">
        <v>31196.61</v>
      </c>
      <c r="AG1802" s="17">
        <v>19.170000000000002</v>
      </c>
      <c r="AH1802" s="17">
        <v>1</v>
      </c>
    </row>
    <row r="1803" spans="1:34" ht="15.75">
      <c r="A1803" s="1" t="s">
        <v>4756</v>
      </c>
      <c r="B1803" t="str">
        <v xml:space="preserve"> Mr.  Daniel</v>
      </c>
      <c r="C1803">
        <v>4.8099999999999996</v>
      </c>
      <c r="D1803">
        <v>4.8099999999999996</v>
      </c>
      <c r="E1803" t="str">
        <v>No</v>
      </c>
      <c r="F1803" t="str">
        <v>No</v>
      </c>
      <c r="G1803" t="str">
        <v>No</v>
      </c>
      <c r="H1803" t="str">
        <v>yes</v>
      </c>
      <c r="I1803" t="str">
        <v>No</v>
      </c>
      <c r="J1803">
        <v>30.5</v>
      </c>
      <c r="K1803">
        <v>4.8099999999999996</v>
      </c>
      <c r="L1803" t="str">
        <v>2Sep1987</v>
      </c>
      <c r="M1803">
        <v>4747.05</v>
      </c>
      <c r="N1803" t="str">
        <v>tier - 2</v>
      </c>
      <c r="O1803" t="str">
        <v>tier - 2</v>
      </c>
      <c r="P1803" t="str">
        <v>R1013</v>
      </c>
      <c r="AF1803" s="16">
        <v>31234.560000000001</v>
      </c>
      <c r="AG1803" s="17">
        <v>40.020000000000003</v>
      </c>
      <c r="AH1803" s="17">
        <v>1</v>
      </c>
    </row>
    <row r="1804" spans="1:34" ht="15.75">
      <c r="A1804" s="1" t="s">
        <v>4758</v>
      </c>
      <c r="B1804" t="str">
        <v xml:space="preserve"> Mr.  Jonathan</v>
      </c>
      <c r="C1804">
        <v>4.5999999999999996</v>
      </c>
      <c r="D1804">
        <v>4.5999999999999996</v>
      </c>
      <c r="E1804" t="str">
        <v>No</v>
      </c>
      <c r="F1804" t="str">
        <v>No</v>
      </c>
      <c r="G1804" t="str">
        <v>No</v>
      </c>
      <c r="H1804" t="str">
        <v>yes</v>
      </c>
      <c r="I1804" t="str">
        <v>No</v>
      </c>
      <c r="J1804">
        <v>27.61</v>
      </c>
      <c r="K1804">
        <v>4.5999999999999996</v>
      </c>
      <c r="L1804" t="str">
        <v>5Jun1987</v>
      </c>
      <c r="M1804">
        <v>4746.34</v>
      </c>
      <c r="N1804" t="str">
        <v>tier - 2</v>
      </c>
      <c r="O1804" t="str">
        <v>tier - 2</v>
      </c>
      <c r="P1804" t="str">
        <v>R1011</v>
      </c>
      <c r="AF1804" s="16">
        <v>31322.53</v>
      </c>
      <c r="AG1804" s="17">
        <v>23.85</v>
      </c>
      <c r="AH1804" s="17">
        <v>1</v>
      </c>
    </row>
    <row r="1805" spans="1:34" ht="15.75">
      <c r="A1805" s="1" t="s">
        <v>4759</v>
      </c>
      <c r="B1805" t="str">
        <v xml:space="preserve"> Mr.  Troy</v>
      </c>
      <c r="C1805">
        <v>5.08</v>
      </c>
      <c r="D1805">
        <v>5.08</v>
      </c>
      <c r="E1805" t="str">
        <v>No</v>
      </c>
      <c r="F1805" t="str">
        <v>No</v>
      </c>
      <c r="G1805" t="str">
        <v>No</v>
      </c>
      <c r="H1805" t="str">
        <v>yes</v>
      </c>
      <c r="I1805" t="str">
        <v>No</v>
      </c>
      <c r="J1805">
        <v>27.1</v>
      </c>
      <c r="K1805">
        <v>5.08</v>
      </c>
      <c r="L1805" t="str">
        <v>24Nov2004</v>
      </c>
      <c r="M1805">
        <v>4740.78</v>
      </c>
      <c r="N1805" t="str">
        <v>tier - 2</v>
      </c>
      <c r="O1805" t="str">
        <v>tier - 3</v>
      </c>
      <c r="P1805" t="str">
        <v>R1021</v>
      </c>
      <c r="AF1805" s="16">
        <v>31328.27</v>
      </c>
      <c r="AG1805" s="17">
        <v>24.25</v>
      </c>
      <c r="AH1805" s="17">
        <v>1</v>
      </c>
    </row>
    <row r="1806" spans="1:34" ht="15.75">
      <c r="A1806" s="1" t="s">
        <v>4761</v>
      </c>
      <c r="B1806" t="str">
        <v xml:space="preserve"> Mr.  Daniel C</v>
      </c>
      <c r="C1806">
        <v>5.43</v>
      </c>
      <c r="D1806">
        <v>5.43</v>
      </c>
      <c r="E1806" t="str">
        <v>No</v>
      </c>
      <c r="F1806" t="str">
        <v>yes</v>
      </c>
      <c r="G1806" t="str">
        <v>No</v>
      </c>
      <c r="H1806" t="str">
        <v>yes</v>
      </c>
      <c r="I1806" t="str">
        <v>No</v>
      </c>
      <c r="J1806">
        <v>35.93</v>
      </c>
      <c r="K1806">
        <v>5.43</v>
      </c>
      <c r="L1806" t="str">
        <v>12Oct1991</v>
      </c>
      <c r="M1806">
        <v>4738.2700000000004</v>
      </c>
      <c r="N1806" t="str">
        <v>tier - 2</v>
      </c>
      <c r="O1806" t="str">
        <v>tier - 3</v>
      </c>
      <c r="P1806" t="str">
        <v>R1012</v>
      </c>
      <c r="AF1806" s="16">
        <v>31368.81</v>
      </c>
      <c r="AG1806" s="17">
        <v>36.86</v>
      </c>
      <c r="AH1806" s="17">
        <v>1</v>
      </c>
    </row>
    <row r="1807" spans="1:34" ht="15.75">
      <c r="A1807" s="1" t="s">
        <v>4764</v>
      </c>
      <c r="B1807" t="str">
        <v xml:space="preserve"> Ms.  Lauren</v>
      </c>
      <c r="C1807">
        <v>5.44</v>
      </c>
      <c r="D1807">
        <v>5.44</v>
      </c>
      <c r="E1807" t="str">
        <v>No</v>
      </c>
      <c r="F1807" t="str">
        <v>No</v>
      </c>
      <c r="G1807" t="str">
        <v>No</v>
      </c>
      <c r="H1807" t="str">
        <v>No major surgery</v>
      </c>
      <c r="I1807" t="str">
        <v>No</v>
      </c>
      <c r="J1807">
        <v>32.68</v>
      </c>
      <c r="K1807">
        <v>5.44</v>
      </c>
      <c r="L1807" t="str">
        <v>5Sep1986</v>
      </c>
      <c r="M1807">
        <v>4734.6400000000003</v>
      </c>
      <c r="N1807" t="str">
        <v>tier - 2</v>
      </c>
      <c r="O1807" t="str">
        <v>tier - 1</v>
      </c>
      <c r="P1807" t="str">
        <v>R1013</v>
      </c>
      <c r="AF1807" s="16">
        <v>31591.82</v>
      </c>
      <c r="AG1807" s="17">
        <v>23</v>
      </c>
      <c r="AH1807" s="17">
        <v>1</v>
      </c>
    </row>
    <row r="1808" spans="1:34" ht="15.75">
      <c r="A1808" s="1" t="s">
        <v>4766</v>
      </c>
      <c r="B1808" t="str">
        <v xml:space="preserve"> Ms.  Jennefer</v>
      </c>
      <c r="C1808">
        <v>11.69</v>
      </c>
      <c r="D1808">
        <v>11.69</v>
      </c>
      <c r="E1808" t="str">
        <v>yes</v>
      </c>
      <c r="F1808" t="str">
        <v>No</v>
      </c>
      <c r="G1808" t="str">
        <v>No</v>
      </c>
      <c r="H1808" t="str">
        <v>yes</v>
      </c>
      <c r="I1808" t="str">
        <v>No</v>
      </c>
      <c r="J1808">
        <v>20.74</v>
      </c>
      <c r="K1808">
        <v>11.69</v>
      </c>
      <c r="L1808" t="str">
        <v>2Jul1980</v>
      </c>
      <c r="M1808">
        <v>4728.71</v>
      </c>
      <c r="N1808" t="str">
        <v>tier - 2</v>
      </c>
      <c r="O1808" t="str">
        <v>tier - 3</v>
      </c>
      <c r="P1808" t="str">
        <v>R1012</v>
      </c>
      <c r="AF1808" s="16">
        <v>31620</v>
      </c>
      <c r="AG1808" s="17">
        <v>28.71</v>
      </c>
      <c r="AH1808" s="17">
        <v>1</v>
      </c>
    </row>
    <row r="1809" spans="1:34" ht="15.75">
      <c r="A1809" s="1" t="s">
        <v>4769</v>
      </c>
      <c r="B1809" t="str">
        <v xml:space="preserve"> Ms.  Tracey L.</v>
      </c>
      <c r="C1809">
        <v>6.07</v>
      </c>
      <c r="D1809">
        <v>6.07</v>
      </c>
      <c r="E1809" t="str">
        <v>No</v>
      </c>
      <c r="F1809" t="str">
        <v>No</v>
      </c>
      <c r="G1809" t="str">
        <v>No</v>
      </c>
      <c r="H1809" t="str">
        <v>No major surgery</v>
      </c>
      <c r="I1809" t="str">
        <v>No</v>
      </c>
      <c r="J1809">
        <v>15.57</v>
      </c>
      <c r="K1809">
        <v>6.07</v>
      </c>
      <c r="L1809" t="str">
        <v>12Aug1994</v>
      </c>
      <c r="M1809">
        <v>4719.74</v>
      </c>
      <c r="N1809" t="str">
        <v>tier - 2</v>
      </c>
      <c r="O1809" t="str">
        <v>tier - 1</v>
      </c>
      <c r="P1809" t="str">
        <v>R1012</v>
      </c>
      <c r="AF1809" s="16">
        <v>31736.7</v>
      </c>
      <c r="AG1809" s="17">
        <v>25.15</v>
      </c>
      <c r="AH1809" s="17">
        <v>1</v>
      </c>
    </row>
    <row r="1810" spans="1:34" ht="15.75">
      <c r="A1810" s="1" t="s">
        <v>4772</v>
      </c>
      <c r="B1810" t="str">
        <v xml:space="preserve"> Ms.  Ashley</v>
      </c>
      <c r="C1810">
        <v>4.3600000000000003</v>
      </c>
      <c r="D1810">
        <v>4.3600000000000003</v>
      </c>
      <c r="E1810" t="str">
        <v>No</v>
      </c>
      <c r="F1810" t="str">
        <v>No</v>
      </c>
      <c r="G1810" t="str">
        <v>No</v>
      </c>
      <c r="H1810" t="str">
        <v>No major surgery</v>
      </c>
      <c r="I1810" t="str">
        <v>No</v>
      </c>
      <c r="J1810">
        <v>23.844999999999999</v>
      </c>
      <c r="K1810">
        <v>4.3600000000000003</v>
      </c>
      <c r="L1810" t="str">
        <v>28Sep1992</v>
      </c>
      <c r="M1810">
        <v>4719.5200000000004</v>
      </c>
      <c r="N1810" t="str">
        <v>tier - 2</v>
      </c>
      <c r="O1810" t="str">
        <v>tier - 2</v>
      </c>
      <c r="P1810" t="str">
        <v>R1024</v>
      </c>
      <c r="AF1810" s="16">
        <v>31743.919999999998</v>
      </c>
      <c r="AG1810" s="17">
        <v>24.14</v>
      </c>
      <c r="AH1810" s="17">
        <v>1</v>
      </c>
    </row>
    <row r="1811" spans="1:34" ht="15.75">
      <c r="A1811" s="1" t="s">
        <v>4774</v>
      </c>
      <c r="B1811" t="str">
        <v xml:space="preserve"> Ms.  Cindy</v>
      </c>
      <c r="C1811">
        <v>5.24</v>
      </c>
      <c r="D1811">
        <v>5.24</v>
      </c>
      <c r="E1811" t="str">
        <v>No</v>
      </c>
      <c r="F1811" t="str">
        <v>No</v>
      </c>
      <c r="G1811" t="str">
        <v>No</v>
      </c>
      <c r="H1811" t="str">
        <v>yes</v>
      </c>
      <c r="I1811" t="str">
        <v>No</v>
      </c>
      <c r="J1811">
        <v>22.895</v>
      </c>
      <c r="K1811">
        <v>5.24</v>
      </c>
      <c r="L1811" t="str">
        <v>9Oct1992</v>
      </c>
      <c r="M1811">
        <v>4718.2</v>
      </c>
      <c r="N1811" t="str">
        <v>tier - 2</v>
      </c>
      <c r="O1811" t="str">
        <v>tier - 3</v>
      </c>
      <c r="P1811" t="str">
        <v>R1024</v>
      </c>
      <c r="AF1811" s="16">
        <v>31897.1</v>
      </c>
      <c r="AG1811" s="17">
        <v>40.74</v>
      </c>
      <c r="AH1811" s="17">
        <v>1</v>
      </c>
    </row>
    <row r="1812" spans="1:34" ht="15.75">
      <c r="A1812" s="1" t="s">
        <v>4776</v>
      </c>
      <c r="B1812" t="str">
        <v xml:space="preserve"> Ms.  Esther</v>
      </c>
      <c r="C1812">
        <v>5.37</v>
      </c>
      <c r="D1812">
        <v>5.37</v>
      </c>
      <c r="E1812" t="str">
        <v>No</v>
      </c>
      <c r="F1812" t="str">
        <v>No</v>
      </c>
      <c r="G1812" t="str">
        <v>No</v>
      </c>
      <c r="H1812" t="str">
        <v>yes</v>
      </c>
      <c r="I1812" t="str">
        <v>No</v>
      </c>
      <c r="J1812">
        <v>21.945</v>
      </c>
      <c r="K1812">
        <v>5.37</v>
      </c>
      <c r="L1812" t="str">
        <v>12Aug1981</v>
      </c>
      <c r="M1812">
        <v>4712.12</v>
      </c>
      <c r="N1812" t="str">
        <v>tier - 2</v>
      </c>
      <c r="O1812" t="str">
        <v>tier - 3</v>
      </c>
      <c r="P1812" t="str">
        <v>R1011</v>
      </c>
      <c r="AF1812" s="16">
        <v>31980.89</v>
      </c>
      <c r="AG1812" s="17">
        <v>29.734999999999999</v>
      </c>
      <c r="AH1812" s="17">
        <v>1</v>
      </c>
    </row>
    <row r="1813" spans="1:34" ht="15.75">
      <c r="A1813" s="1" t="s">
        <v>4779</v>
      </c>
      <c r="B1813" t="str">
        <v xml:space="preserve"> Ms.  Jackie</v>
      </c>
      <c r="C1813">
        <v>6.6</v>
      </c>
      <c r="D1813">
        <v>6.6</v>
      </c>
      <c r="E1813" t="str">
        <v>yes</v>
      </c>
      <c r="F1813" t="str">
        <v>No</v>
      </c>
      <c r="G1813" t="str">
        <v>No</v>
      </c>
      <c r="H1813" t="str">
        <v>No major surgery</v>
      </c>
      <c r="I1813" t="str">
        <v>No</v>
      </c>
      <c r="J1813">
        <v>19.47</v>
      </c>
      <c r="K1813">
        <v>6.6</v>
      </c>
      <c r="L1813" t="str">
        <v>4Dec1977</v>
      </c>
      <c r="M1813">
        <v>4699.47</v>
      </c>
      <c r="N1813" t="str">
        <v>tier - 2</v>
      </c>
      <c r="O1813" t="str">
        <v>tier - 3</v>
      </c>
      <c r="P1813" t="str">
        <v>R1013</v>
      </c>
      <c r="AF1813" s="16">
        <v>32086.21</v>
      </c>
      <c r="AG1813" s="17">
        <v>22.88</v>
      </c>
      <c r="AH1813" s="17">
        <v>1</v>
      </c>
    </row>
    <row r="1814" spans="1:34" ht="15.75">
      <c r="A1814" s="1" t="s">
        <v>4782</v>
      </c>
      <c r="B1814" t="str">
        <v xml:space="preserve"> Mr.  Timothy P.</v>
      </c>
      <c r="C1814">
        <v>5.77</v>
      </c>
      <c r="D1814">
        <v>5.77</v>
      </c>
      <c r="E1814" t="str">
        <v>No</v>
      </c>
      <c r="F1814" t="str">
        <v>No</v>
      </c>
      <c r="G1814" t="str">
        <v>No</v>
      </c>
      <c r="H1814" t="str">
        <v>No major surgery</v>
      </c>
      <c r="I1814" t="str">
        <v>No</v>
      </c>
      <c r="J1814">
        <v>15.61</v>
      </c>
      <c r="K1814">
        <v>5.77</v>
      </c>
      <c r="L1814" t="str">
        <v>22Jun2003</v>
      </c>
      <c r="M1814">
        <v>4687.8</v>
      </c>
      <c r="N1814" t="str">
        <v>tier - 2</v>
      </c>
      <c r="O1814" t="str">
        <v>tier - 3</v>
      </c>
      <c r="P1814" t="str">
        <v>R1011</v>
      </c>
      <c r="AF1814" s="16">
        <v>32108.66</v>
      </c>
      <c r="AG1814" s="17">
        <v>41.9</v>
      </c>
      <c r="AH1814" s="17">
        <v>1</v>
      </c>
    </row>
    <row r="1815" spans="1:34" ht="15.75">
      <c r="A1815" s="1" t="s">
        <v>4785</v>
      </c>
      <c r="B1815" t="str">
        <v xml:space="preserve"> Ms.  Lauren</v>
      </c>
      <c r="C1815">
        <v>6.08</v>
      </c>
      <c r="D1815">
        <v>6.08</v>
      </c>
      <c r="E1815" t="str">
        <v>No</v>
      </c>
      <c r="F1815" t="str">
        <v>No</v>
      </c>
      <c r="G1815" t="str">
        <v>Yes</v>
      </c>
      <c r="H1815" t="str">
        <v>yes</v>
      </c>
      <c r="I1815" t="str">
        <v>No</v>
      </c>
      <c r="J1815">
        <v>28.6</v>
      </c>
      <c r="K1815">
        <v>6.08</v>
      </c>
      <c r="L1815" t="str">
        <v>4Sep1990</v>
      </c>
      <c r="M1815">
        <v>4686.3900000000003</v>
      </c>
      <c r="N1815" t="str">
        <v>tier - 3</v>
      </c>
      <c r="O1815" t="str">
        <v>tier - 3</v>
      </c>
      <c r="P1815" t="str">
        <v>R1013</v>
      </c>
      <c r="AF1815" s="16">
        <v>32192.76</v>
      </c>
      <c r="AG1815" s="17">
        <v>24.43</v>
      </c>
      <c r="AH1815" s="17">
        <v>1</v>
      </c>
    </row>
    <row r="1816" spans="1:34" ht="15.75">
      <c r="A1816" s="1" t="s">
        <v>4787</v>
      </c>
      <c r="B1816" t="str">
        <v xml:space="preserve"> Mr.  Benjamin</v>
      </c>
      <c r="C1816">
        <v>4.16</v>
      </c>
      <c r="D1816">
        <v>4.16</v>
      </c>
      <c r="E1816" t="str">
        <v>No</v>
      </c>
      <c r="F1816" t="str">
        <v>No</v>
      </c>
      <c r="G1816" t="str">
        <v>No</v>
      </c>
      <c r="H1816" t="str">
        <v>No major surgery</v>
      </c>
      <c r="I1816" t="str">
        <v>No</v>
      </c>
      <c r="J1816">
        <v>46.53</v>
      </c>
      <c r="K1816">
        <v>4.16</v>
      </c>
      <c r="L1816" t="str">
        <v>4Oct2003</v>
      </c>
      <c r="M1816">
        <v>4678.8</v>
      </c>
      <c r="N1816" t="str">
        <v>tier - 2</v>
      </c>
      <c r="O1816" t="str">
        <v>tier - 1</v>
      </c>
      <c r="P1816" t="str">
        <v>R1021</v>
      </c>
      <c r="AF1816" s="16">
        <v>32222.81</v>
      </c>
      <c r="AG1816" s="17">
        <v>31.83</v>
      </c>
      <c r="AH1816" s="17">
        <v>1</v>
      </c>
    </row>
    <row r="1817" spans="1:34" ht="15.75">
      <c r="A1817" s="1" t="s">
        <v>4789</v>
      </c>
      <c r="B1817" t="str">
        <v xml:space="preserve"> Mr.  Hugo M</v>
      </c>
      <c r="C1817">
        <v>5.0999999999999996</v>
      </c>
      <c r="D1817">
        <v>5.0999999999999996</v>
      </c>
      <c r="E1817" t="str">
        <v>No</v>
      </c>
      <c r="F1817" t="str">
        <v>No</v>
      </c>
      <c r="G1817" t="str">
        <v>Yes</v>
      </c>
      <c r="H1817" t="str">
        <v>yes</v>
      </c>
      <c r="I1817" t="str">
        <v>No</v>
      </c>
      <c r="J1817">
        <v>34.99</v>
      </c>
      <c r="K1817">
        <v>5.0999999999999996</v>
      </c>
      <c r="L1817" t="str">
        <v>18Oct1979</v>
      </c>
      <c r="M1817">
        <v>4674.2</v>
      </c>
      <c r="N1817" t="str">
        <v>tier - 2</v>
      </c>
      <c r="O1817" t="str">
        <v>tier - 1</v>
      </c>
      <c r="P1817" t="str">
        <v>R1013</v>
      </c>
      <c r="AF1817" s="16">
        <v>32259.96</v>
      </c>
      <c r="AG1817" s="17">
        <v>25.46</v>
      </c>
      <c r="AH1817" s="17">
        <v>1</v>
      </c>
    </row>
    <row r="1818" spans="1:34" ht="15.75">
      <c r="A1818" s="1" t="s">
        <v>4792</v>
      </c>
      <c r="B1818" t="str">
        <v xml:space="preserve"> Mr.  Daniel J. Jr.</v>
      </c>
      <c r="C1818">
        <v>5.3</v>
      </c>
      <c r="D1818">
        <v>5.3</v>
      </c>
      <c r="E1818" t="str">
        <v>No</v>
      </c>
      <c r="F1818" t="str">
        <v>No</v>
      </c>
      <c r="G1818" t="str">
        <v>Yes</v>
      </c>
      <c r="H1818" t="str">
        <v>yes</v>
      </c>
      <c r="I1818" t="str">
        <v>No</v>
      </c>
      <c r="J1818">
        <v>17.05</v>
      </c>
      <c r="K1818">
        <v>5.3</v>
      </c>
      <c r="L1818" t="str">
        <v>13Jul1990</v>
      </c>
      <c r="M1818">
        <v>4673.3900000000003</v>
      </c>
      <c r="N1818" t="str">
        <v>tier - 2</v>
      </c>
      <c r="O1818" t="str">
        <v>tier - 1</v>
      </c>
      <c r="P1818" t="str">
        <v>R1013</v>
      </c>
      <c r="AF1818" s="16">
        <v>32288.49</v>
      </c>
      <c r="AG1818" s="17">
        <v>25.69</v>
      </c>
      <c r="AH1818" s="17">
        <v>1</v>
      </c>
    </row>
    <row r="1819" spans="1:34" ht="15.75">
      <c r="A1819" s="1" t="s">
        <v>4795</v>
      </c>
      <c r="B1819" t="str">
        <v xml:space="preserve"> Mr.  Justin R</v>
      </c>
      <c r="C1819">
        <v>4.9000000000000004</v>
      </c>
      <c r="D1819">
        <v>4.9000000000000004</v>
      </c>
      <c r="E1819" t="str">
        <v>No</v>
      </c>
      <c r="F1819" t="str">
        <v>No</v>
      </c>
      <c r="G1819" t="str">
        <v>No</v>
      </c>
      <c r="H1819" t="str">
        <v>No major surgery</v>
      </c>
      <c r="I1819" t="str">
        <v>No</v>
      </c>
      <c r="J1819">
        <v>37.18</v>
      </c>
      <c r="K1819">
        <v>4.9000000000000004</v>
      </c>
      <c r="L1819" t="str">
        <v>26Sep1990</v>
      </c>
      <c r="M1819">
        <v>4670.6400000000003</v>
      </c>
      <c r="N1819" t="str">
        <v>tier - 2</v>
      </c>
      <c r="O1819" t="str">
        <v>tier - 2</v>
      </c>
      <c r="P1819" t="str">
        <v>R1011</v>
      </c>
      <c r="AF1819" s="16">
        <v>32428.63</v>
      </c>
      <c r="AG1819" s="17">
        <v>31.36</v>
      </c>
      <c r="AH1819" s="17">
        <v>1</v>
      </c>
    </row>
    <row r="1820" spans="1:34" ht="15.75">
      <c r="A1820" s="1" t="s">
        <v>4797</v>
      </c>
      <c r="B1820" t="str">
        <v xml:space="preserve"> Mr.  Colin</v>
      </c>
      <c r="C1820">
        <v>5.55</v>
      </c>
      <c r="D1820">
        <v>5.55</v>
      </c>
      <c r="E1820" t="str">
        <v>No</v>
      </c>
      <c r="F1820" t="str">
        <v>No</v>
      </c>
      <c r="G1820" t="str">
        <v>No</v>
      </c>
      <c r="H1820" t="str">
        <v>No major surgery</v>
      </c>
      <c r="I1820" t="str">
        <v>No</v>
      </c>
      <c r="J1820">
        <v>35.200000000000003</v>
      </c>
      <c r="K1820">
        <v>5.55</v>
      </c>
      <c r="L1820" t="str">
        <v>5Aug1990</v>
      </c>
      <c r="M1820">
        <v>4667.6099999999997</v>
      </c>
      <c r="N1820" t="str">
        <v>tier - 3</v>
      </c>
      <c r="O1820" t="str">
        <v>tier - 3</v>
      </c>
      <c r="P1820" t="str">
        <v>R1016</v>
      </c>
      <c r="AF1820" s="16">
        <v>32430.22</v>
      </c>
      <c r="AG1820" s="17">
        <v>26.24</v>
      </c>
      <c r="AH1820" s="17">
        <v>1</v>
      </c>
    </row>
    <row r="1821" spans="1:34" ht="15.75">
      <c r="A1821" s="1" t="s">
        <v>4798</v>
      </c>
      <c r="B1821" t="str">
        <v xml:space="preserve"> Mr.  Rob</v>
      </c>
      <c r="C1821">
        <v>4.95</v>
      </c>
      <c r="D1821">
        <v>4.95</v>
      </c>
      <c r="E1821" t="str">
        <v>No</v>
      </c>
      <c r="F1821" t="str">
        <v>No</v>
      </c>
      <c r="G1821" t="str">
        <v>No</v>
      </c>
      <c r="H1821" t="str">
        <v>No major surgery</v>
      </c>
      <c r="I1821" t="str">
        <v>No</v>
      </c>
      <c r="J1821">
        <v>37.335000000000001</v>
      </c>
      <c r="K1821">
        <v>4.95</v>
      </c>
      <c r="L1821" t="str">
        <v>25Oct1996</v>
      </c>
      <c r="M1821">
        <v>4661.29</v>
      </c>
      <c r="N1821" t="str">
        <v>tier - 2</v>
      </c>
      <c r="O1821" t="str">
        <v>tier - 1</v>
      </c>
      <c r="P1821" t="str">
        <v>R1017</v>
      </c>
      <c r="AF1821" s="16">
        <v>32462.35</v>
      </c>
      <c r="AG1821" s="17">
        <v>30.25</v>
      </c>
      <c r="AH1821" s="17">
        <v>1</v>
      </c>
    </row>
    <row r="1822" spans="1:34" ht="15.75">
      <c r="A1822" s="1" t="s">
        <v>4801</v>
      </c>
      <c r="B1822" t="str">
        <v xml:space="preserve"> Mr.  Patrick</v>
      </c>
      <c r="C1822">
        <v>6.46</v>
      </c>
      <c r="D1822">
        <v>6.46</v>
      </c>
      <c r="E1822" t="str">
        <v>yes</v>
      </c>
      <c r="F1822" t="str">
        <v>No</v>
      </c>
      <c r="G1822" t="str">
        <v>No</v>
      </c>
      <c r="H1822" t="str">
        <v>No major surgery</v>
      </c>
      <c r="I1822" t="str">
        <v>No</v>
      </c>
      <c r="J1822">
        <v>27.265000000000001</v>
      </c>
      <c r="K1822">
        <v>6.46</v>
      </c>
      <c r="L1822" t="str">
        <v>22Jun1985</v>
      </c>
      <c r="M1822">
        <v>4646.76</v>
      </c>
      <c r="N1822" t="str">
        <v>tier - 1</v>
      </c>
      <c r="O1822" t="str">
        <v>tier - 1</v>
      </c>
      <c r="P1822" t="str">
        <v>R1011</v>
      </c>
      <c r="AF1822" s="16">
        <v>32485.46</v>
      </c>
      <c r="AG1822" s="17">
        <v>35.99</v>
      </c>
      <c r="AH1822" s="17">
        <v>1</v>
      </c>
    </row>
    <row r="1823" spans="1:34" ht="15.75">
      <c r="A1823" s="1" t="s">
        <v>4803</v>
      </c>
      <c r="B1823" t="str">
        <v xml:space="preserve"> Mr.  Austin D</v>
      </c>
      <c r="C1823">
        <v>4.9000000000000004</v>
      </c>
      <c r="D1823">
        <v>4.9000000000000004</v>
      </c>
      <c r="E1823" t="str">
        <v>yes</v>
      </c>
      <c r="F1823" t="str">
        <v>No</v>
      </c>
      <c r="G1823" t="str">
        <v>No</v>
      </c>
      <c r="H1823" t="str">
        <v>No major surgery</v>
      </c>
      <c r="I1823" t="str">
        <v>No</v>
      </c>
      <c r="J1823">
        <v>30.8</v>
      </c>
      <c r="K1823">
        <v>4.9000000000000004</v>
      </c>
      <c r="L1823" t="str">
        <v>29Jun1998</v>
      </c>
      <c r="M1823">
        <v>4618.08</v>
      </c>
      <c r="N1823" t="str">
        <v>tier - 2</v>
      </c>
      <c r="O1823" t="str">
        <v>tier - 1</v>
      </c>
      <c r="P1823" t="str">
        <v>R1012</v>
      </c>
      <c r="AF1823" s="16">
        <v>32548.34</v>
      </c>
      <c r="AG1823" s="17">
        <v>23.19</v>
      </c>
      <c r="AH1823" s="17">
        <v>1</v>
      </c>
    </row>
    <row r="1824" spans="1:34" ht="15.75">
      <c r="A1824" s="1" t="s">
        <v>4806</v>
      </c>
      <c r="B1824" t="str">
        <v xml:space="preserve"> Ms.  Brittany</v>
      </c>
      <c r="C1824">
        <v>5.21</v>
      </c>
      <c r="D1824">
        <v>5.21</v>
      </c>
      <c r="E1824" t="str">
        <v>No</v>
      </c>
      <c r="F1824" t="str">
        <v>No</v>
      </c>
      <c r="G1824" t="str">
        <v>No</v>
      </c>
      <c r="H1824" t="str">
        <v>yes</v>
      </c>
      <c r="I1824" t="str">
        <v>No</v>
      </c>
      <c r="J1824">
        <v>30.21</v>
      </c>
      <c r="K1824">
        <v>5.21</v>
      </c>
      <c r="L1824" t="str">
        <v>2Jul2000</v>
      </c>
      <c r="M1824">
        <v>4608.03</v>
      </c>
      <c r="N1824" t="str">
        <v>tier - 2</v>
      </c>
      <c r="O1824" t="str">
        <v>tier - 3</v>
      </c>
      <c r="P1824" t="str">
        <v>R1011</v>
      </c>
      <c r="AF1824" s="16">
        <v>32672.11</v>
      </c>
      <c r="AG1824" s="17">
        <v>36.119999999999997</v>
      </c>
      <c r="AH1824" s="17">
        <v>1</v>
      </c>
    </row>
    <row r="1825" spans="1:34" ht="15.75">
      <c r="A1825" s="1" t="s">
        <v>4809</v>
      </c>
      <c r="B1825" t="str">
        <v xml:space="preserve"> Mr.  Matthew T</v>
      </c>
      <c r="C1825">
        <v>4.13</v>
      </c>
      <c r="D1825">
        <v>4.13</v>
      </c>
      <c r="E1825" t="str">
        <v>No</v>
      </c>
      <c r="F1825" t="str">
        <v>yes</v>
      </c>
      <c r="G1825" t="str">
        <v>No</v>
      </c>
      <c r="H1825" t="str">
        <v>yes</v>
      </c>
      <c r="I1825" t="str">
        <v>No</v>
      </c>
      <c r="J1825">
        <v>35.340000000000003</v>
      </c>
      <c r="K1825">
        <v>4.13</v>
      </c>
      <c r="L1825" t="str">
        <v>18Sep1989</v>
      </c>
      <c r="M1825">
        <v>4571.41</v>
      </c>
      <c r="N1825" t="str">
        <v>tier - 2</v>
      </c>
      <c r="O1825" t="str">
        <v>tier - 2</v>
      </c>
      <c r="P1825" t="str">
        <v>R1012</v>
      </c>
      <c r="AF1825" s="16">
        <v>32686.080000000002</v>
      </c>
      <c r="AG1825" s="17">
        <v>17.765000000000001</v>
      </c>
      <c r="AH1825" s="17">
        <v>1</v>
      </c>
    </row>
    <row r="1826" spans="1:34" ht="15.75">
      <c r="A1826" s="1" t="s">
        <v>4810</v>
      </c>
      <c r="B1826" t="str">
        <v xml:space="preserve"> Ms.  Becky G.</v>
      </c>
      <c r="C1826">
        <v>5.28</v>
      </c>
      <c r="D1826">
        <v>5.28</v>
      </c>
      <c r="E1826" t="str">
        <v>No</v>
      </c>
      <c r="F1826" t="str">
        <v>No</v>
      </c>
      <c r="G1826" t="str">
        <v>No</v>
      </c>
      <c r="H1826" t="str">
        <v>No major surgery</v>
      </c>
      <c r="I1826" t="str">
        <v>No</v>
      </c>
      <c r="J1826">
        <v>26.695</v>
      </c>
      <c r="K1826">
        <v>5.28</v>
      </c>
      <c r="L1826" t="str">
        <v>25Dec1996</v>
      </c>
      <c r="M1826">
        <v>4564.1899999999996</v>
      </c>
      <c r="N1826" t="str">
        <v>tier - 2</v>
      </c>
      <c r="O1826" t="str">
        <v>tier - 2</v>
      </c>
      <c r="P1826" t="str">
        <v>R1024</v>
      </c>
      <c r="AF1826" s="16">
        <v>32716.2</v>
      </c>
      <c r="AG1826" s="17">
        <v>28.34</v>
      </c>
      <c r="AH1826" s="17">
        <v>1</v>
      </c>
    </row>
    <row r="1827" spans="1:34" ht="15.75">
      <c r="A1827" s="1" t="s">
        <v>4813</v>
      </c>
      <c r="B1827" t="str">
        <v xml:space="preserve"> Ms.  Virginie</v>
      </c>
      <c r="C1827">
        <v>4.68</v>
      </c>
      <c r="D1827">
        <v>4.68</v>
      </c>
      <c r="E1827" t="str">
        <v>yes</v>
      </c>
      <c r="F1827" t="str">
        <v>No</v>
      </c>
      <c r="G1827" t="str">
        <v>No</v>
      </c>
      <c r="H1827" t="str">
        <v>No major surgery</v>
      </c>
      <c r="I1827" t="str">
        <v>No</v>
      </c>
      <c r="J1827">
        <v>29.355</v>
      </c>
      <c r="K1827">
        <v>4.68</v>
      </c>
      <c r="L1827" t="str">
        <v>20Sep1990</v>
      </c>
      <c r="M1827">
        <v>4562.84</v>
      </c>
      <c r="N1827" t="str">
        <v>tier - 2</v>
      </c>
      <c r="O1827" t="str">
        <v>tier - 2</v>
      </c>
      <c r="P1827" t="str">
        <v>R1013</v>
      </c>
      <c r="AF1827" s="16">
        <v>32734.19</v>
      </c>
      <c r="AG1827" s="17">
        <v>25.05</v>
      </c>
      <c r="AH1827" s="17">
        <v>1</v>
      </c>
    </row>
    <row r="1828" spans="1:34" ht="15.75">
      <c r="A1828" s="1" t="s">
        <v>4816</v>
      </c>
      <c r="B1828" t="str">
        <v xml:space="preserve"> Ms.  Allison A</v>
      </c>
      <c r="C1828">
        <v>4.0599999999999996</v>
      </c>
      <c r="D1828">
        <v>4.0599999999999996</v>
      </c>
      <c r="E1828" t="str">
        <v>No</v>
      </c>
      <c r="F1828" t="str">
        <v>No</v>
      </c>
      <c r="G1828" t="str">
        <v>No</v>
      </c>
      <c r="H1828" t="str">
        <v>No major surgery</v>
      </c>
      <c r="I1828" t="str">
        <v>No</v>
      </c>
      <c r="J1828">
        <v>29.59</v>
      </c>
      <c r="K1828">
        <v>4.0599999999999996</v>
      </c>
      <c r="L1828" t="str">
        <v>22Dec2004</v>
      </c>
      <c r="M1828">
        <v>4561.1899999999996</v>
      </c>
      <c r="N1828" t="str">
        <v>tier - 2</v>
      </c>
      <c r="O1828" t="str">
        <v>tier - 2</v>
      </c>
      <c r="P1828" t="str">
        <v>R1024</v>
      </c>
      <c r="AF1828" s="16">
        <v>32760.48</v>
      </c>
      <c r="AG1828" s="17">
        <v>28.31</v>
      </c>
      <c r="AH1828" s="17">
        <v>1</v>
      </c>
    </row>
    <row r="1829" spans="1:34" ht="15.75">
      <c r="A1829" s="1" t="s">
        <v>4819</v>
      </c>
      <c r="B1829" t="str">
        <v xml:space="preserve"> Ms.  Julie</v>
      </c>
      <c r="C1829">
        <v>4.2</v>
      </c>
      <c r="D1829">
        <v>4.2</v>
      </c>
      <c r="E1829" t="str">
        <v>No</v>
      </c>
      <c r="F1829" t="str">
        <v>yes</v>
      </c>
      <c r="G1829" t="str">
        <v>No</v>
      </c>
      <c r="H1829" t="str">
        <v>yes</v>
      </c>
      <c r="I1829" t="str">
        <v>No</v>
      </c>
      <c r="J1829">
        <v>31.35</v>
      </c>
      <c r="K1829">
        <v>4.2</v>
      </c>
      <c r="L1829" t="str">
        <v>17Nov1990</v>
      </c>
      <c r="M1829">
        <v>4544.2299999999996</v>
      </c>
      <c r="N1829" t="str">
        <v>tier - 2</v>
      </c>
      <c r="O1829" t="str">
        <v>tier - 1</v>
      </c>
      <c r="P1829" t="str">
        <v>R1024</v>
      </c>
      <c r="AF1829" s="16">
        <v>32765.33</v>
      </c>
      <c r="AG1829" s="17">
        <v>44.44</v>
      </c>
      <c r="AH1829" s="17">
        <v>1</v>
      </c>
    </row>
    <row r="1830" spans="1:34" ht="15.75">
      <c r="A1830" s="1" t="s">
        <v>4821</v>
      </c>
      <c r="B1830" t="str">
        <v xml:space="preserve"> Ms.  Katherine</v>
      </c>
      <c r="C1830">
        <v>4.83</v>
      </c>
      <c r="D1830">
        <v>4.83</v>
      </c>
      <c r="E1830" t="str">
        <v>No</v>
      </c>
      <c r="F1830" t="str">
        <v>No</v>
      </c>
      <c r="G1830" t="str">
        <v>No</v>
      </c>
      <c r="H1830" t="str">
        <v>No major surgery</v>
      </c>
      <c r="I1830" t="str">
        <v>No</v>
      </c>
      <c r="J1830">
        <v>20.52</v>
      </c>
      <c r="K1830">
        <v>4.83</v>
      </c>
      <c r="L1830" t="str">
        <v>13Jun1988</v>
      </c>
      <c r="M1830">
        <v>4536.26</v>
      </c>
      <c r="N1830" t="str">
        <v>tier - 2</v>
      </c>
      <c r="O1830" t="str">
        <v>tier - 2</v>
      </c>
      <c r="P1830" t="str">
        <v>R1011</v>
      </c>
      <c r="AF1830" s="16">
        <v>32787.46</v>
      </c>
      <c r="AG1830" s="17">
        <v>32.67</v>
      </c>
      <c r="AH1830" s="17">
        <v>1</v>
      </c>
    </row>
    <row r="1831" spans="1:34" ht="15.75">
      <c r="A1831" s="1" t="s">
        <v>4823</v>
      </c>
      <c r="B1831" t="str">
        <v xml:space="preserve"> Mr.  Caleb</v>
      </c>
      <c r="C1831">
        <v>4.87</v>
      </c>
      <c r="D1831">
        <v>4.87</v>
      </c>
      <c r="E1831" t="str">
        <v>yes</v>
      </c>
      <c r="F1831" t="str">
        <v>No</v>
      </c>
      <c r="G1831" t="str">
        <v>No</v>
      </c>
      <c r="H1831" t="str">
        <v>yes</v>
      </c>
      <c r="I1831" t="str">
        <v>No</v>
      </c>
      <c r="J1831">
        <v>42.9</v>
      </c>
      <c r="K1831">
        <v>4.87</v>
      </c>
      <c r="L1831" t="str">
        <v>29Jun1993</v>
      </c>
      <c r="M1831">
        <v>4529.4799999999996</v>
      </c>
      <c r="N1831" t="str">
        <v>tier - 2</v>
      </c>
      <c r="O1831" t="str">
        <v>tier - 1</v>
      </c>
      <c r="P1831" t="str">
        <v>R1011</v>
      </c>
      <c r="AF1831" s="16">
        <v>32827.51</v>
      </c>
      <c r="AG1831" s="17">
        <v>26.62</v>
      </c>
      <c r="AH1831" s="17">
        <v>1</v>
      </c>
    </row>
    <row r="1832" spans="1:34" ht="15.75">
      <c r="A1832" s="1" t="s">
        <v>4825</v>
      </c>
      <c r="B1832" t="str">
        <v xml:space="preserve"> Ms.  Jaime</v>
      </c>
      <c r="C1832">
        <v>5.86</v>
      </c>
      <c r="D1832">
        <v>5.86</v>
      </c>
      <c r="E1832" t="str">
        <v>No</v>
      </c>
      <c r="F1832" t="str">
        <v>No</v>
      </c>
      <c r="G1832" t="str">
        <v>Yes</v>
      </c>
      <c r="H1832" t="str">
        <v>yes</v>
      </c>
      <c r="I1832" t="str">
        <v>No</v>
      </c>
      <c r="J1832">
        <v>24.6</v>
      </c>
      <c r="K1832">
        <v>5.86</v>
      </c>
      <c r="L1832" t="str">
        <v>13Aug1992</v>
      </c>
      <c r="M1832">
        <v>4527.18</v>
      </c>
      <c r="N1832" t="str">
        <v>tier - 2</v>
      </c>
      <c r="O1832" t="str">
        <v>tier - 2</v>
      </c>
      <c r="P1832" t="str">
        <v>R1012</v>
      </c>
      <c r="AF1832" s="16">
        <v>32906.69</v>
      </c>
      <c r="AG1832" s="17">
        <v>45</v>
      </c>
      <c r="AH1832" s="17">
        <v>1</v>
      </c>
    </row>
    <row r="1833" spans="1:34" ht="15.75">
      <c r="A1833" s="1" t="s">
        <v>4827</v>
      </c>
      <c r="B1833" t="str">
        <v xml:space="preserve"> Ms.  Hannah</v>
      </c>
      <c r="C1833">
        <v>4.12</v>
      </c>
      <c r="D1833">
        <v>4.12</v>
      </c>
      <c r="E1833" t="str">
        <v>No</v>
      </c>
      <c r="F1833" t="str">
        <v>No</v>
      </c>
      <c r="G1833" t="str">
        <v>No</v>
      </c>
      <c r="H1833" t="str">
        <v>yes</v>
      </c>
      <c r="I1833" t="str">
        <v>No</v>
      </c>
      <c r="J1833">
        <v>28.405000000000001</v>
      </c>
      <c r="K1833">
        <v>4.12</v>
      </c>
      <c r="L1833" t="str">
        <v>21Dec1988</v>
      </c>
      <c r="M1833">
        <v>4518.83</v>
      </c>
      <c r="N1833" t="str">
        <v>tier - 2</v>
      </c>
      <c r="O1833" t="str">
        <v>tier - 2</v>
      </c>
      <c r="P1833" t="str">
        <v>R1017</v>
      </c>
      <c r="AF1833" s="16">
        <v>32947.629999999997</v>
      </c>
      <c r="AG1833" s="17">
        <v>23.82</v>
      </c>
      <c r="AH1833" s="17">
        <v>1</v>
      </c>
    </row>
    <row r="1834" spans="1:34" ht="15.75">
      <c r="A1834" s="1" t="s">
        <v>4828</v>
      </c>
      <c r="B1834" t="str">
        <v xml:space="preserve"> Mr.  Zachariah</v>
      </c>
      <c r="C1834">
        <v>5.71</v>
      </c>
      <c r="D1834">
        <v>5.71</v>
      </c>
      <c r="E1834" t="str">
        <v>yes</v>
      </c>
      <c r="F1834" t="str">
        <v>No</v>
      </c>
      <c r="G1834" t="str">
        <v>No</v>
      </c>
      <c r="H1834" t="str">
        <v>yes</v>
      </c>
      <c r="I1834" t="str">
        <v>No</v>
      </c>
      <c r="J1834">
        <v>34.674999999999997</v>
      </c>
      <c r="K1834">
        <v>5.71</v>
      </c>
      <c r="L1834" t="str">
        <v>5Dec1987</v>
      </c>
      <c r="M1834">
        <v>4518.7700000000004</v>
      </c>
      <c r="N1834" t="str">
        <v>tier - 2</v>
      </c>
      <c r="O1834" t="str">
        <v>tier - 3</v>
      </c>
      <c r="P1834" t="str">
        <v>R1012</v>
      </c>
      <c r="AF1834" s="16">
        <v>33017.46</v>
      </c>
      <c r="AG1834" s="17">
        <v>44.36</v>
      </c>
      <c r="AH1834" s="17">
        <v>1</v>
      </c>
    </row>
    <row r="1835" spans="1:34" ht="15.75">
      <c r="A1835" s="1" t="s">
        <v>4831</v>
      </c>
      <c r="B1835" t="str">
        <v xml:space="preserve"> Ms.  Patricia A</v>
      </c>
      <c r="C1835">
        <v>6.03</v>
      </c>
      <c r="D1835">
        <v>6.03</v>
      </c>
      <c r="E1835" t="str">
        <v>No</v>
      </c>
      <c r="F1835" t="str">
        <v>No</v>
      </c>
      <c r="G1835" t="str">
        <v>No</v>
      </c>
      <c r="H1835" t="str">
        <v>yes</v>
      </c>
      <c r="I1835" t="str">
        <v>No</v>
      </c>
      <c r="J1835">
        <v>18.850000000000001</v>
      </c>
      <c r="K1835">
        <v>6.03</v>
      </c>
      <c r="L1835" t="str">
        <v>2Oct2003</v>
      </c>
      <c r="M1835">
        <v>4518.3999999999996</v>
      </c>
      <c r="N1835" t="str">
        <v>tier - 2</v>
      </c>
      <c r="O1835" t="str">
        <v>tier - 3</v>
      </c>
      <c r="P1835" t="str">
        <v>R1026</v>
      </c>
      <c r="AF1835" s="16">
        <v>33025.32</v>
      </c>
      <c r="AG1835" s="17">
        <v>20.18</v>
      </c>
      <c r="AH1835" s="17">
        <v>1</v>
      </c>
    </row>
    <row r="1836" spans="1:34" ht="15.75">
      <c r="A1836" s="1" t="s">
        <v>4834</v>
      </c>
      <c r="B1836" t="str">
        <v xml:space="preserve"> Mrs.  Elizabeth A.</v>
      </c>
      <c r="C1836">
        <v>5.65</v>
      </c>
      <c r="D1836">
        <v>5.65</v>
      </c>
      <c r="E1836" t="str">
        <v>No</v>
      </c>
      <c r="F1836" t="str">
        <v>No</v>
      </c>
      <c r="G1836" t="str">
        <v>Yes</v>
      </c>
      <c r="H1836" t="str">
        <v>yes</v>
      </c>
      <c r="I1836" t="str">
        <v>No</v>
      </c>
      <c r="J1836">
        <v>34.130000000000003</v>
      </c>
      <c r="K1836">
        <v>5.65</v>
      </c>
      <c r="L1836" t="str">
        <v>16Jun1980</v>
      </c>
      <c r="M1836">
        <v>4515.71</v>
      </c>
      <c r="N1836" t="str">
        <v>tier - 2</v>
      </c>
      <c r="O1836" t="str">
        <v>tier - 3</v>
      </c>
      <c r="P1836" t="str">
        <v>R1013</v>
      </c>
      <c r="AF1836" s="16">
        <v>33057.230000000003</v>
      </c>
      <c r="AG1836" s="17">
        <v>25.14</v>
      </c>
      <c r="AH1836" s="17">
        <v>1</v>
      </c>
    </row>
    <row r="1837" spans="1:34" ht="15.75">
      <c r="A1837" s="1" t="s">
        <v>4837</v>
      </c>
      <c r="B1837" t="str">
        <v xml:space="preserve"> Mr.  Benjamin</v>
      </c>
      <c r="C1837">
        <v>5.05</v>
      </c>
      <c r="D1837">
        <v>5.05</v>
      </c>
      <c r="E1837" t="str">
        <v>No</v>
      </c>
      <c r="F1837" t="str">
        <v>No</v>
      </c>
      <c r="G1837" t="str">
        <v>No</v>
      </c>
      <c r="H1837" t="str">
        <v>No major surgery</v>
      </c>
      <c r="I1837" t="str">
        <v>No</v>
      </c>
      <c r="J1837">
        <v>17.34</v>
      </c>
      <c r="K1837">
        <v>5.05</v>
      </c>
      <c r="L1837" t="str">
        <v>27Sep1982</v>
      </c>
      <c r="M1837">
        <v>4511.41</v>
      </c>
      <c r="N1837" t="str">
        <v>tier - 2</v>
      </c>
      <c r="O1837" t="str">
        <v>tier - 3</v>
      </c>
      <c r="P1837" t="str">
        <v>R1013</v>
      </c>
      <c r="AF1837" s="16">
        <v>33074.94</v>
      </c>
      <c r="AG1837" s="17">
        <v>33.14</v>
      </c>
      <c r="AH1837" s="17">
        <v>1</v>
      </c>
    </row>
    <row r="1838" spans="1:34" ht="15.75">
      <c r="A1838" s="1" t="s">
        <v>4839</v>
      </c>
      <c r="B1838" t="str">
        <v xml:space="preserve"> Mr.  Breno</v>
      </c>
      <c r="C1838">
        <v>6.26</v>
      </c>
      <c r="D1838">
        <v>6.26</v>
      </c>
      <c r="E1838" t="str">
        <v>No</v>
      </c>
      <c r="F1838" t="str">
        <v>No</v>
      </c>
      <c r="G1838" t="str">
        <v>No</v>
      </c>
      <c r="H1838" t="str">
        <v>No major surgery</v>
      </c>
      <c r="I1838" t="str">
        <v>No</v>
      </c>
      <c r="J1838">
        <v>17.440000000000001</v>
      </c>
      <c r="K1838">
        <v>6.26</v>
      </c>
      <c r="L1838" t="str">
        <v>13Oct1997</v>
      </c>
      <c r="M1838">
        <v>4504.66</v>
      </c>
      <c r="N1838" t="str">
        <v>tier - 1</v>
      </c>
      <c r="O1838" t="str">
        <v>tier - 2</v>
      </c>
      <c r="P1838" t="str">
        <v>R1013</v>
      </c>
      <c r="AF1838" s="16">
        <v>33090.660000000003</v>
      </c>
      <c r="AG1838" s="17">
        <v>37.82</v>
      </c>
      <c r="AH1838" s="17">
        <v>1</v>
      </c>
    </row>
    <row r="1839" spans="1:34" ht="15.75">
      <c r="A1839" s="1" t="s">
        <v>4842</v>
      </c>
      <c r="B1839" t="str">
        <v xml:space="preserve"> Mr.  Takaya</v>
      </c>
      <c r="C1839">
        <v>4.08</v>
      </c>
      <c r="D1839">
        <v>4.08</v>
      </c>
      <c r="E1839" t="str">
        <v>yes</v>
      </c>
      <c r="F1839" t="str">
        <v>No</v>
      </c>
      <c r="G1839" t="str">
        <v>Yes</v>
      </c>
      <c r="H1839" t="str">
        <v>yes</v>
      </c>
      <c r="I1839" t="str">
        <v>No</v>
      </c>
      <c r="J1839">
        <v>33.659999999999997</v>
      </c>
      <c r="K1839">
        <v>4.08</v>
      </c>
      <c r="L1839" t="str">
        <v>26Jun1988</v>
      </c>
      <c r="M1839">
        <v>4500.34</v>
      </c>
      <c r="N1839" t="str">
        <v>tier - 2</v>
      </c>
      <c r="O1839" t="str">
        <v>tier - 1</v>
      </c>
      <c r="P1839" t="str">
        <v>R1017</v>
      </c>
      <c r="AF1839" s="16">
        <v>33121</v>
      </c>
      <c r="AG1839" s="17">
        <v>30.02</v>
      </c>
      <c r="AH1839" s="17">
        <v>1</v>
      </c>
    </row>
    <row r="1840" spans="1:34" ht="15.75">
      <c r="A1840" s="1" t="s">
        <v>4845</v>
      </c>
      <c r="B1840" t="str">
        <v xml:space="preserve"> Mr.  Thomas IV</v>
      </c>
      <c r="C1840">
        <v>6.19</v>
      </c>
      <c r="D1840">
        <v>6.19</v>
      </c>
      <c r="E1840" t="str">
        <v>yes</v>
      </c>
      <c r="F1840" t="str">
        <v>No</v>
      </c>
      <c r="G1840" t="str">
        <v>No</v>
      </c>
      <c r="H1840" t="str">
        <v>yes</v>
      </c>
      <c r="I1840" t="str">
        <v>No</v>
      </c>
      <c r="J1840">
        <v>21.375</v>
      </c>
      <c r="K1840">
        <v>6.19</v>
      </c>
      <c r="L1840" t="str">
        <v>12Jul1992</v>
      </c>
      <c r="M1840">
        <v>4488.58</v>
      </c>
      <c r="N1840" t="str">
        <v>tier - 2</v>
      </c>
      <c r="O1840" t="str">
        <v>tier - 3</v>
      </c>
      <c r="P1840" t="str">
        <v>R1012</v>
      </c>
      <c r="AF1840" s="16">
        <v>33292.83</v>
      </c>
      <c r="AG1840" s="17">
        <v>28.16</v>
      </c>
      <c r="AH1840" s="17">
        <v>1</v>
      </c>
    </row>
    <row r="1841" spans="1:34" ht="15.75">
      <c r="A1841" s="1" t="s">
        <v>4847</v>
      </c>
      <c r="B1841" t="str">
        <v xml:space="preserve"> Mr.  Bradley E</v>
      </c>
      <c r="C1841">
        <v>6.01</v>
      </c>
      <c r="D1841">
        <v>6.01</v>
      </c>
      <c r="E1841" t="str">
        <v>No</v>
      </c>
      <c r="F1841" t="str">
        <v>No</v>
      </c>
      <c r="G1841" t="str">
        <v>No</v>
      </c>
      <c r="H1841" t="str">
        <v>yes</v>
      </c>
      <c r="I1841" t="str">
        <v>No</v>
      </c>
      <c r="J1841">
        <v>27.14</v>
      </c>
      <c r="K1841">
        <v>6.01</v>
      </c>
      <c r="L1841" t="str">
        <v>18Jul2004</v>
      </c>
      <c r="M1841">
        <v>4468.25</v>
      </c>
      <c r="N1841" t="str">
        <v>tier - 2</v>
      </c>
      <c r="O1841" t="str">
        <v>tier - 2</v>
      </c>
      <c r="P1841" t="str">
        <v>R1012</v>
      </c>
      <c r="AF1841" s="16">
        <v>33307.550000000003</v>
      </c>
      <c r="AG1841" s="17">
        <v>34.5</v>
      </c>
      <c r="AH1841" s="17">
        <v>1</v>
      </c>
    </row>
    <row r="1842" spans="1:34" ht="15.75">
      <c r="A1842" s="1" t="s">
        <v>4849</v>
      </c>
      <c r="B1842" t="str">
        <v xml:space="preserve"> Ms.  Megan</v>
      </c>
      <c r="C1842">
        <v>6.07</v>
      </c>
      <c r="D1842">
        <v>6.07</v>
      </c>
      <c r="E1842" t="str">
        <v>No</v>
      </c>
      <c r="F1842" t="str">
        <v>yes</v>
      </c>
      <c r="G1842" t="str">
        <v>No</v>
      </c>
      <c r="H1842" t="str">
        <v>yes</v>
      </c>
      <c r="I1842" t="str">
        <v>No</v>
      </c>
      <c r="J1842">
        <v>35.78</v>
      </c>
      <c r="K1842">
        <v>6.07</v>
      </c>
      <c r="L1842" t="str">
        <v>20Nov1999</v>
      </c>
      <c r="M1842">
        <v>4466.62</v>
      </c>
      <c r="N1842" t="str">
        <v>tier - 2</v>
      </c>
      <c r="O1842" t="str">
        <v>tier - 2</v>
      </c>
      <c r="P1842" t="str">
        <v>R1012</v>
      </c>
      <c r="AF1842" s="16">
        <v>33344.449999999997</v>
      </c>
      <c r="AG1842" s="17">
        <v>37.524999999999999</v>
      </c>
      <c r="AH1842" s="17">
        <v>1</v>
      </c>
    </row>
    <row r="1843" spans="1:34" ht="15.75">
      <c r="A1843" s="1" t="s">
        <v>4851</v>
      </c>
      <c r="B1843" t="str">
        <v xml:space="preserve"> Ms.  Ruby J</v>
      </c>
      <c r="C1843">
        <v>5.63</v>
      </c>
      <c r="D1843">
        <v>5.63</v>
      </c>
      <c r="E1843" t="str">
        <v>No</v>
      </c>
      <c r="F1843" t="str">
        <v>No</v>
      </c>
      <c r="G1843" t="str">
        <v>No</v>
      </c>
      <c r="H1843" t="str">
        <v>No major surgery</v>
      </c>
      <c r="I1843" t="str">
        <v>No</v>
      </c>
      <c r="J1843">
        <v>34.96</v>
      </c>
      <c r="K1843">
        <v>5.63</v>
      </c>
      <c r="L1843" t="str">
        <v>4Jul1991</v>
      </c>
      <c r="M1843">
        <v>4463.21</v>
      </c>
      <c r="N1843" t="str">
        <v>tier - 3</v>
      </c>
      <c r="O1843" t="str">
        <v>tier - 3</v>
      </c>
      <c r="P1843" t="str">
        <v>R1013</v>
      </c>
      <c r="AF1843" s="16">
        <v>33450.99</v>
      </c>
      <c r="AG1843" s="17">
        <v>30.684999999999999</v>
      </c>
      <c r="AH1843" s="17">
        <v>1</v>
      </c>
    </row>
    <row r="1844" spans="1:34" ht="15.75">
      <c r="A1844" s="1" t="s">
        <v>4854</v>
      </c>
      <c r="B1844" t="str">
        <v xml:space="preserve"> Mr.  Bart</v>
      </c>
      <c r="C1844">
        <v>6.05</v>
      </c>
      <c r="D1844">
        <v>6.05</v>
      </c>
      <c r="E1844" t="str">
        <v>No</v>
      </c>
      <c r="F1844" t="str">
        <v>No</v>
      </c>
      <c r="G1844" t="str">
        <v>No</v>
      </c>
      <c r="H1844" t="str">
        <v>No major surgery</v>
      </c>
      <c r="I1844" t="str">
        <v>No</v>
      </c>
      <c r="J1844">
        <v>38.39</v>
      </c>
      <c r="K1844">
        <v>6.05</v>
      </c>
      <c r="L1844" t="str">
        <v>15Jul1990</v>
      </c>
      <c r="M1844">
        <v>4462.72</v>
      </c>
      <c r="N1844" t="str">
        <v>tier - 2</v>
      </c>
      <c r="O1844" t="str">
        <v>tier - 3</v>
      </c>
      <c r="P1844" t="str">
        <v>R1012</v>
      </c>
      <c r="AF1844" s="16">
        <v>33471.97</v>
      </c>
      <c r="AG1844" s="17">
        <v>33.58</v>
      </c>
      <c r="AH1844" s="17">
        <v>1</v>
      </c>
    </row>
    <row r="1845" spans="1:34" ht="15.75">
      <c r="A1845" s="1" t="s">
        <v>4856</v>
      </c>
      <c r="B1845" t="str">
        <v xml:space="preserve"> Mr.  Robert A.</v>
      </c>
      <c r="C1845">
        <v>4.6500000000000004</v>
      </c>
      <c r="D1845">
        <v>4.6500000000000004</v>
      </c>
      <c r="E1845" t="str">
        <v>No</v>
      </c>
      <c r="F1845" t="str">
        <v>No</v>
      </c>
      <c r="G1845" t="str">
        <v>No</v>
      </c>
      <c r="H1845" t="str">
        <v>No major surgery</v>
      </c>
      <c r="I1845" t="str">
        <v>No</v>
      </c>
      <c r="J1845">
        <v>33.82</v>
      </c>
      <c r="K1845">
        <v>4.6500000000000004</v>
      </c>
      <c r="L1845" t="str">
        <v>8Aug1990</v>
      </c>
      <c r="M1845">
        <v>4454.3999999999996</v>
      </c>
      <c r="N1845" t="str">
        <v>tier - 2</v>
      </c>
      <c r="O1845" t="str">
        <v>tier - 3</v>
      </c>
      <c r="P1845" t="str">
        <v>R1012</v>
      </c>
      <c r="AF1845" s="16">
        <v>33475.82</v>
      </c>
      <c r="AG1845" s="17">
        <v>52.81</v>
      </c>
      <c r="AH1845" s="17">
        <v>1</v>
      </c>
    </row>
    <row r="1846" spans="1:34" ht="15.75">
      <c r="A1846" s="1" t="s">
        <v>4859</v>
      </c>
      <c r="B1846" t="str">
        <v xml:space="preserve"> Mr.  Adam</v>
      </c>
      <c r="C1846">
        <v>5.37</v>
      </c>
      <c r="D1846">
        <v>5.37</v>
      </c>
      <c r="E1846" t="str">
        <v>No</v>
      </c>
      <c r="F1846" t="str">
        <v>No</v>
      </c>
      <c r="G1846" t="str">
        <v>No</v>
      </c>
      <c r="H1846" t="str">
        <v>No major surgery</v>
      </c>
      <c r="I1846" t="str">
        <v>No</v>
      </c>
      <c r="J1846">
        <v>27.835000000000001</v>
      </c>
      <c r="K1846">
        <v>5.37</v>
      </c>
      <c r="L1846" t="str">
        <v>28Jun1994</v>
      </c>
      <c r="M1846">
        <v>4449.46</v>
      </c>
      <c r="N1846" t="str">
        <v>tier - 1</v>
      </c>
      <c r="O1846" t="str">
        <v>tier - 2</v>
      </c>
      <c r="P1846" t="str">
        <v>R1013</v>
      </c>
      <c r="AF1846" s="16">
        <v>33527.1</v>
      </c>
      <c r="AG1846" s="17">
        <v>45.52</v>
      </c>
      <c r="AH1846" s="17">
        <v>1</v>
      </c>
    </row>
    <row r="1847" spans="1:34" ht="15.75">
      <c r="A1847" s="1" t="s">
        <v>4861</v>
      </c>
      <c r="B1847" t="str">
        <v xml:space="preserve"> Mr.  Yemane Adhane</v>
      </c>
      <c r="C1847">
        <v>5.39</v>
      </c>
      <c r="D1847">
        <v>5.39</v>
      </c>
      <c r="E1847" t="str">
        <v>No</v>
      </c>
      <c r="F1847" t="str">
        <v>No</v>
      </c>
      <c r="G1847" t="str">
        <v>No</v>
      </c>
      <c r="H1847" t="str">
        <v>No major surgery</v>
      </c>
      <c r="I1847" t="str">
        <v>No</v>
      </c>
      <c r="J1847">
        <v>33</v>
      </c>
      <c r="K1847">
        <v>5.39</v>
      </c>
      <c r="L1847" t="str">
        <v>3Sep1991</v>
      </c>
      <c r="M1847">
        <v>4441.21</v>
      </c>
      <c r="N1847" t="str">
        <v>tier - 1</v>
      </c>
      <c r="O1847" t="str">
        <v>tier - 2</v>
      </c>
      <c r="P1847" t="str">
        <v>R1014</v>
      </c>
      <c r="AF1847" s="16">
        <v>33611.71</v>
      </c>
      <c r="AG1847" s="17">
        <v>31.73</v>
      </c>
      <c r="AH1847" s="17">
        <v>1</v>
      </c>
    </row>
    <row r="1848" spans="1:34" ht="15.75">
      <c r="A1848" s="1" t="s">
        <v>4864</v>
      </c>
      <c r="B1848" t="str">
        <v xml:space="preserve"> Mr.  Jesse A.</v>
      </c>
      <c r="C1848">
        <v>5.86</v>
      </c>
      <c r="D1848">
        <v>5.86</v>
      </c>
      <c r="E1848" t="str">
        <v>No</v>
      </c>
      <c r="F1848" t="str">
        <v>No</v>
      </c>
      <c r="G1848" t="str">
        <v>No</v>
      </c>
      <c r="H1848" t="str">
        <v>No major surgery</v>
      </c>
      <c r="I1848" t="str">
        <v>No</v>
      </c>
      <c r="J1848">
        <v>26.885000000000002</v>
      </c>
      <c r="K1848">
        <v>5.86</v>
      </c>
      <c r="L1848" t="str">
        <v>24Oct1994</v>
      </c>
      <c r="M1848">
        <v>4438.26</v>
      </c>
      <c r="N1848" t="str">
        <v>tier - 2</v>
      </c>
      <c r="O1848" t="str">
        <v>tier - 3</v>
      </c>
      <c r="P1848" t="str">
        <v>R1017</v>
      </c>
      <c r="AF1848" s="16">
        <v>33707.550000000003</v>
      </c>
      <c r="AG1848" s="17">
        <v>31.92</v>
      </c>
      <c r="AH1848" s="17">
        <v>1</v>
      </c>
    </row>
    <row r="1849" spans="1:34" ht="15.75">
      <c r="A1849" s="1" t="s">
        <v>4867</v>
      </c>
      <c r="B1849" t="str">
        <v xml:space="preserve"> Mr.  Bird</v>
      </c>
      <c r="C1849">
        <v>4.4400000000000004</v>
      </c>
      <c r="D1849">
        <v>4.4400000000000004</v>
      </c>
      <c r="E1849" t="str">
        <v>No</v>
      </c>
      <c r="F1849" t="str">
        <v>No</v>
      </c>
      <c r="G1849" t="str">
        <v>No</v>
      </c>
      <c r="H1849" t="str">
        <v>No major surgery</v>
      </c>
      <c r="I1849" t="str">
        <v>No</v>
      </c>
      <c r="J1849">
        <v>29.26</v>
      </c>
      <c r="K1849">
        <v>4.4400000000000004</v>
      </c>
      <c r="L1849" t="str">
        <v>8Oct1994</v>
      </c>
      <c r="M1849">
        <v>4435.09</v>
      </c>
      <c r="N1849" t="str">
        <v>tier - 3</v>
      </c>
      <c r="O1849" t="str">
        <v>tier - 2</v>
      </c>
      <c r="P1849" t="str">
        <v>R1016</v>
      </c>
      <c r="AF1849" s="16">
        <v>33732.69</v>
      </c>
      <c r="AG1849" s="17">
        <v>22.18</v>
      </c>
      <c r="AH1849" s="17">
        <v>1</v>
      </c>
    </row>
    <row r="1850" spans="1:34" ht="15.75">
      <c r="A1850" s="1" t="s">
        <v>4870</v>
      </c>
      <c r="B1850" t="str">
        <v xml:space="preserve"> Mr.  Patrick M.</v>
      </c>
      <c r="C1850">
        <v>4.41</v>
      </c>
      <c r="D1850">
        <v>4.41</v>
      </c>
      <c r="E1850" t="str">
        <v>No</v>
      </c>
      <c r="F1850" t="str">
        <v>No</v>
      </c>
      <c r="G1850" t="str">
        <v>No</v>
      </c>
      <c r="H1850" t="str">
        <v>No major surgery</v>
      </c>
      <c r="I1850" t="str">
        <v>No</v>
      </c>
      <c r="J1850">
        <v>26.98</v>
      </c>
      <c r="K1850">
        <v>4.41</v>
      </c>
      <c r="L1850" t="str">
        <v>23Dec1993</v>
      </c>
      <c r="M1850">
        <v>4433.92</v>
      </c>
      <c r="N1850" t="str">
        <v>tier - 2</v>
      </c>
      <c r="O1850" t="str">
        <v>tier - 2</v>
      </c>
      <c r="P1850" t="str">
        <v>R1012</v>
      </c>
      <c r="AF1850" s="16">
        <v>33750.29</v>
      </c>
      <c r="AG1850" s="17">
        <v>51.18</v>
      </c>
      <c r="AH1850" s="17">
        <v>1</v>
      </c>
    </row>
    <row r="1851" spans="1:34" ht="15.75">
      <c r="A1851" s="1" t="s">
        <v>4873</v>
      </c>
      <c r="B1851" t="str">
        <v xml:space="preserve"> Mr.  Kyle</v>
      </c>
      <c r="C1851">
        <v>5.19</v>
      </c>
      <c r="D1851">
        <v>5.19</v>
      </c>
      <c r="E1851" t="str">
        <v>No</v>
      </c>
      <c r="F1851" t="str">
        <v>No</v>
      </c>
      <c r="G1851" t="str">
        <v>Yes</v>
      </c>
      <c r="H1851" t="str">
        <v>yes</v>
      </c>
      <c r="I1851" t="str">
        <v>No</v>
      </c>
      <c r="J1851">
        <v>32.11</v>
      </c>
      <c r="K1851">
        <v>5.19</v>
      </c>
      <c r="L1851" t="str">
        <v>4Sep1993</v>
      </c>
      <c r="M1851">
        <v>4433.3900000000003</v>
      </c>
      <c r="N1851" t="str">
        <v>tier - 2</v>
      </c>
      <c r="O1851" t="str">
        <v>tier - 3</v>
      </c>
      <c r="P1851" t="str">
        <v>R1012</v>
      </c>
      <c r="AF1851" s="16">
        <v>33753.32</v>
      </c>
      <c r="AG1851" s="17">
        <v>30.2</v>
      </c>
      <c r="AH1851" s="17">
        <v>1</v>
      </c>
    </row>
    <row r="1852" spans="1:34" ht="15.75">
      <c r="A1852" s="1" t="s">
        <v>4875</v>
      </c>
      <c r="B1852" t="str">
        <v xml:space="preserve"> Mr.  Ryan</v>
      </c>
      <c r="C1852">
        <v>5.16</v>
      </c>
      <c r="D1852">
        <v>5.16</v>
      </c>
      <c r="E1852" t="str">
        <v>No</v>
      </c>
      <c r="F1852" t="str">
        <v>No</v>
      </c>
      <c r="G1852" t="str">
        <v>Yes</v>
      </c>
      <c r="H1852" t="str">
        <v>yes</v>
      </c>
      <c r="I1852" t="str">
        <v>No</v>
      </c>
      <c r="J1852">
        <v>31.73</v>
      </c>
      <c r="K1852">
        <v>5.16</v>
      </c>
      <c r="L1852" t="str">
        <v>29Dec1994</v>
      </c>
      <c r="M1852">
        <v>4428.8900000000003</v>
      </c>
      <c r="N1852" t="str">
        <v>tier - 3</v>
      </c>
      <c r="O1852" t="str">
        <v>tier - 1</v>
      </c>
      <c r="P1852" t="str">
        <v>R1017</v>
      </c>
      <c r="AF1852" s="16">
        <v>33829.39</v>
      </c>
      <c r="AG1852" s="17">
        <v>30.4</v>
      </c>
      <c r="AH1852" s="17">
        <v>1</v>
      </c>
    </row>
    <row r="1853" spans="1:34" ht="15.75">
      <c r="A1853" s="1" t="s">
        <v>4877</v>
      </c>
      <c r="B1853" t="str">
        <v xml:space="preserve"> Mr.  Yuri</v>
      </c>
      <c r="C1853">
        <v>4.24</v>
      </c>
      <c r="D1853">
        <v>4.24</v>
      </c>
      <c r="E1853" t="str">
        <v>No</v>
      </c>
      <c r="F1853" t="str">
        <v>No</v>
      </c>
      <c r="G1853" t="str">
        <v>No</v>
      </c>
      <c r="H1853" t="str">
        <v>No major surgery</v>
      </c>
      <c r="I1853" t="str">
        <v>No</v>
      </c>
      <c r="J1853">
        <v>22.515000000000001</v>
      </c>
      <c r="K1853">
        <v>4.24</v>
      </c>
      <c r="L1853" t="str">
        <v>15Aug1992</v>
      </c>
      <c r="M1853">
        <v>4420.95</v>
      </c>
      <c r="N1853" t="str">
        <v>tier - 2</v>
      </c>
      <c r="O1853" t="str">
        <v>tier - 3</v>
      </c>
      <c r="P1853" t="str">
        <v>R1020</v>
      </c>
      <c r="AF1853" s="16">
        <v>33900.65</v>
      </c>
      <c r="AG1853" s="17">
        <v>46.68</v>
      </c>
      <c r="AH1853" s="17">
        <v>1</v>
      </c>
    </row>
    <row r="1854" spans="1:34" ht="15.75">
      <c r="A1854" s="1" t="s">
        <v>4880</v>
      </c>
      <c r="B1854" t="str">
        <v xml:space="preserve"> Mr.  Ryan</v>
      </c>
      <c r="C1854">
        <v>5.45</v>
      </c>
      <c r="D1854">
        <v>5.45</v>
      </c>
      <c r="E1854" t="str">
        <v>No</v>
      </c>
      <c r="F1854" t="str">
        <v>No</v>
      </c>
      <c r="G1854" t="str">
        <v>No</v>
      </c>
      <c r="H1854" t="str">
        <v>yes</v>
      </c>
      <c r="I1854" t="str">
        <v>No</v>
      </c>
      <c r="J1854">
        <v>25.9</v>
      </c>
      <c r="K1854">
        <v>5.45</v>
      </c>
      <c r="L1854" t="str">
        <v>16Sep1988</v>
      </c>
      <c r="M1854">
        <v>4415.16</v>
      </c>
      <c r="N1854" t="str">
        <v>tier - 2</v>
      </c>
      <c r="O1854" t="str">
        <v>tier - 1</v>
      </c>
      <c r="P1854" t="str">
        <v>R1013</v>
      </c>
      <c r="AF1854" s="16">
        <v>33907.550000000003</v>
      </c>
      <c r="AG1854" s="17">
        <v>30.25</v>
      </c>
      <c r="AH1854" s="17">
        <v>1</v>
      </c>
    </row>
    <row r="1855" spans="1:34" ht="15.75">
      <c r="A1855" s="1" t="s">
        <v>4882</v>
      </c>
      <c r="B1855" t="str">
        <v xml:space="preserve"> Ms.  Debbie</v>
      </c>
      <c r="C1855">
        <v>5.03</v>
      </c>
      <c r="D1855">
        <v>5.03</v>
      </c>
      <c r="E1855" t="str">
        <v>yes</v>
      </c>
      <c r="F1855" t="str">
        <v>No</v>
      </c>
      <c r="G1855" t="str">
        <v>No</v>
      </c>
      <c r="H1855" t="str">
        <v>yes</v>
      </c>
      <c r="I1855" t="str">
        <v>No</v>
      </c>
      <c r="J1855">
        <v>27.72</v>
      </c>
      <c r="K1855">
        <v>5.03</v>
      </c>
      <c r="L1855" t="str">
        <v>13Jul1986</v>
      </c>
      <c r="M1855">
        <v>4402.2299999999996</v>
      </c>
      <c r="N1855" t="str">
        <v>tier - 2</v>
      </c>
      <c r="O1855" t="str">
        <v>tier - 2</v>
      </c>
      <c r="P1855" t="str">
        <v>R1011</v>
      </c>
      <c r="AF1855" s="16">
        <v>33975.47</v>
      </c>
      <c r="AG1855" s="17">
        <v>53.06</v>
      </c>
      <c r="AH1855" s="17">
        <v>1</v>
      </c>
    </row>
    <row r="1856" spans="1:34" ht="15.75">
      <c r="A1856" s="1" t="s">
        <v>4884</v>
      </c>
      <c r="B1856" t="str">
        <v xml:space="preserve"> Mr.  Mark D</v>
      </c>
      <c r="C1856">
        <v>9.6199999999999992</v>
      </c>
      <c r="D1856">
        <v>9.6199999999999992</v>
      </c>
      <c r="E1856" t="str">
        <v>yes</v>
      </c>
      <c r="F1856" t="str">
        <v>No</v>
      </c>
      <c r="G1856" t="str">
        <v>No</v>
      </c>
      <c r="H1856" t="str">
        <v>yes</v>
      </c>
      <c r="I1856" t="str">
        <v>No</v>
      </c>
      <c r="J1856">
        <v>31.5</v>
      </c>
      <c r="K1856">
        <v>9.6199999999999992</v>
      </c>
      <c r="L1856" t="str">
        <v>11Aug1986</v>
      </c>
      <c r="M1856">
        <v>4399.7299999999996</v>
      </c>
      <c r="N1856" t="str">
        <v>tier - 3</v>
      </c>
      <c r="O1856" t="str">
        <v>tier - 2</v>
      </c>
      <c r="P1856" t="str">
        <v>R1013</v>
      </c>
      <c r="AF1856" s="16">
        <v>34053.360000000001</v>
      </c>
      <c r="AG1856" s="17">
        <v>31.4</v>
      </c>
      <c r="AH1856" s="17">
        <v>1</v>
      </c>
    </row>
    <row r="1857" spans="1:34" ht="15.75">
      <c r="A1857" s="1" t="s">
        <v>4885</v>
      </c>
      <c r="B1857" t="str">
        <v xml:space="preserve"> Mr.  Christopher</v>
      </c>
      <c r="C1857">
        <v>6.77</v>
      </c>
      <c r="D1857">
        <v>6.77</v>
      </c>
      <c r="E1857" t="str">
        <v>yes</v>
      </c>
      <c r="F1857" t="str">
        <v>No</v>
      </c>
      <c r="G1857" t="str">
        <v>No</v>
      </c>
      <c r="H1857" t="str">
        <v>yes</v>
      </c>
      <c r="I1857" t="str">
        <v>No</v>
      </c>
      <c r="J1857">
        <v>29.7</v>
      </c>
      <c r="K1857">
        <v>6.77</v>
      </c>
      <c r="L1857" t="str">
        <v>18Jul1988</v>
      </c>
      <c r="M1857">
        <v>4397.3100000000004</v>
      </c>
      <c r="N1857" t="str">
        <v>tier - 2</v>
      </c>
      <c r="O1857" t="str">
        <v>tier - 2</v>
      </c>
      <c r="P1857" t="str">
        <v>R1013</v>
      </c>
      <c r="AF1857" s="16">
        <v>34084.68</v>
      </c>
      <c r="AG1857" s="17">
        <v>29.94</v>
      </c>
      <c r="AH1857" s="17">
        <v>1</v>
      </c>
    </row>
    <row r="1858" spans="1:34" ht="15.75">
      <c r="A1858" s="1" t="s">
        <v>4887</v>
      </c>
      <c r="B1858" t="str">
        <v xml:space="preserve"> Ms.  Daniell L</v>
      </c>
      <c r="C1858">
        <v>5.36</v>
      </c>
      <c r="D1858">
        <v>5.36</v>
      </c>
      <c r="E1858" t="str">
        <v>yes</v>
      </c>
      <c r="F1858" t="str">
        <v>No</v>
      </c>
      <c r="G1858" t="str">
        <v>No</v>
      </c>
      <c r="H1858" t="str">
        <v>yes</v>
      </c>
      <c r="I1858" t="str">
        <v>No</v>
      </c>
      <c r="J1858">
        <v>21.26</v>
      </c>
      <c r="K1858">
        <v>5.36</v>
      </c>
      <c r="L1858" t="str">
        <v>29Jun1982</v>
      </c>
      <c r="M1858">
        <v>4392.7</v>
      </c>
      <c r="N1858" t="str">
        <v>tier - 2</v>
      </c>
      <c r="O1858" t="str">
        <v>tier - 2</v>
      </c>
      <c r="P1858" t="str">
        <v>R1013</v>
      </c>
      <c r="AF1858" s="16">
        <v>34166.269999999997</v>
      </c>
      <c r="AG1858" s="17">
        <v>30.18</v>
      </c>
      <c r="AH1858" s="17">
        <v>1</v>
      </c>
    </row>
    <row r="1859" spans="1:34" ht="15.75">
      <c r="A1859" s="1" t="s">
        <v>4890</v>
      </c>
      <c r="B1859" t="str">
        <v xml:space="preserve"> Mr.  Janne</v>
      </c>
      <c r="C1859">
        <v>5.69</v>
      </c>
      <c r="D1859">
        <v>5.69</v>
      </c>
      <c r="E1859" t="str">
        <v>No</v>
      </c>
      <c r="F1859" t="str">
        <v>No</v>
      </c>
      <c r="G1859" t="str">
        <v>No</v>
      </c>
      <c r="H1859" t="str">
        <v>No major surgery</v>
      </c>
      <c r="I1859" t="str">
        <v>No</v>
      </c>
      <c r="J1859">
        <v>17.09</v>
      </c>
      <c r="K1859">
        <v>5.69</v>
      </c>
      <c r="L1859" t="str">
        <v>29Nov1997</v>
      </c>
      <c r="M1859">
        <v>4391.6499999999996</v>
      </c>
      <c r="N1859" t="str">
        <v>tier - 2</v>
      </c>
      <c r="O1859" t="str">
        <v>tier - 2</v>
      </c>
      <c r="P1859" t="str">
        <v>R1011</v>
      </c>
      <c r="AF1859" s="16">
        <v>34205.07</v>
      </c>
      <c r="AG1859" s="17">
        <v>23.55</v>
      </c>
      <c r="AH1859" s="17">
        <v>1</v>
      </c>
    </row>
    <row r="1860" spans="1:34" ht="15.75">
      <c r="A1860" s="1" t="s">
        <v>4893</v>
      </c>
      <c r="B1860" t="str">
        <v xml:space="preserve"> Ms.  Martina</v>
      </c>
      <c r="C1860">
        <v>4.9000000000000004</v>
      </c>
      <c r="D1860">
        <v>4.9000000000000004</v>
      </c>
      <c r="E1860" t="str">
        <v>yes</v>
      </c>
      <c r="F1860" t="str">
        <v>No</v>
      </c>
      <c r="G1860" t="str">
        <v>Yes</v>
      </c>
      <c r="H1860" t="str">
        <v>yes</v>
      </c>
      <c r="I1860" t="str">
        <v>No</v>
      </c>
      <c r="J1860">
        <v>24.3</v>
      </c>
      <c r="K1860">
        <v>4.9000000000000004</v>
      </c>
      <c r="L1860" t="str">
        <v>28Aug1990</v>
      </c>
      <c r="M1860">
        <v>4357.04</v>
      </c>
      <c r="N1860" t="str">
        <v>tier - 2</v>
      </c>
      <c r="O1860" t="str">
        <v>tier - 3</v>
      </c>
      <c r="P1860" t="str">
        <v>R1012</v>
      </c>
      <c r="AF1860" s="16">
        <v>34210.33</v>
      </c>
      <c r="AG1860" s="17">
        <v>31.065000000000001</v>
      </c>
      <c r="AH1860" s="17">
        <v>1</v>
      </c>
    </row>
    <row r="1861" spans="1:34" ht="15.75">
      <c r="A1861" s="1" t="s">
        <v>4894</v>
      </c>
      <c r="B1861" t="str">
        <v xml:space="preserve"> Ms.  Elizabeth L</v>
      </c>
      <c r="C1861">
        <v>5.78</v>
      </c>
      <c r="D1861">
        <v>5.78</v>
      </c>
      <c r="E1861" t="str">
        <v>No</v>
      </c>
      <c r="F1861" t="str">
        <v>No</v>
      </c>
      <c r="G1861" t="str">
        <v>No</v>
      </c>
      <c r="H1861" t="str">
        <v>No major surgery</v>
      </c>
      <c r="I1861" t="str">
        <v>No</v>
      </c>
      <c r="J1861">
        <v>29.734999999999999</v>
      </c>
      <c r="K1861">
        <v>5.78</v>
      </c>
      <c r="L1861" t="str">
        <v>13Sep1991</v>
      </c>
      <c r="M1861">
        <v>4350.51</v>
      </c>
      <c r="N1861" t="str">
        <v>tier - 2</v>
      </c>
      <c r="O1861" t="str">
        <v>tier - 2</v>
      </c>
      <c r="P1861" t="str">
        <v>R1013</v>
      </c>
      <c r="AF1861" s="16">
        <v>34218.019999999997</v>
      </c>
      <c r="AG1861" s="17">
        <v>48.75</v>
      </c>
      <c r="AH1861" s="17">
        <v>1</v>
      </c>
    </row>
    <row r="1862" spans="1:34" ht="15.75">
      <c r="A1862" s="1" t="s">
        <v>4896</v>
      </c>
      <c r="B1862" t="str">
        <v xml:space="preserve"> Ms.  Stephanie C.</v>
      </c>
      <c r="C1862">
        <v>4.7</v>
      </c>
      <c r="D1862">
        <v>4.7</v>
      </c>
      <c r="E1862" t="str">
        <v>No</v>
      </c>
      <c r="F1862" t="str">
        <v>No</v>
      </c>
      <c r="G1862" t="str">
        <v>No</v>
      </c>
      <c r="H1862" t="str">
        <v>No major surgery</v>
      </c>
      <c r="I1862" t="str">
        <v>No</v>
      </c>
      <c r="J1862">
        <v>29.26</v>
      </c>
      <c r="K1862">
        <v>4.7</v>
      </c>
      <c r="L1862" t="str">
        <v>1Nov1994</v>
      </c>
      <c r="M1862">
        <v>4349.46</v>
      </c>
      <c r="N1862" t="str">
        <v>tier - 2</v>
      </c>
      <c r="O1862" t="str">
        <v>tier - 2</v>
      </c>
      <c r="P1862" t="str">
        <v>R1013</v>
      </c>
      <c r="AF1862" s="16">
        <v>34254.050000000003</v>
      </c>
      <c r="AG1862" s="17">
        <v>37.74</v>
      </c>
      <c r="AH1862" s="17">
        <v>1</v>
      </c>
    </row>
    <row r="1863" spans="1:34" ht="15.75">
      <c r="A1863" s="1" t="s">
        <v>4899</v>
      </c>
      <c r="B1863" t="str">
        <v xml:space="preserve"> Ms.  Katie</v>
      </c>
      <c r="C1863">
        <v>6.28</v>
      </c>
      <c r="D1863">
        <v>6.28</v>
      </c>
      <c r="E1863" t="str">
        <v>No</v>
      </c>
      <c r="F1863" t="str">
        <v>No</v>
      </c>
      <c r="G1863" t="str">
        <v>No</v>
      </c>
      <c r="H1863" t="str">
        <v>No major surgery</v>
      </c>
      <c r="I1863" t="str">
        <v>No</v>
      </c>
      <c r="J1863">
        <v>33</v>
      </c>
      <c r="K1863">
        <v>6.28</v>
      </c>
      <c r="L1863" t="str">
        <v>1Jun1991</v>
      </c>
      <c r="M1863">
        <v>4347.0200000000004</v>
      </c>
      <c r="N1863" t="str">
        <v>tier - 2</v>
      </c>
      <c r="O1863" t="str">
        <v>tier - 1</v>
      </c>
      <c r="P1863" t="str">
        <v>R1024</v>
      </c>
      <c r="AF1863" s="16">
        <v>34293.120000000003</v>
      </c>
      <c r="AG1863" s="17">
        <v>33.72</v>
      </c>
      <c r="AH1863" s="17">
        <v>1</v>
      </c>
    </row>
    <row r="1864" spans="1:34" ht="15.75">
      <c r="A1864" s="1" t="s">
        <v>4900</v>
      </c>
      <c r="B1864" t="str">
        <v xml:space="preserve"> Ms.  Callie</v>
      </c>
      <c r="C1864">
        <v>4.2300000000000004</v>
      </c>
      <c r="D1864">
        <v>4.2300000000000004</v>
      </c>
      <c r="E1864" t="str">
        <v>No</v>
      </c>
      <c r="F1864" t="str">
        <v>No</v>
      </c>
      <c r="G1864" t="str">
        <v>No</v>
      </c>
      <c r="H1864" t="str">
        <v>No major surgery</v>
      </c>
      <c r="I1864" t="str">
        <v>No</v>
      </c>
      <c r="J1864">
        <v>31.065000000000001</v>
      </c>
      <c r="K1864">
        <v>4.2300000000000004</v>
      </c>
      <c r="L1864" t="str">
        <v>26Oct1994</v>
      </c>
      <c r="M1864">
        <v>4340.4399999999996</v>
      </c>
      <c r="N1864" t="str">
        <v>tier - 2</v>
      </c>
      <c r="O1864" t="str">
        <v>tier - 1</v>
      </c>
      <c r="P1864" t="str">
        <v>R1013</v>
      </c>
      <c r="AF1864" s="16">
        <v>34303.17</v>
      </c>
      <c r="AG1864" s="17">
        <v>36.159999999999997</v>
      </c>
      <c r="AH1864" s="17">
        <v>1</v>
      </c>
    </row>
    <row r="1865" spans="1:34" ht="15.75">
      <c r="A1865" s="1" t="s">
        <v>4903</v>
      </c>
      <c r="B1865" t="str">
        <v xml:space="preserve"> Ms.  Inna</v>
      </c>
      <c r="C1865">
        <v>6.17</v>
      </c>
      <c r="D1865">
        <v>6.17</v>
      </c>
      <c r="E1865" t="str">
        <v>No</v>
      </c>
      <c r="F1865" t="str">
        <v>No</v>
      </c>
      <c r="G1865" t="str">
        <v>No</v>
      </c>
      <c r="H1865" t="str">
        <v>No major surgery</v>
      </c>
      <c r="I1865" t="str">
        <v>No</v>
      </c>
      <c r="J1865">
        <v>26.51</v>
      </c>
      <c r="K1865">
        <v>6.17</v>
      </c>
      <c r="L1865" t="str">
        <v>2Nov1994</v>
      </c>
      <c r="M1865">
        <v>4337.74</v>
      </c>
      <c r="N1865" t="str">
        <v>tier - 2</v>
      </c>
      <c r="O1865" t="str">
        <v>tier - 1</v>
      </c>
      <c r="P1865" t="str">
        <v>R1024</v>
      </c>
      <c r="AF1865" s="16">
        <v>34307.22</v>
      </c>
      <c r="AG1865" s="17">
        <v>33.11</v>
      </c>
      <c r="AH1865" s="17">
        <v>1</v>
      </c>
    </row>
    <row r="1866" spans="1:34" ht="15.75">
      <c r="A1866" s="1" t="s">
        <v>4905</v>
      </c>
      <c r="B1866" t="str">
        <v xml:space="preserve"> Ms.  Mary K.</v>
      </c>
      <c r="C1866">
        <v>4.96</v>
      </c>
      <c r="D1866">
        <v>4.96</v>
      </c>
      <c r="E1866" t="str">
        <v>No</v>
      </c>
      <c r="F1866" t="str">
        <v>No</v>
      </c>
      <c r="G1866" t="str">
        <v>No</v>
      </c>
      <c r="H1866" t="str">
        <v>No major surgery</v>
      </c>
      <c r="I1866" t="str">
        <v>No</v>
      </c>
      <c r="J1866">
        <v>28.88</v>
      </c>
      <c r="K1866">
        <v>4.96</v>
      </c>
      <c r="L1866" t="str">
        <v>19Dec1988</v>
      </c>
      <c r="M1866">
        <v>4320.41</v>
      </c>
      <c r="N1866" t="str">
        <v>tier - 2</v>
      </c>
      <c r="O1866" t="str">
        <v>tier - 1</v>
      </c>
      <c r="P1866" t="str">
        <v>R1012</v>
      </c>
      <c r="AF1866" s="16">
        <v>34402.22</v>
      </c>
      <c r="AG1866" s="17">
        <v>41.25</v>
      </c>
      <c r="AH1866" s="17">
        <v>1</v>
      </c>
    </row>
    <row r="1867" spans="1:34" ht="15.75">
      <c r="A1867" s="1" t="s">
        <v>4907</v>
      </c>
      <c r="B1867" t="str">
        <v xml:space="preserve"> Mr.  Samuel M.</v>
      </c>
      <c r="C1867">
        <v>5.1100000000000003</v>
      </c>
      <c r="D1867">
        <v>5.1100000000000003</v>
      </c>
      <c r="E1867" t="str">
        <v>yes</v>
      </c>
      <c r="F1867" t="str">
        <v>No</v>
      </c>
      <c r="G1867" t="str">
        <v>No</v>
      </c>
      <c r="H1867" t="str">
        <v>yes</v>
      </c>
      <c r="I1867" t="str">
        <v>No</v>
      </c>
      <c r="J1867">
        <v>35.814999999999998</v>
      </c>
      <c r="K1867">
        <v>5.1100000000000003</v>
      </c>
      <c r="L1867" t="str">
        <v>25Nov2000</v>
      </c>
      <c r="M1867">
        <v>4296.2700000000004</v>
      </c>
      <c r="N1867" t="str">
        <v>tier - 2</v>
      </c>
      <c r="O1867" t="str">
        <v>tier - 3</v>
      </c>
      <c r="P1867" t="str">
        <v>R1012</v>
      </c>
      <c r="AF1867" s="16">
        <v>34439.86</v>
      </c>
      <c r="AG1867" s="17">
        <v>32.700000000000003</v>
      </c>
      <c r="AH1867" s="17">
        <v>1</v>
      </c>
    </row>
    <row r="1868" spans="1:34" ht="15.75">
      <c r="A1868" s="1" t="s">
        <v>4910</v>
      </c>
      <c r="B1868" t="str">
        <v xml:space="preserve"> Ms.  Kimberly</v>
      </c>
      <c r="C1868">
        <v>4.05</v>
      </c>
      <c r="D1868">
        <v>4.05</v>
      </c>
      <c r="E1868" t="str">
        <v>No</v>
      </c>
      <c r="F1868" t="str">
        <v>yes</v>
      </c>
      <c r="G1868" t="str">
        <v>No</v>
      </c>
      <c r="H1868" t="str">
        <v>yes</v>
      </c>
      <c r="I1868" t="str">
        <v>No</v>
      </c>
      <c r="J1868">
        <v>21.28</v>
      </c>
      <c r="K1868">
        <v>4.05</v>
      </c>
      <c r="L1868" t="str">
        <v>8Jun2003</v>
      </c>
      <c r="M1868">
        <v>4278.55</v>
      </c>
      <c r="N1868" t="str">
        <v>tier - 2</v>
      </c>
      <c r="O1868" t="str">
        <v>tier - 1</v>
      </c>
      <c r="P1868" t="str">
        <v>R1021</v>
      </c>
      <c r="AF1868" s="16">
        <v>34456.269999999997</v>
      </c>
      <c r="AG1868" s="17">
        <v>31.92</v>
      </c>
      <c r="AH1868" s="17">
        <v>1</v>
      </c>
    </row>
    <row r="1869" spans="1:34" ht="15.75">
      <c r="A1869" s="1" t="s">
        <v>4911</v>
      </c>
      <c r="B1869" t="str">
        <v xml:space="preserve"> Mr.  Tom J.</v>
      </c>
      <c r="C1869">
        <v>6.49</v>
      </c>
      <c r="D1869">
        <v>6.49</v>
      </c>
      <c r="E1869" t="str">
        <v>No</v>
      </c>
      <c r="F1869" t="str">
        <v>No</v>
      </c>
      <c r="G1869" t="str">
        <v>Yes</v>
      </c>
      <c r="H1869" t="str">
        <v>yes</v>
      </c>
      <c r="I1869" t="str">
        <v>No</v>
      </c>
      <c r="J1869">
        <v>33.81</v>
      </c>
      <c r="K1869">
        <v>6.49</v>
      </c>
      <c r="L1869" t="str">
        <v>18Jun1992</v>
      </c>
      <c r="M1869">
        <v>4266.17</v>
      </c>
      <c r="N1869" t="str">
        <v>tier - 3</v>
      </c>
      <c r="O1869" t="str">
        <v>tier - 2</v>
      </c>
      <c r="P1869" t="str">
        <v>R1013</v>
      </c>
      <c r="AF1869" s="16">
        <v>34472.839999999997</v>
      </c>
      <c r="AG1869" s="17">
        <v>33.534999999999997</v>
      </c>
      <c r="AH1869" s="17">
        <v>1</v>
      </c>
    </row>
    <row r="1870" spans="1:34" ht="15.75">
      <c r="A1870" s="1" t="s">
        <v>4913</v>
      </c>
      <c r="B1870" t="str">
        <v xml:space="preserve"> Mr.  Zachary</v>
      </c>
      <c r="C1870">
        <v>4.1900000000000004</v>
      </c>
      <c r="D1870">
        <v>4.1900000000000004</v>
      </c>
      <c r="E1870" t="str">
        <v>No</v>
      </c>
      <c r="F1870" t="str">
        <v>No</v>
      </c>
      <c r="G1870" t="str">
        <v>No</v>
      </c>
      <c r="H1870" t="str">
        <v>yes</v>
      </c>
      <c r="I1870" t="str">
        <v>No</v>
      </c>
      <c r="J1870">
        <v>44.22</v>
      </c>
      <c r="K1870">
        <v>4.1900000000000004</v>
      </c>
      <c r="L1870" t="str">
        <v>20Nov1983</v>
      </c>
      <c r="M1870">
        <v>4265.01</v>
      </c>
      <c r="N1870" t="str">
        <v>tier - 2</v>
      </c>
      <c r="O1870" t="str">
        <v>tier - 1</v>
      </c>
      <c r="P1870" t="str">
        <v>R1012</v>
      </c>
      <c r="AF1870" s="16">
        <v>34543.39</v>
      </c>
      <c r="AG1870" s="17">
        <v>31.68</v>
      </c>
      <c r="AH1870" s="17">
        <v>1</v>
      </c>
    </row>
    <row r="1871" spans="1:34" ht="15.75">
      <c r="A1871" s="1" t="s">
        <v>4915</v>
      </c>
      <c r="B1871" t="str">
        <v xml:space="preserve"> Mr.  Dane</v>
      </c>
      <c r="C1871">
        <v>4.99</v>
      </c>
      <c r="D1871">
        <v>4.99</v>
      </c>
      <c r="E1871" t="str">
        <v>yes</v>
      </c>
      <c r="F1871" t="str">
        <v>No</v>
      </c>
      <c r="G1871" t="str">
        <v>Yes</v>
      </c>
      <c r="H1871" t="str">
        <v>yes</v>
      </c>
      <c r="I1871" t="str">
        <v>No</v>
      </c>
      <c r="J1871">
        <v>15.46</v>
      </c>
      <c r="K1871">
        <v>4.99</v>
      </c>
      <c r="L1871" t="str">
        <v>14Oct1995</v>
      </c>
      <c r="M1871">
        <v>4260.74</v>
      </c>
      <c r="N1871" t="str">
        <v>tier - 3</v>
      </c>
      <c r="O1871" t="str">
        <v>tier - 2</v>
      </c>
      <c r="P1871" t="str">
        <v>R1011</v>
      </c>
      <c r="AF1871" s="16">
        <v>34617.839999999997</v>
      </c>
      <c r="AG1871" s="17">
        <v>34.799999999999997</v>
      </c>
      <c r="AH1871" s="17">
        <v>1</v>
      </c>
    </row>
    <row r="1872" spans="1:34" ht="15.75">
      <c r="A1872" s="1" t="s">
        <v>4916</v>
      </c>
      <c r="B1872" t="str">
        <v xml:space="preserve"> Mr.  Dougie J</v>
      </c>
      <c r="C1872">
        <v>4.7699999999999996</v>
      </c>
      <c r="D1872">
        <v>4.7699999999999996</v>
      </c>
      <c r="E1872" t="str">
        <v>yes</v>
      </c>
      <c r="F1872" t="str">
        <v>No</v>
      </c>
      <c r="G1872" t="str">
        <v>No</v>
      </c>
      <c r="H1872" t="str">
        <v>yes</v>
      </c>
      <c r="I1872" t="str">
        <v>No</v>
      </c>
      <c r="J1872">
        <v>30.3</v>
      </c>
      <c r="K1872">
        <v>4.7699999999999996</v>
      </c>
      <c r="L1872" t="str">
        <v>16Jun1982</v>
      </c>
      <c r="M1872">
        <v>4250.24</v>
      </c>
      <c r="N1872" t="str">
        <v>tier - 2</v>
      </c>
      <c r="O1872" t="str">
        <v>tier - 3</v>
      </c>
      <c r="P1872" t="str">
        <v>R1013</v>
      </c>
      <c r="AF1872" s="16">
        <v>34672.15</v>
      </c>
      <c r="AG1872" s="17">
        <v>31.13</v>
      </c>
      <c r="AH1872" s="17">
        <v>1</v>
      </c>
    </row>
    <row r="1873" spans="1:34" ht="15.75">
      <c r="A1873" s="1" t="s">
        <v>4919</v>
      </c>
      <c r="B1873" t="str">
        <v xml:space="preserve"> Mr.  Jeremiah H</v>
      </c>
      <c r="C1873">
        <v>5.46</v>
      </c>
      <c r="D1873">
        <v>5.46</v>
      </c>
      <c r="E1873" t="str">
        <v>No</v>
      </c>
      <c r="F1873" t="str">
        <v>No</v>
      </c>
      <c r="G1873" t="str">
        <v>No</v>
      </c>
      <c r="H1873" t="str">
        <v>No major surgery</v>
      </c>
      <c r="I1873" t="str">
        <v>No</v>
      </c>
      <c r="J1873">
        <v>16.670000000000002</v>
      </c>
      <c r="K1873">
        <v>5.46</v>
      </c>
      <c r="L1873" t="str">
        <v>1Dec1991</v>
      </c>
      <c r="M1873">
        <v>4243.59</v>
      </c>
      <c r="N1873" t="str">
        <v>tier - 3</v>
      </c>
      <c r="O1873" t="str">
        <v>tier - 1</v>
      </c>
      <c r="P1873" t="str">
        <v>R1012</v>
      </c>
      <c r="AF1873" s="16">
        <v>34779.620000000003</v>
      </c>
      <c r="AG1873" s="17">
        <v>34.9</v>
      </c>
      <c r="AH1873" s="17">
        <v>1</v>
      </c>
    </row>
    <row r="1874" spans="1:34" ht="15.75">
      <c r="A1874" s="1" t="s">
        <v>4922</v>
      </c>
      <c r="B1874" t="str">
        <v xml:space="preserve"> Mr.  Ashley J.</v>
      </c>
      <c r="C1874">
        <v>5.43</v>
      </c>
      <c r="D1874">
        <v>5.43</v>
      </c>
      <c r="E1874" t="str">
        <v>No</v>
      </c>
      <c r="F1874" t="str">
        <v>No</v>
      </c>
      <c r="G1874" t="str">
        <v>No</v>
      </c>
      <c r="H1874" t="str">
        <v>No major surgery</v>
      </c>
      <c r="I1874" t="str">
        <v>No</v>
      </c>
      <c r="J1874">
        <v>28.594999999999999</v>
      </c>
      <c r="K1874">
        <v>5.43</v>
      </c>
      <c r="L1874" t="str">
        <v>3Nov1991</v>
      </c>
      <c r="M1874">
        <v>4239.8900000000003</v>
      </c>
      <c r="N1874" t="str">
        <v>tier - 2</v>
      </c>
      <c r="O1874" t="str">
        <v>tier - 2</v>
      </c>
      <c r="P1874" t="str">
        <v>R1012</v>
      </c>
      <c r="AF1874" s="16">
        <v>34806.47</v>
      </c>
      <c r="AG1874" s="17">
        <v>31.4</v>
      </c>
      <c r="AH1874" s="17">
        <v>1</v>
      </c>
    </row>
    <row r="1875" spans="1:34" ht="15.75">
      <c r="A1875" s="1" t="s">
        <v>4925</v>
      </c>
      <c r="B1875" t="str">
        <v xml:space="preserve"> Mr.  Turner J.</v>
      </c>
      <c r="C1875">
        <v>4.29</v>
      </c>
      <c r="D1875">
        <v>4.29</v>
      </c>
      <c r="E1875" t="str">
        <v>No</v>
      </c>
      <c r="F1875" t="str">
        <v>No</v>
      </c>
      <c r="G1875" t="str">
        <v>No</v>
      </c>
      <c r="H1875" t="str">
        <v>No major surgery</v>
      </c>
      <c r="I1875" t="str">
        <v>No</v>
      </c>
      <c r="J1875">
        <v>25.934999999999999</v>
      </c>
      <c r="K1875">
        <v>4.29</v>
      </c>
      <c r="L1875" t="str">
        <v>27Jun1992</v>
      </c>
      <c r="M1875">
        <v>4237.13</v>
      </c>
      <c r="N1875" t="str">
        <v>tier - 3</v>
      </c>
      <c r="O1875" t="str">
        <v>tier - 1</v>
      </c>
      <c r="P1875" t="str">
        <v>R1016</v>
      </c>
      <c r="AF1875" s="16">
        <v>34828.65</v>
      </c>
      <c r="AG1875" s="17">
        <v>36.99</v>
      </c>
      <c r="AH1875" s="17">
        <v>1</v>
      </c>
    </row>
    <row r="1876" spans="1:34" ht="15.75">
      <c r="A1876" s="1" t="s">
        <v>4928</v>
      </c>
      <c r="B1876" t="str">
        <v xml:space="preserve"> Mr.  Roger</v>
      </c>
      <c r="C1876">
        <v>5.25</v>
      </c>
      <c r="D1876">
        <v>5.25</v>
      </c>
      <c r="E1876" t="str">
        <v>No</v>
      </c>
      <c r="F1876" t="str">
        <v>No</v>
      </c>
      <c r="G1876" t="str">
        <v>No</v>
      </c>
      <c r="H1876" t="str">
        <v>yes</v>
      </c>
      <c r="I1876" t="str">
        <v>No</v>
      </c>
      <c r="J1876">
        <v>27.645</v>
      </c>
      <c r="K1876">
        <v>5.25</v>
      </c>
      <c r="L1876" t="str">
        <v>14Dec1998</v>
      </c>
      <c r="M1876">
        <v>4234.93</v>
      </c>
      <c r="N1876" t="str">
        <v>tier - 2</v>
      </c>
      <c r="O1876" t="str">
        <v>tier - 1</v>
      </c>
      <c r="P1876" t="str">
        <v>R1011</v>
      </c>
      <c r="AF1876" s="16">
        <v>34838.870000000003</v>
      </c>
      <c r="AG1876" s="17">
        <v>29.57</v>
      </c>
      <c r="AH1876" s="17">
        <v>1</v>
      </c>
    </row>
    <row r="1877" spans="1:34" ht="15.75">
      <c r="A1877" s="1" t="s">
        <v>4931</v>
      </c>
      <c r="B1877" t="str">
        <v xml:space="preserve"> Ms.  Pamela</v>
      </c>
      <c r="C1877">
        <v>4.04</v>
      </c>
      <c r="D1877">
        <v>4.04</v>
      </c>
      <c r="E1877" t="str">
        <v>No</v>
      </c>
      <c r="F1877" t="str">
        <v>No</v>
      </c>
      <c r="G1877" t="str">
        <v>No</v>
      </c>
      <c r="H1877" t="str">
        <v>yes</v>
      </c>
      <c r="I1877" t="str">
        <v>No</v>
      </c>
      <c r="J1877">
        <v>30.1</v>
      </c>
      <c r="K1877">
        <v>4.04</v>
      </c>
      <c r="L1877" t="str">
        <v>6Sep1997</v>
      </c>
      <c r="M1877">
        <v>4189.1099999999997</v>
      </c>
      <c r="N1877" t="str">
        <v>tier - 2</v>
      </c>
      <c r="O1877" t="str">
        <v>tier - 2</v>
      </c>
      <c r="P1877" t="str">
        <v>R1012</v>
      </c>
      <c r="AF1877" s="16">
        <v>34940.61</v>
      </c>
      <c r="AG1877" s="17">
        <v>52.66</v>
      </c>
      <c r="AH1877" s="17">
        <v>1</v>
      </c>
    </row>
    <row r="1878" spans="1:34" ht="15.75">
      <c r="A1878" s="1" t="s">
        <v>4933</v>
      </c>
      <c r="B1878" t="str">
        <v xml:space="preserve"> Ms.  Allison M.</v>
      </c>
      <c r="C1878" t="str">
        <v>yes</v>
      </c>
      <c r="D1878" t="str">
        <v>yes</v>
      </c>
      <c r="E1878" t="str">
        <v>yes</v>
      </c>
      <c r="F1878" t="str">
        <v>No</v>
      </c>
      <c r="G1878" t="str">
        <v>Yes</v>
      </c>
      <c r="H1878" t="str">
        <v>yes</v>
      </c>
      <c r="I1878" t="str">
        <v>No</v>
      </c>
      <c r="J1878">
        <v>26.79</v>
      </c>
      <c r="K1878" t="str">
        <v>yes</v>
      </c>
      <c r="L1878" t="str">
        <v>3Oct1995</v>
      </c>
      <c r="M1878">
        <v>4188.7299999999996</v>
      </c>
      <c r="N1878" t="str">
        <v>tier - 2</v>
      </c>
      <c r="O1878" t="str">
        <v>tier - 2</v>
      </c>
      <c r="P1878" t="str">
        <v>R1025</v>
      </c>
      <c r="AF1878" s="16">
        <v>34975.68</v>
      </c>
      <c r="AG1878" s="17">
        <v>52.3</v>
      </c>
      <c r="AH1878" s="17">
        <v>1</v>
      </c>
    </row>
    <row r="1879" spans="1:34" ht="15.75">
      <c r="A1879" s="1" t="s">
        <v>4935</v>
      </c>
      <c r="B1879" t="str">
        <v xml:space="preserve"> Mrs.  Katherine H.</v>
      </c>
      <c r="C1879">
        <v>4.01</v>
      </c>
      <c r="D1879">
        <v>4.01</v>
      </c>
      <c r="E1879" t="str">
        <v>yes</v>
      </c>
      <c r="F1879" t="str">
        <v>No</v>
      </c>
      <c r="G1879" t="str">
        <v>No</v>
      </c>
      <c r="H1879" t="str">
        <v>yes</v>
      </c>
      <c r="I1879" t="str">
        <v>No</v>
      </c>
      <c r="J1879">
        <v>27.1</v>
      </c>
      <c r="K1879">
        <v>4.01</v>
      </c>
      <c r="L1879" t="str">
        <v>25Jun1989</v>
      </c>
      <c r="M1879">
        <v>4185.1000000000004</v>
      </c>
      <c r="N1879" t="str">
        <v>tier - 2</v>
      </c>
      <c r="O1879" t="str">
        <v>tier - 3</v>
      </c>
      <c r="P1879" t="str">
        <v>R1013</v>
      </c>
      <c r="AF1879" s="16">
        <v>34976.42</v>
      </c>
      <c r="AG1879" s="17">
        <v>36.409999999999997</v>
      </c>
      <c r="AH1879" s="17">
        <v>1</v>
      </c>
    </row>
    <row r="1880" spans="1:34" ht="15.75">
      <c r="A1880" s="1" t="s">
        <v>4938</v>
      </c>
      <c r="B1880" t="str">
        <v xml:space="preserve"> Ms.  Robin</v>
      </c>
      <c r="C1880">
        <v>5.4</v>
      </c>
      <c r="D1880">
        <v>5.4</v>
      </c>
      <c r="E1880" t="str">
        <v>No</v>
      </c>
      <c r="F1880" t="str">
        <v>No</v>
      </c>
      <c r="G1880" t="str">
        <v>No</v>
      </c>
      <c r="H1880" t="str">
        <v>No major surgery</v>
      </c>
      <c r="I1880" t="str">
        <v>No</v>
      </c>
      <c r="J1880">
        <v>24.31</v>
      </c>
      <c r="K1880">
        <v>5.4</v>
      </c>
      <c r="L1880" t="str">
        <v>16Sep1984</v>
      </c>
      <c r="M1880">
        <v>4163.21</v>
      </c>
      <c r="N1880" t="str">
        <v>tier - 2</v>
      </c>
      <c r="O1880" t="str">
        <v>tier - 2</v>
      </c>
      <c r="P1880" t="str">
        <v>R1012</v>
      </c>
      <c r="AF1880" s="16">
        <v>34979.86</v>
      </c>
      <c r="AG1880" s="17">
        <v>34.06</v>
      </c>
      <c r="AH1880" s="17">
        <v>1</v>
      </c>
    </row>
    <row r="1881" spans="1:34" ht="15.75">
      <c r="A1881" s="1" t="s">
        <v>4941</v>
      </c>
      <c r="B1881" t="str">
        <v xml:space="preserve"> Ms.  Terri</v>
      </c>
      <c r="C1881">
        <v>5.81</v>
      </c>
      <c r="D1881">
        <v>5.81</v>
      </c>
      <c r="E1881" t="str">
        <v>No</v>
      </c>
      <c r="F1881" t="str">
        <v>No</v>
      </c>
      <c r="G1881" t="str">
        <v>No</v>
      </c>
      <c r="H1881" t="str">
        <v>yes</v>
      </c>
      <c r="I1881" t="str">
        <v>No</v>
      </c>
      <c r="J1881">
        <v>15.53</v>
      </c>
      <c r="K1881">
        <v>5.81</v>
      </c>
      <c r="L1881" t="str">
        <v>26Nov1998</v>
      </c>
      <c r="M1881">
        <v>4154.97</v>
      </c>
      <c r="N1881" t="str">
        <v>tier - 2</v>
      </c>
      <c r="O1881" t="str">
        <v>tier - 1</v>
      </c>
      <c r="P1881" t="str">
        <v>R1012</v>
      </c>
      <c r="AF1881" s="16">
        <v>35000.730000000003</v>
      </c>
      <c r="AG1881" s="17">
        <v>22.895</v>
      </c>
      <c r="AH1881" s="17">
        <v>1</v>
      </c>
    </row>
    <row r="1882" spans="1:34" ht="15.75">
      <c r="A1882" s="1" t="s">
        <v>4944</v>
      </c>
      <c r="B1882" t="str">
        <v xml:space="preserve"> Mr.  Eddie</v>
      </c>
      <c r="C1882">
        <v>5.82</v>
      </c>
      <c r="D1882">
        <v>5.82</v>
      </c>
      <c r="E1882" t="str">
        <v>No</v>
      </c>
      <c r="F1882" t="str">
        <v>No</v>
      </c>
      <c r="G1882" t="str">
        <v>No</v>
      </c>
      <c r="H1882" t="str">
        <v>yes</v>
      </c>
      <c r="I1882" t="str">
        <v>No</v>
      </c>
      <c r="J1882">
        <v>30.7</v>
      </c>
      <c r="K1882">
        <v>5.82</v>
      </c>
      <c r="L1882" t="str">
        <v>4Aug1992</v>
      </c>
      <c r="M1882">
        <v>4151.03</v>
      </c>
      <c r="N1882" t="str">
        <v>tier - 2</v>
      </c>
      <c r="O1882" t="str">
        <v>tier - 2</v>
      </c>
      <c r="P1882" t="str">
        <v>R1013</v>
      </c>
      <c r="AF1882" s="16">
        <v>35050.620000000003</v>
      </c>
      <c r="AG1882" s="17">
        <v>28.5</v>
      </c>
      <c r="AH1882" s="17">
        <v>1</v>
      </c>
    </row>
    <row r="1883" spans="1:34" ht="15.75">
      <c r="A1883" s="1" t="s">
        <v>4946</v>
      </c>
      <c r="B1883" t="str">
        <v xml:space="preserve"> Ms.  Pamela</v>
      </c>
      <c r="C1883">
        <v>4.82</v>
      </c>
      <c r="D1883">
        <v>4.82</v>
      </c>
      <c r="E1883" t="str">
        <v>No</v>
      </c>
      <c r="F1883" t="str">
        <v>No</v>
      </c>
      <c r="G1883" t="str">
        <v>No</v>
      </c>
      <c r="H1883" t="str">
        <v>yes</v>
      </c>
      <c r="I1883" t="str">
        <v>No</v>
      </c>
      <c r="J1883">
        <v>33.33</v>
      </c>
      <c r="K1883">
        <v>4.82</v>
      </c>
      <c r="L1883" t="str">
        <v>28Jun1992</v>
      </c>
      <c r="M1883">
        <v>4149.74</v>
      </c>
      <c r="N1883" t="str">
        <v>tier - 2</v>
      </c>
      <c r="O1883" t="str">
        <v>tier - 1</v>
      </c>
      <c r="P1883" t="str">
        <v>R1011</v>
      </c>
      <c r="AF1883" s="16">
        <v>35069.370000000003</v>
      </c>
      <c r="AG1883" s="17">
        <v>26.8</v>
      </c>
      <c r="AH1883" s="17">
        <v>1</v>
      </c>
    </row>
    <row r="1884" spans="1:34" ht="15.75">
      <c r="A1884" s="1" t="s">
        <v>4948</v>
      </c>
      <c r="B1884" t="str">
        <v xml:space="preserve"> Ms.  Joyce</v>
      </c>
      <c r="C1884">
        <v>5.08</v>
      </c>
      <c r="D1884">
        <v>5.08</v>
      </c>
      <c r="E1884" t="str">
        <v>No</v>
      </c>
      <c r="F1884" t="str">
        <v>No</v>
      </c>
      <c r="G1884" t="str">
        <v>No</v>
      </c>
      <c r="H1884" t="str">
        <v>yes</v>
      </c>
      <c r="I1884" t="str">
        <v>No</v>
      </c>
      <c r="J1884">
        <v>32.4</v>
      </c>
      <c r="K1884">
        <v>5.08</v>
      </c>
      <c r="L1884" t="str">
        <v>18Jun1992</v>
      </c>
      <c r="M1884">
        <v>4137.5200000000004</v>
      </c>
      <c r="N1884" t="str">
        <v>tier - 2</v>
      </c>
      <c r="O1884" t="str">
        <v>tier - 3</v>
      </c>
      <c r="P1884" t="str">
        <v>R1024</v>
      </c>
      <c r="AF1884" s="16">
        <v>35147.53</v>
      </c>
      <c r="AG1884" s="17">
        <v>53.25</v>
      </c>
      <c r="AH1884" s="17">
        <v>1</v>
      </c>
    </row>
    <row r="1885" spans="1:34" ht="15.75">
      <c r="A1885" s="1" t="s">
        <v>4951</v>
      </c>
      <c r="B1885" t="str">
        <v xml:space="preserve"> Ms.  Alison W.</v>
      </c>
      <c r="C1885">
        <v>5.59</v>
      </c>
      <c r="D1885">
        <v>5.59</v>
      </c>
      <c r="E1885" t="str">
        <v>No</v>
      </c>
      <c r="F1885" t="str">
        <v>No</v>
      </c>
      <c r="G1885" t="str">
        <v>No</v>
      </c>
      <c r="H1885" t="str">
        <v>yes</v>
      </c>
      <c r="I1885" t="str">
        <v>No</v>
      </c>
      <c r="J1885">
        <v>27.93</v>
      </c>
      <c r="K1885">
        <v>5.59</v>
      </c>
      <c r="L1885" t="str">
        <v>6Aug1991</v>
      </c>
      <c r="M1885">
        <v>4134.08</v>
      </c>
      <c r="N1885" t="str">
        <v>tier - 2</v>
      </c>
      <c r="O1885" t="str">
        <v>tier - 1</v>
      </c>
      <c r="P1885" t="str">
        <v>R1012</v>
      </c>
      <c r="AF1885" s="16">
        <v>35160.129999999997</v>
      </c>
      <c r="AG1885" s="17">
        <v>42.27</v>
      </c>
      <c r="AH1885" s="17">
        <v>1</v>
      </c>
    </row>
    <row r="1886" spans="1:34" ht="15.75">
      <c r="A1886" s="1" t="s">
        <v>4954</v>
      </c>
      <c r="B1886" t="str">
        <v xml:space="preserve"> Ms.  Tammara C</v>
      </c>
      <c r="C1886">
        <v>5.12</v>
      </c>
      <c r="D1886">
        <v>5.12</v>
      </c>
      <c r="E1886" t="str">
        <v>No</v>
      </c>
      <c r="F1886" t="str">
        <v>No</v>
      </c>
      <c r="G1886" t="str">
        <v>No</v>
      </c>
      <c r="H1886" t="str">
        <v>No major surgery</v>
      </c>
      <c r="I1886" t="str">
        <v>No</v>
      </c>
      <c r="J1886">
        <v>21.754999999999999</v>
      </c>
      <c r="K1886">
        <v>5.12</v>
      </c>
      <c r="L1886" t="str">
        <v>21Aug1994</v>
      </c>
      <c r="M1886">
        <v>4133.6400000000003</v>
      </c>
      <c r="N1886" t="str">
        <v>tier - 2</v>
      </c>
      <c r="O1886" t="str">
        <v>tier - 3</v>
      </c>
      <c r="P1886" t="str">
        <v>R1012</v>
      </c>
      <c r="AF1886" s="16">
        <v>35302.089999999997</v>
      </c>
      <c r="AG1886" s="17">
        <v>33.69</v>
      </c>
      <c r="AH1886" s="17">
        <v>1</v>
      </c>
    </row>
    <row r="1887" spans="1:34" ht="15.75">
      <c r="A1887" s="1" t="s">
        <v>4957</v>
      </c>
      <c r="B1887" t="str">
        <v xml:space="preserve"> Ms.  Dorota</v>
      </c>
      <c r="C1887">
        <v>4.95</v>
      </c>
      <c r="D1887">
        <v>4.95</v>
      </c>
      <c r="E1887" t="str">
        <v>No</v>
      </c>
      <c r="F1887" t="str">
        <v>No</v>
      </c>
      <c r="G1887" t="str">
        <v>No</v>
      </c>
      <c r="H1887" t="str">
        <v>No major surgery</v>
      </c>
      <c r="I1887" t="str">
        <v>No</v>
      </c>
      <c r="J1887">
        <v>25.934999999999999</v>
      </c>
      <c r="K1887">
        <v>4.95</v>
      </c>
      <c r="L1887" t="str">
        <v>14Dec1990</v>
      </c>
      <c r="M1887">
        <v>4076.5</v>
      </c>
      <c r="N1887" t="str">
        <v>tier - 2</v>
      </c>
      <c r="O1887" t="str">
        <v>tier - 3</v>
      </c>
      <c r="P1887" t="str">
        <v>R1011</v>
      </c>
      <c r="AF1887" s="16">
        <v>35315.96</v>
      </c>
      <c r="AG1887" s="17">
        <v>30.8</v>
      </c>
      <c r="AH1887" s="17">
        <v>1</v>
      </c>
    </row>
    <row r="1888" spans="1:34" ht="15.75">
      <c r="A1888" s="1" t="s">
        <v>4960</v>
      </c>
      <c r="B1888" t="str">
        <v xml:space="preserve"> Mr.  Jose Norberto Sr.</v>
      </c>
      <c r="C1888">
        <v>6.16</v>
      </c>
      <c r="D1888">
        <v>6.16</v>
      </c>
      <c r="E1888" t="str">
        <v>No</v>
      </c>
      <c r="F1888" t="str">
        <v>No</v>
      </c>
      <c r="G1888" t="str">
        <v>No</v>
      </c>
      <c r="H1888" t="str">
        <v>No major surgery</v>
      </c>
      <c r="I1888" t="str">
        <v>No</v>
      </c>
      <c r="J1888">
        <v>31.5</v>
      </c>
      <c r="K1888">
        <v>6.16</v>
      </c>
      <c r="L1888" t="str">
        <v>1Dec1990</v>
      </c>
      <c r="M1888">
        <v>4074.45</v>
      </c>
      <c r="N1888" t="str">
        <v>tier - 3</v>
      </c>
      <c r="O1888" t="str">
        <v>tier - 2</v>
      </c>
      <c r="P1888" t="str">
        <v>R1013</v>
      </c>
      <c r="AF1888" s="16">
        <v>35345.730000000003</v>
      </c>
      <c r="AG1888" s="17">
        <v>35.71</v>
      </c>
      <c r="AH1888" s="17">
        <v>1</v>
      </c>
    </row>
    <row r="1889" spans="1:34" ht="15.75">
      <c r="A1889" s="1" t="s">
        <v>4963</v>
      </c>
      <c r="B1889" t="str">
        <v xml:space="preserve"> Mr.  Peter</v>
      </c>
      <c r="C1889">
        <v>6.41</v>
      </c>
      <c r="D1889">
        <v>6.41</v>
      </c>
      <c r="E1889" t="str">
        <v>No</v>
      </c>
      <c r="F1889" t="str">
        <v>No</v>
      </c>
      <c r="G1889" t="str">
        <v>No</v>
      </c>
      <c r="H1889" t="str">
        <v>No major surgery</v>
      </c>
      <c r="I1889" t="str">
        <v>No</v>
      </c>
      <c r="J1889">
        <v>30.03</v>
      </c>
      <c r="K1889">
        <v>6.41</v>
      </c>
      <c r="L1889" t="str">
        <v>18Oct2002</v>
      </c>
      <c r="M1889">
        <v>4070.51</v>
      </c>
      <c r="N1889" t="str">
        <v>tier - 2</v>
      </c>
      <c r="O1889" t="str">
        <v>tier - 1</v>
      </c>
      <c r="P1889" t="str">
        <v>R1012</v>
      </c>
      <c r="AF1889" s="16">
        <v>35491.64</v>
      </c>
      <c r="AG1889" s="17">
        <v>49.8</v>
      </c>
      <c r="AH1889" s="17">
        <v>1</v>
      </c>
    </row>
    <row r="1890" spans="1:34" ht="15.75">
      <c r="A1890" s="1" t="s">
        <v>4965</v>
      </c>
      <c r="B1890" t="str">
        <v xml:space="preserve"> Mr.  Bryant</v>
      </c>
      <c r="C1890">
        <v>8.94</v>
      </c>
      <c r="D1890">
        <v>8.94</v>
      </c>
      <c r="E1890" t="str">
        <v>No</v>
      </c>
      <c r="F1890" t="str">
        <v>No</v>
      </c>
      <c r="G1890" t="str">
        <v>No</v>
      </c>
      <c r="H1890" t="str">
        <v>No major surgery</v>
      </c>
      <c r="I1890" t="str">
        <v>No</v>
      </c>
      <c r="J1890">
        <v>33.479999999999997</v>
      </c>
      <c r="K1890">
        <v>8.94</v>
      </c>
      <c r="L1890" t="str">
        <v>16Sep1983</v>
      </c>
      <c r="M1890">
        <v>4070.42</v>
      </c>
      <c r="N1890" t="str">
        <v>tier - 2</v>
      </c>
      <c r="O1890" t="str">
        <v>tier - 1</v>
      </c>
      <c r="P1890" t="str">
        <v>R1013</v>
      </c>
      <c r="AF1890" s="16">
        <v>35517.19</v>
      </c>
      <c r="AG1890" s="17">
        <v>35.799999999999997</v>
      </c>
      <c r="AH1890" s="17">
        <v>1</v>
      </c>
    </row>
    <row r="1891" spans="1:34" ht="15.75">
      <c r="A1891" s="1" t="s">
        <v>4967</v>
      </c>
      <c r="B1891" t="str">
        <v xml:space="preserve"> Ms.  Christina</v>
      </c>
      <c r="C1891">
        <v>4.42</v>
      </c>
      <c r="D1891">
        <v>4.42</v>
      </c>
      <c r="E1891" t="str">
        <v>yes</v>
      </c>
      <c r="F1891" t="str">
        <v>No</v>
      </c>
      <c r="G1891" t="str">
        <v>Yes</v>
      </c>
      <c r="H1891" t="str">
        <v>yes</v>
      </c>
      <c r="I1891" t="str">
        <v>No</v>
      </c>
      <c r="J1891">
        <v>16.510000000000002</v>
      </c>
      <c r="K1891">
        <v>4.42</v>
      </c>
      <c r="L1891" t="str">
        <v>14Sep1995</v>
      </c>
      <c r="M1891">
        <v>4058.71</v>
      </c>
      <c r="N1891" t="str">
        <v>tier - 3</v>
      </c>
      <c r="O1891" t="str">
        <v>tier - 3</v>
      </c>
      <c r="P1891" t="str">
        <v>R1012</v>
      </c>
      <c r="AF1891" s="16">
        <v>35547.47</v>
      </c>
      <c r="AG1891" s="17">
        <v>29.06</v>
      </c>
      <c r="AH1891" s="17">
        <v>1</v>
      </c>
    </row>
    <row r="1892" spans="1:34" ht="15.75">
      <c r="A1892" s="1" t="s">
        <v>4969</v>
      </c>
      <c r="B1892" t="str">
        <v xml:space="preserve"> Mr.  John</v>
      </c>
      <c r="C1892">
        <v>5.3</v>
      </c>
      <c r="D1892">
        <v>5.3</v>
      </c>
      <c r="E1892" t="str">
        <v>yes</v>
      </c>
      <c r="F1892" t="str">
        <v>No</v>
      </c>
      <c r="G1892" t="str">
        <v>No</v>
      </c>
      <c r="H1892" t="str">
        <v>yes</v>
      </c>
      <c r="I1892" t="str">
        <v>No</v>
      </c>
      <c r="J1892">
        <v>33.155000000000001</v>
      </c>
      <c r="K1892">
        <v>5.3</v>
      </c>
      <c r="L1892" t="str">
        <v>13Aug1993</v>
      </c>
      <c r="M1892">
        <v>4058.12</v>
      </c>
      <c r="N1892" t="str">
        <v>tier - 2</v>
      </c>
      <c r="O1892" t="str">
        <v>tier - 1</v>
      </c>
      <c r="P1892" t="str">
        <v>R1013</v>
      </c>
      <c r="AF1892" s="16">
        <v>35547.72</v>
      </c>
      <c r="AG1892" s="17">
        <v>34.39</v>
      </c>
      <c r="AH1892" s="17">
        <v>1</v>
      </c>
    </row>
    <row r="1893" spans="1:34" ht="15.75">
      <c r="A1893" s="1" t="s">
        <v>4971</v>
      </c>
      <c r="B1893" t="str">
        <v xml:space="preserve"> Mr.  Eduardo</v>
      </c>
      <c r="C1893">
        <v>4.6399999999999997</v>
      </c>
      <c r="D1893">
        <v>4.6399999999999997</v>
      </c>
      <c r="E1893" t="str">
        <v>No</v>
      </c>
      <c r="F1893" t="str">
        <v>No</v>
      </c>
      <c r="G1893" t="str">
        <v>Yes</v>
      </c>
      <c r="H1893" t="str">
        <v>yes</v>
      </c>
      <c r="I1893" t="str">
        <v>No</v>
      </c>
      <c r="J1893">
        <v>37.29</v>
      </c>
      <c r="K1893">
        <v>4.6399999999999997</v>
      </c>
      <c r="L1893" t="str">
        <v>30Nov1988</v>
      </c>
      <c r="M1893">
        <v>4047.94</v>
      </c>
      <c r="N1893" t="str">
        <v>tier - 2</v>
      </c>
      <c r="O1893" t="str">
        <v>tier - 1</v>
      </c>
      <c r="P1893" t="str">
        <v>R1013</v>
      </c>
      <c r="AF1893" s="16">
        <v>35573.26</v>
      </c>
      <c r="AG1893" s="17">
        <v>35.6</v>
      </c>
      <c r="AH1893" s="17">
        <v>1</v>
      </c>
    </row>
    <row r="1894" spans="1:34" ht="15.75">
      <c r="A1894" s="1" t="s">
        <v>4974</v>
      </c>
      <c r="B1894" t="str">
        <v xml:space="preserve"> Ms.  Laura M.</v>
      </c>
      <c r="C1894">
        <v>6.16</v>
      </c>
      <c r="D1894">
        <v>6.16</v>
      </c>
      <c r="E1894" t="str">
        <v>yes</v>
      </c>
      <c r="F1894" t="str">
        <v>No</v>
      </c>
      <c r="G1894" t="str">
        <v>No</v>
      </c>
      <c r="H1894" t="str">
        <v>yes</v>
      </c>
      <c r="I1894" t="str">
        <v>No</v>
      </c>
      <c r="J1894">
        <v>20.23</v>
      </c>
      <c r="K1894">
        <v>6.16</v>
      </c>
      <c r="L1894" t="str">
        <v>26Dec1993</v>
      </c>
      <c r="M1894">
        <v>4040.56</v>
      </c>
      <c r="N1894" t="str">
        <v>tier - 3</v>
      </c>
      <c r="O1894" t="str">
        <v>tier - 3</v>
      </c>
      <c r="P1894" t="str">
        <v>R1015</v>
      </c>
      <c r="AF1894" s="16">
        <v>35583.17</v>
      </c>
      <c r="AG1894" s="17">
        <v>31.02</v>
      </c>
      <c r="AH1894" s="17">
        <v>1</v>
      </c>
    </row>
    <row r="1895" spans="1:34" ht="15.75">
      <c r="A1895" s="1" t="s">
        <v>4977</v>
      </c>
      <c r="B1895" t="str">
        <v xml:space="preserve"> Mr.  Charlie</v>
      </c>
      <c r="C1895">
        <v>4.12</v>
      </c>
      <c r="D1895">
        <v>4.12</v>
      </c>
      <c r="E1895" t="str">
        <v>No</v>
      </c>
      <c r="F1895" t="str">
        <v>No</v>
      </c>
      <c r="G1895" t="str">
        <v>Yes</v>
      </c>
      <c r="H1895" t="str">
        <v>yes</v>
      </c>
      <c r="I1895" t="str">
        <v>No</v>
      </c>
      <c r="J1895">
        <v>28.975000000000001</v>
      </c>
      <c r="K1895">
        <v>4.12</v>
      </c>
      <c r="L1895" t="str">
        <v>10Nov1983</v>
      </c>
      <c r="M1895">
        <v>4039.9</v>
      </c>
      <c r="N1895" t="str">
        <v>tier - 2</v>
      </c>
      <c r="O1895" t="str">
        <v>tier - 1</v>
      </c>
      <c r="P1895" t="str">
        <v>R1013</v>
      </c>
      <c r="AF1895" s="16">
        <v>35585.58</v>
      </c>
      <c r="AG1895" s="17">
        <v>72.099999999999994</v>
      </c>
      <c r="AH1895" s="17">
        <v>2</v>
      </c>
    </row>
    <row r="1896" spans="1:34" ht="15.75">
      <c r="A1896" s="1" t="s">
        <v>4979</v>
      </c>
      <c r="B1896" t="str">
        <v xml:space="preserve"> Ms.  Melissa D.</v>
      </c>
      <c r="C1896">
        <v>5.77</v>
      </c>
      <c r="D1896">
        <v>5.77</v>
      </c>
      <c r="E1896" t="str">
        <v>yes</v>
      </c>
      <c r="F1896" t="str">
        <v>No</v>
      </c>
      <c r="G1896" t="str">
        <v>Yes</v>
      </c>
      <c r="H1896" t="str">
        <v>yes</v>
      </c>
      <c r="I1896" t="str">
        <v>No</v>
      </c>
      <c r="J1896">
        <v>16.420000000000002</v>
      </c>
      <c r="K1896">
        <v>5.77</v>
      </c>
      <c r="L1896" t="str">
        <v>7Jul1984</v>
      </c>
      <c r="M1896">
        <v>4038.41</v>
      </c>
      <c r="N1896" t="str">
        <v>tier - 2</v>
      </c>
      <c r="O1896" t="str">
        <v>tier - 1</v>
      </c>
      <c r="P1896" t="str">
        <v>R1013</v>
      </c>
      <c r="AF1896" s="16">
        <v>35595.589999999997</v>
      </c>
      <c r="AG1896" s="17">
        <v>35.43</v>
      </c>
      <c r="AH1896" s="17">
        <v>1</v>
      </c>
    </row>
    <row r="1897" spans="1:34" ht="15.75">
      <c r="A1897" s="1" t="s">
        <v>4982</v>
      </c>
      <c r="B1897" t="str">
        <v xml:space="preserve"> Mr.  Dan C. Jr.</v>
      </c>
      <c r="C1897">
        <v>6.2</v>
      </c>
      <c r="D1897">
        <v>6.2</v>
      </c>
      <c r="E1897" t="str">
        <v>No</v>
      </c>
      <c r="F1897" t="str">
        <v>No</v>
      </c>
      <c r="G1897" t="str">
        <v>No</v>
      </c>
      <c r="H1897" t="str">
        <v>yes</v>
      </c>
      <c r="I1897" t="str">
        <v>No</v>
      </c>
      <c r="J1897">
        <v>17.559999999999999</v>
      </c>
      <c r="K1897">
        <v>6.2</v>
      </c>
      <c r="L1897" t="str">
        <v>11Oct1992</v>
      </c>
      <c r="M1897">
        <v>4032.24</v>
      </c>
      <c r="N1897" t="str">
        <v>tier - 3</v>
      </c>
      <c r="O1897" t="str">
        <v>tier - 3</v>
      </c>
      <c r="P1897" t="str">
        <v>R1012</v>
      </c>
      <c r="AF1897" s="16">
        <v>35701.9</v>
      </c>
      <c r="AG1897" s="17">
        <v>50.79</v>
      </c>
      <c r="AH1897" s="17">
        <v>1</v>
      </c>
    </row>
    <row r="1898" spans="1:34" ht="15.75">
      <c r="A1898" s="1" t="s">
        <v>4984</v>
      </c>
      <c r="B1898" t="str">
        <v xml:space="preserve"> Mr.  Matthew</v>
      </c>
      <c r="C1898">
        <v>4.3899999999999997</v>
      </c>
      <c r="D1898">
        <v>4.3899999999999997</v>
      </c>
      <c r="E1898" t="str">
        <v>No</v>
      </c>
      <c r="F1898" t="str">
        <v>No</v>
      </c>
      <c r="G1898" t="str">
        <v>No</v>
      </c>
      <c r="H1898" t="str">
        <v>yes</v>
      </c>
      <c r="I1898" t="str">
        <v>No</v>
      </c>
      <c r="J1898">
        <v>24.13</v>
      </c>
      <c r="K1898">
        <v>4.3899999999999997</v>
      </c>
      <c r="L1898" t="str">
        <v>13Sep2000</v>
      </c>
      <c r="M1898">
        <v>4005.42</v>
      </c>
      <c r="N1898" t="str">
        <v>tier - 2</v>
      </c>
      <c r="O1898" t="str">
        <v>tier - 1</v>
      </c>
      <c r="P1898" t="str">
        <v>R1015</v>
      </c>
      <c r="AF1898" s="16">
        <v>35711.39</v>
      </c>
      <c r="AG1898" s="17">
        <v>41.65</v>
      </c>
      <c r="AH1898" s="17">
        <v>1</v>
      </c>
    </row>
    <row r="1899" spans="1:34" ht="15.75">
      <c r="A1899" s="1" t="s">
        <v>4986</v>
      </c>
      <c r="B1899" t="str">
        <v xml:space="preserve"> Mr.  Wesley C.</v>
      </c>
      <c r="C1899">
        <v>5.13</v>
      </c>
      <c r="D1899">
        <v>5.13</v>
      </c>
      <c r="E1899" t="str">
        <v>No</v>
      </c>
      <c r="F1899" t="str">
        <v>yes</v>
      </c>
      <c r="G1899" t="str">
        <v>No</v>
      </c>
      <c r="H1899" t="str">
        <v>yes</v>
      </c>
      <c r="I1899" t="str">
        <v>No</v>
      </c>
      <c r="J1899">
        <v>19.95</v>
      </c>
      <c r="K1899">
        <v>5.13</v>
      </c>
      <c r="L1899" t="str">
        <v>10Jul1989</v>
      </c>
      <c r="M1899">
        <v>4002.36</v>
      </c>
      <c r="N1899" t="str">
        <v>tier - 2</v>
      </c>
      <c r="O1899" t="str">
        <v>tier - 1</v>
      </c>
      <c r="P1899" t="str">
        <v>R1013</v>
      </c>
      <c r="AF1899" s="16">
        <v>35733.96</v>
      </c>
      <c r="AG1899" s="17">
        <v>32.78</v>
      </c>
      <c r="AH1899" s="17">
        <v>1</v>
      </c>
    </row>
    <row r="1900" spans="1:34" ht="15.75">
      <c r="A1900" s="1" t="s">
        <v>4988</v>
      </c>
      <c r="B1900" t="str">
        <v xml:space="preserve"> Mr.  Christopher</v>
      </c>
      <c r="C1900">
        <v>4.49</v>
      </c>
      <c r="D1900">
        <v>4.49</v>
      </c>
      <c r="E1900" t="str">
        <v>No</v>
      </c>
      <c r="F1900" t="str">
        <v>No</v>
      </c>
      <c r="G1900" t="str">
        <v>No</v>
      </c>
      <c r="H1900" t="str">
        <v>No major surgery</v>
      </c>
      <c r="I1900" t="str">
        <v>No</v>
      </c>
      <c r="J1900">
        <v>21.24</v>
      </c>
      <c r="K1900">
        <v>4.49</v>
      </c>
      <c r="L1900" t="str">
        <v>1Nov1990</v>
      </c>
      <c r="M1900">
        <v>3994.18</v>
      </c>
      <c r="N1900" t="str">
        <v>tier - 2</v>
      </c>
      <c r="O1900" t="str">
        <v>tier - 2</v>
      </c>
      <c r="P1900" t="str">
        <v>R1013</v>
      </c>
      <c r="AF1900" s="16">
        <v>35883.269999999997</v>
      </c>
      <c r="AG1900" s="17">
        <v>29.78</v>
      </c>
      <c r="AH1900" s="17">
        <v>1</v>
      </c>
    </row>
    <row r="1901" spans="1:34" ht="15.75">
      <c r="A1901" s="1" t="s">
        <v>4989</v>
      </c>
      <c r="B1901" t="str">
        <v xml:space="preserve"> Ms.  Jessica</v>
      </c>
      <c r="C1901">
        <v>6.35</v>
      </c>
      <c r="D1901">
        <v>6.35</v>
      </c>
      <c r="E1901" t="str">
        <v>No</v>
      </c>
      <c r="F1901" t="str">
        <v>No</v>
      </c>
      <c r="G1901" t="str">
        <v>No</v>
      </c>
      <c r="H1901" t="str">
        <v>No major surgery</v>
      </c>
      <c r="I1901" t="str">
        <v>No</v>
      </c>
      <c r="J1901">
        <v>44.22</v>
      </c>
      <c r="K1901">
        <v>6.35</v>
      </c>
      <c r="L1901" t="str">
        <v>22Nov1990</v>
      </c>
      <c r="M1901">
        <v>3989.84</v>
      </c>
      <c r="N1901" t="str">
        <v>tier - 2</v>
      </c>
      <c r="O1901" t="str">
        <v>tier - 2</v>
      </c>
      <c r="P1901" t="str">
        <v>R1011</v>
      </c>
      <c r="AF1901" s="16">
        <v>35952.65</v>
      </c>
      <c r="AG1901" s="17">
        <v>32.9</v>
      </c>
      <c r="AH1901" s="17">
        <v>1</v>
      </c>
    </row>
    <row r="1902" spans="1:34" ht="15.75">
      <c r="A1902" s="1" t="s">
        <v>4991</v>
      </c>
      <c r="B1902" t="str">
        <v xml:space="preserve"> Ms.  Christin</v>
      </c>
      <c r="C1902">
        <v>5.79</v>
      </c>
      <c r="D1902">
        <v>5.79</v>
      </c>
      <c r="E1902" t="str">
        <v>No</v>
      </c>
      <c r="F1902" t="str">
        <v>No</v>
      </c>
      <c r="G1902" t="str">
        <v>No</v>
      </c>
      <c r="H1902" t="str">
        <v>No major surgery</v>
      </c>
      <c r="I1902" t="str">
        <v>No</v>
      </c>
      <c r="J1902">
        <v>41.1</v>
      </c>
      <c r="K1902">
        <v>5.79</v>
      </c>
      <c r="L1902" t="str">
        <v>8Sep1996</v>
      </c>
      <c r="M1902">
        <v>3987.93</v>
      </c>
      <c r="N1902" t="str">
        <v>tier - 2</v>
      </c>
      <c r="O1902" t="str">
        <v>tier - 2</v>
      </c>
      <c r="P1902" t="str">
        <v>R1011</v>
      </c>
      <c r="AF1902" s="16">
        <v>36021.01</v>
      </c>
      <c r="AG1902" s="17">
        <v>39.14</v>
      </c>
      <c r="AH1902" s="17">
        <v>1</v>
      </c>
    </row>
    <row r="1903" spans="1:34" ht="15.75">
      <c r="A1903" s="1" t="s">
        <v>4993</v>
      </c>
      <c r="B1903" t="str">
        <v xml:space="preserve"> Ms.  Sara</v>
      </c>
      <c r="C1903">
        <v>4.78</v>
      </c>
      <c r="D1903">
        <v>4.78</v>
      </c>
      <c r="E1903" t="str">
        <v>yes</v>
      </c>
      <c r="F1903" t="str">
        <v>No</v>
      </c>
      <c r="G1903" t="str">
        <v>No</v>
      </c>
      <c r="H1903" t="str">
        <v>No major surgery</v>
      </c>
      <c r="I1903" t="str">
        <v>No</v>
      </c>
      <c r="J1903">
        <v>34.200000000000003</v>
      </c>
      <c r="K1903">
        <v>4.78</v>
      </c>
      <c r="L1903" t="str">
        <v>17Aug1996</v>
      </c>
      <c r="M1903">
        <v>3981.98</v>
      </c>
      <c r="N1903" t="str">
        <v>tier - 2</v>
      </c>
      <c r="O1903" t="str">
        <v>tier - 2</v>
      </c>
      <c r="P1903" t="str">
        <v>R1013</v>
      </c>
      <c r="AF1903" s="16">
        <v>36074.339999999997</v>
      </c>
      <c r="AG1903" s="17">
        <v>33.33</v>
      </c>
      <c r="AH1903" s="17">
        <v>1</v>
      </c>
    </row>
    <row r="1904" spans="1:34" ht="15.75">
      <c r="A1904" s="1" t="s">
        <v>4995</v>
      </c>
      <c r="B1904" t="str">
        <v xml:space="preserve"> Ms.  Elizabeth</v>
      </c>
      <c r="C1904">
        <v>6.02</v>
      </c>
      <c r="D1904">
        <v>6.02</v>
      </c>
      <c r="E1904" t="str">
        <v>yes</v>
      </c>
      <c r="F1904" t="str">
        <v>No</v>
      </c>
      <c r="G1904" t="str">
        <v>No</v>
      </c>
      <c r="H1904" t="str">
        <v>No major surgery</v>
      </c>
      <c r="I1904" t="str">
        <v>No</v>
      </c>
      <c r="J1904">
        <v>29.92</v>
      </c>
      <c r="K1904">
        <v>6.02</v>
      </c>
      <c r="L1904" t="str">
        <v>29Jul1990</v>
      </c>
      <c r="M1904">
        <v>3972.92</v>
      </c>
      <c r="N1904" t="str">
        <v>tier - 2</v>
      </c>
      <c r="O1904" t="str">
        <v>tier - 3</v>
      </c>
      <c r="P1904" t="str">
        <v>R1013</v>
      </c>
      <c r="AF1904" s="16">
        <v>36085.22</v>
      </c>
      <c r="AG1904" s="17">
        <v>36.85</v>
      </c>
      <c r="AH1904" s="17">
        <v>1</v>
      </c>
    </row>
    <row r="1905" spans="1:34" ht="15.75">
      <c r="A1905" s="1" t="s">
        <v>4997</v>
      </c>
      <c r="B1905" t="str">
        <v xml:space="preserve"> Ms.  Margaret P.</v>
      </c>
      <c r="C1905">
        <v>4.4400000000000004</v>
      </c>
      <c r="D1905">
        <v>4.4400000000000004</v>
      </c>
      <c r="E1905" t="str">
        <v>No</v>
      </c>
      <c r="F1905" t="str">
        <v>No</v>
      </c>
      <c r="G1905" t="str">
        <v>No</v>
      </c>
      <c r="H1905" t="str">
        <v>No major surgery</v>
      </c>
      <c r="I1905" t="str">
        <v>No</v>
      </c>
      <c r="J1905">
        <v>28.93</v>
      </c>
      <c r="K1905">
        <v>4.4400000000000004</v>
      </c>
      <c r="L1905" t="str">
        <v>11Jul1995</v>
      </c>
      <c r="M1905">
        <v>3956.07</v>
      </c>
      <c r="N1905" t="str">
        <v>tier - 2</v>
      </c>
      <c r="O1905" t="str">
        <v>tier - 2</v>
      </c>
      <c r="P1905" t="str">
        <v>R1012</v>
      </c>
      <c r="AF1905" s="16">
        <v>36090.49</v>
      </c>
      <c r="AG1905" s="17">
        <v>36.64</v>
      </c>
      <c r="AH1905" s="17">
        <v>1</v>
      </c>
    </row>
    <row r="1906" spans="1:34" ht="15.75">
      <c r="A1906" s="1" t="s">
        <v>5000</v>
      </c>
      <c r="B1906" t="str">
        <v xml:space="preserve"> Ms.  Tiffany K</v>
      </c>
      <c r="C1906">
        <v>5.84</v>
      </c>
      <c r="D1906">
        <v>5.84</v>
      </c>
      <c r="E1906" t="str">
        <v>yes</v>
      </c>
      <c r="F1906" t="str">
        <v>No</v>
      </c>
      <c r="G1906" t="str">
        <v>No</v>
      </c>
      <c r="H1906" t="str">
        <v>yes</v>
      </c>
      <c r="I1906" t="str">
        <v>No</v>
      </c>
      <c r="J1906">
        <v>31.254999999999999</v>
      </c>
      <c r="K1906">
        <v>5.84</v>
      </c>
      <c r="L1906" t="str">
        <v>10Jul1999</v>
      </c>
      <c r="M1906">
        <v>3955.98</v>
      </c>
      <c r="N1906" t="str">
        <v>tier - 2</v>
      </c>
      <c r="O1906" t="str">
        <v>tier - 3</v>
      </c>
      <c r="P1906" t="str">
        <v>R1021</v>
      </c>
      <c r="AF1906" s="16">
        <v>36124.57</v>
      </c>
      <c r="AG1906" s="17">
        <v>31.73</v>
      </c>
      <c r="AH1906" s="17">
        <v>1</v>
      </c>
    </row>
    <row r="1907" spans="1:34" ht="15.75">
      <c r="A1907" s="1" t="s">
        <v>5003</v>
      </c>
      <c r="B1907" t="str">
        <v xml:space="preserve"> Mr.  David M.</v>
      </c>
      <c r="C1907">
        <v>5.39</v>
      </c>
      <c r="D1907">
        <v>5.39</v>
      </c>
      <c r="E1907" t="str">
        <v>No</v>
      </c>
      <c r="F1907" t="str">
        <v>No</v>
      </c>
      <c r="G1907" t="str">
        <v>No</v>
      </c>
      <c r="H1907" t="str">
        <v>No major surgery</v>
      </c>
      <c r="I1907" t="str">
        <v>No</v>
      </c>
      <c r="J1907">
        <v>29.83</v>
      </c>
      <c r="K1907">
        <v>5.39</v>
      </c>
      <c r="L1907" t="str">
        <v>11Nov1993</v>
      </c>
      <c r="M1907">
        <v>3947.41</v>
      </c>
      <c r="N1907" t="str">
        <v>tier - 2</v>
      </c>
      <c r="O1907" t="str">
        <v>tier - 2</v>
      </c>
      <c r="P1907" t="str">
        <v>R1013</v>
      </c>
      <c r="AF1907" s="16">
        <v>36149.480000000003</v>
      </c>
      <c r="AG1907" s="17">
        <v>34.4</v>
      </c>
      <c r="AH1907" s="17">
        <v>1</v>
      </c>
    </row>
    <row r="1908" spans="1:34" ht="15.75">
      <c r="A1908" s="1" t="s">
        <v>5006</v>
      </c>
      <c r="B1908" t="str">
        <v xml:space="preserve"> Ms.  Christine E</v>
      </c>
      <c r="C1908">
        <v>6.16</v>
      </c>
      <c r="D1908">
        <v>6.16</v>
      </c>
      <c r="E1908" t="str">
        <v>No</v>
      </c>
      <c r="F1908" t="str">
        <v>No</v>
      </c>
      <c r="G1908" t="str">
        <v>Yes</v>
      </c>
      <c r="H1908" t="str">
        <v>yes</v>
      </c>
      <c r="I1908" t="str">
        <v>No</v>
      </c>
      <c r="J1908">
        <v>29.59</v>
      </c>
      <c r="K1908">
        <v>6.16</v>
      </c>
      <c r="L1908" t="str">
        <v>29Sep1993</v>
      </c>
      <c r="M1908">
        <v>3943.6</v>
      </c>
      <c r="N1908" t="str">
        <v>tier - 2</v>
      </c>
      <c r="O1908" t="str">
        <v>tier - 3</v>
      </c>
      <c r="P1908" t="str">
        <v>R1024</v>
      </c>
      <c r="AF1908" s="16">
        <v>36182.870000000003</v>
      </c>
      <c r="AG1908" s="17">
        <v>36.954999999999998</v>
      </c>
      <c r="AH1908" s="17">
        <v>1</v>
      </c>
    </row>
    <row r="1909" spans="1:34" ht="15.75">
      <c r="A1909" s="1" t="s">
        <v>5008</v>
      </c>
      <c r="B1909" t="str">
        <v xml:space="preserve"> Ms.  Donna</v>
      </c>
      <c r="C1909">
        <v>4.49</v>
      </c>
      <c r="D1909">
        <v>4.49</v>
      </c>
      <c r="E1909" t="str">
        <v>No</v>
      </c>
      <c r="F1909" t="str">
        <v>No</v>
      </c>
      <c r="G1909" t="str">
        <v>Yes</v>
      </c>
      <c r="H1909" t="str">
        <v>yes</v>
      </c>
      <c r="I1909" t="str">
        <v>No</v>
      </c>
      <c r="J1909">
        <v>31.16</v>
      </c>
      <c r="K1909">
        <v>4.49</v>
      </c>
      <c r="L1909" t="str">
        <v>24Oct1988</v>
      </c>
      <c r="M1909">
        <v>3935.18</v>
      </c>
      <c r="N1909" t="str">
        <v>tier - 3</v>
      </c>
      <c r="O1909" t="str">
        <v>tier - 1</v>
      </c>
      <c r="P1909" t="str">
        <v>R1013</v>
      </c>
      <c r="AF1909" s="16">
        <v>36189.1</v>
      </c>
      <c r="AG1909" s="17">
        <v>38.17</v>
      </c>
      <c r="AH1909" s="17">
        <v>1</v>
      </c>
    </row>
    <row r="1910" spans="1:34" ht="15.75">
      <c r="A1910" s="1" t="s">
        <v>5011</v>
      </c>
      <c r="B1910" t="str">
        <v xml:space="preserve"> Mr.  Rod</v>
      </c>
      <c r="C1910">
        <v>4.4800000000000004</v>
      </c>
      <c r="D1910">
        <v>4.4800000000000004</v>
      </c>
      <c r="E1910" t="str">
        <v>yes</v>
      </c>
      <c r="F1910" t="str">
        <v>No</v>
      </c>
      <c r="G1910" t="str">
        <v>No</v>
      </c>
      <c r="H1910" t="str">
        <v>yes</v>
      </c>
      <c r="I1910" t="str">
        <v>No</v>
      </c>
      <c r="J1910">
        <v>34.21</v>
      </c>
      <c r="K1910">
        <v>4.4800000000000004</v>
      </c>
      <c r="L1910" t="str">
        <v>15Jun2002</v>
      </c>
      <c r="M1910">
        <v>3931.51</v>
      </c>
      <c r="N1910" t="str">
        <v>tier - 2</v>
      </c>
      <c r="O1910" t="str">
        <v>tier - 3</v>
      </c>
      <c r="P1910" t="str">
        <v>R1011</v>
      </c>
      <c r="AF1910" s="16">
        <v>36197.699999999997</v>
      </c>
      <c r="AG1910" s="17">
        <v>52.06</v>
      </c>
      <c r="AH1910" s="17">
        <v>1</v>
      </c>
    </row>
    <row r="1911" spans="1:34" ht="15.75">
      <c r="A1911" s="1" t="s">
        <v>5014</v>
      </c>
      <c r="B1911" t="str">
        <v xml:space="preserve"> Mr.  Joe</v>
      </c>
      <c r="C1911">
        <v>10.97</v>
      </c>
      <c r="D1911">
        <v>10.97</v>
      </c>
      <c r="E1911" t="str">
        <v>No</v>
      </c>
      <c r="F1911" t="str">
        <v>No</v>
      </c>
      <c r="G1911" t="str">
        <v>No</v>
      </c>
      <c r="H1911" t="str">
        <v>No major surgery</v>
      </c>
      <c r="I1911" t="str">
        <v>No</v>
      </c>
      <c r="J1911">
        <v>34.86</v>
      </c>
      <c r="K1911">
        <v>10.97</v>
      </c>
      <c r="L1911" t="str">
        <v>10Jul2000</v>
      </c>
      <c r="M1911">
        <v>3925.76</v>
      </c>
      <c r="N1911" t="str">
        <v>tier - 2</v>
      </c>
      <c r="O1911" t="str">
        <v>tier - 2</v>
      </c>
      <c r="P1911" t="str">
        <v>R1024</v>
      </c>
      <c r="AF1911" s="16">
        <v>36219.410000000003</v>
      </c>
      <c r="AG1911" s="17">
        <v>33.57</v>
      </c>
      <c r="AH1911" s="17">
        <v>1</v>
      </c>
    </row>
    <row r="1912" spans="1:34" ht="15.75">
      <c r="A1912" s="1" t="s">
        <v>5016</v>
      </c>
      <c r="B1912" t="str">
        <v xml:space="preserve"> Ms.  Kayleigh</v>
      </c>
      <c r="C1912">
        <v>5.14</v>
      </c>
      <c r="D1912">
        <v>5.14</v>
      </c>
      <c r="E1912" t="str">
        <v>No</v>
      </c>
      <c r="F1912" t="str">
        <v>yes</v>
      </c>
      <c r="G1912" t="str">
        <v>No</v>
      </c>
      <c r="H1912" t="str">
        <v>yes</v>
      </c>
      <c r="I1912" t="str">
        <v>No</v>
      </c>
      <c r="J1912">
        <v>34.58</v>
      </c>
      <c r="K1912">
        <v>5.14</v>
      </c>
      <c r="L1912" t="str">
        <v>5Jul1985</v>
      </c>
      <c r="M1912">
        <v>3910.44</v>
      </c>
      <c r="N1912" t="str">
        <v>tier - 2</v>
      </c>
      <c r="O1912" t="str">
        <v>tier - 2</v>
      </c>
      <c r="P1912" t="str">
        <v>R1013</v>
      </c>
      <c r="AF1912" s="16">
        <v>36307.800000000003</v>
      </c>
      <c r="AG1912" s="17">
        <v>38.28</v>
      </c>
      <c r="AH1912" s="17">
        <v>1</v>
      </c>
    </row>
    <row r="1913" spans="1:34" ht="15.75">
      <c r="A1913" s="1" t="s">
        <v>5019</v>
      </c>
      <c r="B1913" t="str">
        <v xml:space="preserve"> Mr.  Lorcan A.</v>
      </c>
      <c r="C1913">
        <v>5.17</v>
      </c>
      <c r="D1913">
        <v>5.17</v>
      </c>
      <c r="E1913" t="str">
        <v>yes</v>
      </c>
      <c r="F1913" t="str">
        <v>No</v>
      </c>
      <c r="G1913" t="str">
        <v>No</v>
      </c>
      <c r="H1913" t="str">
        <v>No major surgery</v>
      </c>
      <c r="I1913" t="str">
        <v>No</v>
      </c>
      <c r="J1913">
        <v>17.940000000000001</v>
      </c>
      <c r="K1913">
        <v>5.17</v>
      </c>
      <c r="L1913" t="str">
        <v>24Nov1997</v>
      </c>
      <c r="M1913">
        <v>3906.13</v>
      </c>
      <c r="N1913" t="str">
        <v>tier - 3</v>
      </c>
      <c r="O1913" t="str">
        <v>tier - 3</v>
      </c>
      <c r="P1913" t="str">
        <v>R1011</v>
      </c>
      <c r="AF1913" s="16">
        <v>36314.050000000003</v>
      </c>
      <c r="AG1913" s="17">
        <v>34.700000000000003</v>
      </c>
      <c r="AH1913" s="17">
        <v>1</v>
      </c>
    </row>
    <row r="1914" spans="1:34" ht="15.75">
      <c r="A1914" s="1" t="s">
        <v>5021</v>
      </c>
      <c r="B1914" t="str">
        <v xml:space="preserve"> Mr.  Billy</v>
      </c>
      <c r="C1914">
        <v>6.18</v>
      </c>
      <c r="D1914">
        <v>6.18</v>
      </c>
      <c r="E1914" t="str">
        <v>yes</v>
      </c>
      <c r="F1914" t="str">
        <v>No</v>
      </c>
      <c r="G1914" t="str">
        <v>Yes</v>
      </c>
      <c r="H1914" t="str">
        <v>yes</v>
      </c>
      <c r="I1914" t="str">
        <v>No</v>
      </c>
      <c r="J1914">
        <v>26.8</v>
      </c>
      <c r="K1914">
        <v>6.18</v>
      </c>
      <c r="L1914" t="str">
        <v>27Aug1981</v>
      </c>
      <c r="M1914">
        <v>3902.07</v>
      </c>
      <c r="N1914" t="str">
        <v>tier - 2</v>
      </c>
      <c r="O1914" t="str">
        <v>tier - 2</v>
      </c>
      <c r="P1914" t="str">
        <v>R1013</v>
      </c>
      <c r="AF1914" s="16">
        <v>36332.449999999997</v>
      </c>
      <c r="AG1914" s="17">
        <v>29.73</v>
      </c>
      <c r="AH1914" s="17">
        <v>1</v>
      </c>
    </row>
    <row r="1915" spans="1:34" ht="15.75">
      <c r="A1915" s="1" t="s">
        <v>5024</v>
      </c>
      <c r="B1915" t="str">
        <v xml:space="preserve"> Mr.  Paul M.</v>
      </c>
      <c r="C1915">
        <v>9.07</v>
      </c>
      <c r="D1915">
        <v>9.07</v>
      </c>
      <c r="E1915" t="str">
        <v>yes</v>
      </c>
      <c r="F1915" t="str">
        <v>No</v>
      </c>
      <c r="G1915" t="str">
        <v>No</v>
      </c>
      <c r="H1915" t="str">
        <v>No major surgery</v>
      </c>
      <c r="I1915" t="str">
        <v>No</v>
      </c>
      <c r="J1915">
        <v>17.690000000000001</v>
      </c>
      <c r="K1915">
        <v>9.07</v>
      </c>
      <c r="L1915" t="str">
        <v>14Sep1993</v>
      </c>
      <c r="M1915">
        <v>3898.35</v>
      </c>
      <c r="N1915" t="str">
        <v>tier - 2</v>
      </c>
      <c r="O1915" t="str">
        <v>tier - 2</v>
      </c>
      <c r="P1915" t="str">
        <v>R1012</v>
      </c>
      <c r="AF1915" s="16">
        <v>36350.71</v>
      </c>
      <c r="AG1915" s="17">
        <v>38.729999999999997</v>
      </c>
      <c r="AH1915" s="17">
        <v>1</v>
      </c>
    </row>
    <row r="1916" spans="1:34" ht="15.75">
      <c r="A1916" s="1" t="s">
        <v>5026</v>
      </c>
      <c r="B1916" t="str">
        <v xml:space="preserve"> Ms.  Brenda M.</v>
      </c>
      <c r="C1916">
        <v>4.43</v>
      </c>
      <c r="D1916">
        <v>4.43</v>
      </c>
      <c r="E1916" t="str">
        <v>No</v>
      </c>
      <c r="F1916" t="str">
        <v>No</v>
      </c>
      <c r="G1916" t="str">
        <v>Yes</v>
      </c>
      <c r="H1916" t="str">
        <v>yes</v>
      </c>
      <c r="I1916" t="str">
        <v>No</v>
      </c>
      <c r="J1916">
        <v>25.77</v>
      </c>
      <c r="K1916">
        <v>4.43</v>
      </c>
      <c r="L1916" t="str">
        <v>13Jul2004</v>
      </c>
      <c r="M1916">
        <v>3889.2</v>
      </c>
      <c r="N1916" t="str">
        <v>tier - 2</v>
      </c>
      <c r="O1916" t="str">
        <v>tier - 2</v>
      </c>
      <c r="P1916" t="str">
        <v>R1012</v>
      </c>
      <c r="AF1916" s="16">
        <v>36397.58</v>
      </c>
      <c r="AG1916" s="17">
        <v>53.21</v>
      </c>
      <c r="AH1916" s="17">
        <v>1</v>
      </c>
    </row>
    <row r="1917" spans="1:34" ht="15.75">
      <c r="A1917" s="1" t="s">
        <v>5029</v>
      </c>
      <c r="B1917" t="str">
        <v xml:space="preserve"> Mr.  Jeff H</v>
      </c>
      <c r="C1917">
        <v>4.17</v>
      </c>
      <c r="D1917">
        <v>4.17</v>
      </c>
      <c r="E1917" t="str">
        <v>No</v>
      </c>
      <c r="F1917" t="str">
        <v>yes</v>
      </c>
      <c r="G1917" t="str">
        <v>No</v>
      </c>
      <c r="H1917" t="str">
        <v>yes</v>
      </c>
      <c r="I1917" t="str">
        <v>No</v>
      </c>
      <c r="J1917">
        <v>34.46</v>
      </c>
      <c r="K1917">
        <v>4.17</v>
      </c>
      <c r="L1917" t="str">
        <v>23Oct1996</v>
      </c>
      <c r="M1917">
        <v>3877.3</v>
      </c>
      <c r="N1917" t="str">
        <v>tier - 1</v>
      </c>
      <c r="O1917" t="str">
        <v>tier - 3</v>
      </c>
      <c r="P1917" t="str">
        <v>R1012</v>
      </c>
      <c r="AF1917" s="16">
        <v>36445.550000000003</v>
      </c>
      <c r="AG1917" s="17">
        <v>33.33</v>
      </c>
      <c r="AH1917" s="17">
        <v>1</v>
      </c>
    </row>
    <row r="1918" spans="1:34" ht="15.75">
      <c r="A1918" s="1" t="s">
        <v>5032</v>
      </c>
      <c r="B1918" t="str">
        <v xml:space="preserve"> Mr.  Michael</v>
      </c>
      <c r="C1918">
        <v>4.95</v>
      </c>
      <c r="D1918">
        <v>4.95</v>
      </c>
      <c r="E1918" t="str">
        <v>yes</v>
      </c>
      <c r="F1918" t="str">
        <v>No</v>
      </c>
      <c r="G1918" t="str">
        <v>No</v>
      </c>
      <c r="H1918" t="str">
        <v>No major surgery</v>
      </c>
      <c r="I1918" t="str">
        <v>No</v>
      </c>
      <c r="J1918">
        <v>30.875</v>
      </c>
      <c r="K1918">
        <v>4.95</v>
      </c>
      <c r="L1918" t="str">
        <v>25Jul1991</v>
      </c>
      <c r="M1918">
        <v>3875.73</v>
      </c>
      <c r="N1918" t="str">
        <v>tier - 2</v>
      </c>
      <c r="O1918" t="str">
        <v>tier - 3</v>
      </c>
      <c r="P1918" t="str">
        <v>R1013</v>
      </c>
      <c r="AF1918" s="16">
        <v>36541.550000000003</v>
      </c>
      <c r="AG1918" s="17">
        <v>37.18</v>
      </c>
      <c r="AH1918" s="17">
        <v>1</v>
      </c>
    </row>
    <row r="1919" spans="1:34" ht="15.75">
      <c r="A1919" s="1" t="s">
        <v>5034</v>
      </c>
      <c r="B1919" t="str">
        <v xml:space="preserve"> Mr.  Jan</v>
      </c>
      <c r="C1919">
        <v>5.13</v>
      </c>
      <c r="D1919">
        <v>5.13</v>
      </c>
      <c r="E1919" t="str">
        <v>No</v>
      </c>
      <c r="F1919" t="str">
        <v>No</v>
      </c>
      <c r="G1919" t="str">
        <v>No</v>
      </c>
      <c r="H1919" t="str">
        <v>No major surgery</v>
      </c>
      <c r="I1919" t="str">
        <v>No</v>
      </c>
      <c r="J1919">
        <v>39.49</v>
      </c>
      <c r="K1919">
        <v>5.13</v>
      </c>
      <c r="L1919" t="str">
        <v>24Jun1990</v>
      </c>
      <c r="M1919">
        <v>3866.86</v>
      </c>
      <c r="N1919" t="str">
        <v>tier - 1</v>
      </c>
      <c r="O1919" t="str">
        <v>tier - 1</v>
      </c>
      <c r="P1919" t="str">
        <v>R1012</v>
      </c>
      <c r="AF1919" s="16">
        <v>36572.800000000003</v>
      </c>
      <c r="AG1919" s="17">
        <v>33.42</v>
      </c>
      <c r="AH1919" s="17">
        <v>1</v>
      </c>
    </row>
    <row r="1920" spans="1:34" ht="15.75">
      <c r="A1920" s="1" t="s">
        <v>5036</v>
      </c>
      <c r="B1920" t="str">
        <v xml:space="preserve"> Mr.  Bernard</v>
      </c>
      <c r="C1920">
        <v>4.0999999999999996</v>
      </c>
      <c r="D1920">
        <v>4.0999999999999996</v>
      </c>
      <c r="E1920" t="str">
        <v>No</v>
      </c>
      <c r="F1920" t="str">
        <v>No</v>
      </c>
      <c r="G1920" t="str">
        <v>No</v>
      </c>
      <c r="H1920" t="str">
        <v>No major surgery</v>
      </c>
      <c r="I1920" t="str">
        <v>No</v>
      </c>
      <c r="J1920">
        <v>28.88</v>
      </c>
      <c r="K1920">
        <v>4.0999999999999996</v>
      </c>
      <c r="L1920" t="str">
        <v>18Oct2001</v>
      </c>
      <c r="M1920">
        <v>3861.21</v>
      </c>
      <c r="N1920" t="str">
        <v>tier - 2</v>
      </c>
      <c r="O1920" t="str">
        <v>tier - 2</v>
      </c>
      <c r="P1920" t="str">
        <v>R1016</v>
      </c>
      <c r="AF1920" s="16">
        <v>36580.28</v>
      </c>
      <c r="AG1920" s="17">
        <v>35.299999999999997</v>
      </c>
      <c r="AH1920" s="17">
        <v>1</v>
      </c>
    </row>
    <row r="1921" spans="1:34" ht="15.75">
      <c r="A1921" s="1" t="s">
        <v>5039</v>
      </c>
      <c r="B1921" t="str">
        <v xml:space="preserve"> Mr.  Craig</v>
      </c>
      <c r="C1921">
        <v>5.01</v>
      </c>
      <c r="D1921">
        <v>5.01</v>
      </c>
      <c r="E1921" t="str">
        <v>yes</v>
      </c>
      <c r="F1921" t="str">
        <v>No</v>
      </c>
      <c r="G1921" t="str">
        <v>No</v>
      </c>
      <c r="H1921" t="str">
        <v>No major surgery</v>
      </c>
      <c r="I1921" t="str">
        <v>No</v>
      </c>
      <c r="J1921">
        <v>20.234999999999999</v>
      </c>
      <c r="K1921">
        <v>5.01</v>
      </c>
      <c r="L1921" t="str">
        <v>6Jun2001</v>
      </c>
      <c r="M1921">
        <v>3858.51</v>
      </c>
      <c r="N1921" t="str">
        <v>tier - 2</v>
      </c>
      <c r="O1921" t="str">
        <v>tier - 3</v>
      </c>
      <c r="P1921" t="str">
        <v>R1025</v>
      </c>
      <c r="AF1921" s="16">
        <v>36786.370000000003</v>
      </c>
      <c r="AG1921" s="17">
        <v>39</v>
      </c>
      <c r="AH1921" s="17">
        <v>1</v>
      </c>
    </row>
    <row r="1922" spans="1:34" ht="15.75">
      <c r="A1922" s="1" t="s">
        <v>5041</v>
      </c>
      <c r="B1922" t="str">
        <v xml:space="preserve"> Mrs.  Bryn</v>
      </c>
      <c r="C1922">
        <v>5.09</v>
      </c>
      <c r="D1922">
        <v>5.09</v>
      </c>
      <c r="E1922" t="str">
        <v>yes</v>
      </c>
      <c r="F1922" t="str">
        <v>No</v>
      </c>
      <c r="G1922" t="str">
        <v>No</v>
      </c>
      <c r="H1922" t="str">
        <v>No major surgery</v>
      </c>
      <c r="I1922" t="str">
        <v>No</v>
      </c>
      <c r="J1922">
        <v>30.67</v>
      </c>
      <c r="K1922">
        <v>5.09</v>
      </c>
      <c r="L1922" t="str">
        <v>19Aug1991</v>
      </c>
      <c r="M1922">
        <v>3857.76</v>
      </c>
      <c r="N1922" t="str">
        <v>tier - 3</v>
      </c>
      <c r="O1922" t="str">
        <v>tier - 1</v>
      </c>
      <c r="P1922" t="str">
        <v>R1016</v>
      </c>
      <c r="AF1922" s="16">
        <v>36795.29</v>
      </c>
      <c r="AG1922" s="17">
        <v>32.49</v>
      </c>
      <c r="AH1922" s="17">
        <v>1</v>
      </c>
    </row>
    <row r="1923" spans="1:34" ht="15.75">
      <c r="A1923" s="1" t="s">
        <v>5044</v>
      </c>
      <c r="B1923" t="str">
        <v xml:space="preserve"> Mr.  Michael</v>
      </c>
      <c r="C1923">
        <v>6.49</v>
      </c>
      <c r="D1923">
        <v>6.49</v>
      </c>
      <c r="E1923" t="str">
        <v>No</v>
      </c>
      <c r="F1923" t="str">
        <v>No</v>
      </c>
      <c r="G1923" t="str">
        <v>No</v>
      </c>
      <c r="H1923" t="str">
        <v>No major surgery</v>
      </c>
      <c r="I1923" t="str">
        <v>No</v>
      </c>
      <c r="J1923">
        <v>30.875</v>
      </c>
      <c r="K1923">
        <v>6.49</v>
      </c>
      <c r="L1923" t="str">
        <v>12Aug1994</v>
      </c>
      <c r="M1923">
        <v>3847.67</v>
      </c>
      <c r="N1923" t="str">
        <v>tier - 3</v>
      </c>
      <c r="O1923" t="str">
        <v>tier - 2</v>
      </c>
      <c r="P1923" t="str">
        <v>R1011</v>
      </c>
      <c r="AF1923" s="16">
        <v>36837.47</v>
      </c>
      <c r="AG1923" s="17">
        <v>83.66</v>
      </c>
      <c r="AH1923" s="17">
        <v>2</v>
      </c>
    </row>
    <row r="1924" spans="1:34" ht="15.75">
      <c r="A1924" s="1" t="s">
        <v>5046</v>
      </c>
      <c r="B1924" t="str">
        <v xml:space="preserve"> Mr.  Benjamin</v>
      </c>
      <c r="C1924">
        <v>4.08</v>
      </c>
      <c r="D1924">
        <v>4.08</v>
      </c>
      <c r="E1924" t="str">
        <v>No</v>
      </c>
      <c r="F1924" t="str">
        <v>No</v>
      </c>
      <c r="G1924" t="str">
        <v>No</v>
      </c>
      <c r="H1924" t="str">
        <v>No major surgery</v>
      </c>
      <c r="I1924" t="str">
        <v>No</v>
      </c>
      <c r="J1924">
        <v>23.8</v>
      </c>
      <c r="K1924">
        <v>4.08</v>
      </c>
      <c r="L1924" t="str">
        <v>29Sep1981</v>
      </c>
      <c r="M1924">
        <v>3797.2</v>
      </c>
      <c r="N1924" t="str">
        <v>tier - 2</v>
      </c>
      <c r="O1924" t="str">
        <v>tier - 3</v>
      </c>
      <c r="P1924" t="str">
        <v>R1012</v>
      </c>
      <c r="AF1924" s="16">
        <v>36889.99</v>
      </c>
      <c r="AG1924" s="17">
        <v>35.68</v>
      </c>
      <c r="AH1924" s="17">
        <v>1</v>
      </c>
    </row>
    <row r="1925" spans="1:34" ht="15.75">
      <c r="A1925" s="1" t="s">
        <v>5048</v>
      </c>
      <c r="B1925" t="str">
        <v xml:space="preserve"> Mr.  Jay</v>
      </c>
      <c r="C1925">
        <v>8.6300000000000008</v>
      </c>
      <c r="D1925">
        <v>8.6300000000000008</v>
      </c>
      <c r="E1925" t="str">
        <v>yes</v>
      </c>
      <c r="F1925" t="str">
        <v>No</v>
      </c>
      <c r="G1925" t="str">
        <v>No</v>
      </c>
      <c r="H1925" t="str">
        <v>No major surgery</v>
      </c>
      <c r="I1925" t="str">
        <v>No</v>
      </c>
      <c r="J1925">
        <v>15.37</v>
      </c>
      <c r="K1925">
        <v>8.6300000000000008</v>
      </c>
      <c r="L1925" t="str">
        <v>24Jun1999</v>
      </c>
      <c r="M1925">
        <v>3796.36</v>
      </c>
      <c r="N1925" t="str">
        <v>tier - 2</v>
      </c>
      <c r="O1925" t="str">
        <v>tier - 3</v>
      </c>
      <c r="P1925" t="str">
        <v>R1012</v>
      </c>
      <c r="AF1925" s="16">
        <v>36898.730000000003</v>
      </c>
      <c r="AG1925" s="17">
        <v>39.729999999999997</v>
      </c>
      <c r="AH1925" s="17">
        <v>1</v>
      </c>
    </row>
    <row r="1926" spans="1:34" ht="15.75">
      <c r="A1926" s="1" t="s">
        <v>5051</v>
      </c>
      <c r="B1926" t="str">
        <v xml:space="preserve"> Mr.  William</v>
      </c>
      <c r="C1926">
        <v>5.28</v>
      </c>
      <c r="D1926">
        <v>5.28</v>
      </c>
      <c r="E1926" t="str">
        <v>No</v>
      </c>
      <c r="F1926" t="str">
        <v>No</v>
      </c>
      <c r="G1926" t="str">
        <v>No</v>
      </c>
      <c r="H1926" t="str">
        <v>No major surgery</v>
      </c>
      <c r="I1926" t="str">
        <v>No</v>
      </c>
      <c r="J1926">
        <v>30.4</v>
      </c>
      <c r="K1926">
        <v>5.28</v>
      </c>
      <c r="L1926" t="str">
        <v>28Aug1988</v>
      </c>
      <c r="M1926">
        <v>3793.55</v>
      </c>
      <c r="N1926" t="str">
        <v>tier - 2</v>
      </c>
      <c r="O1926" t="str">
        <v>tier - 3</v>
      </c>
      <c r="P1926" t="str">
        <v>R1013</v>
      </c>
      <c r="AF1926" s="16">
        <v>36910.61</v>
      </c>
      <c r="AG1926" s="17">
        <v>35.53</v>
      </c>
      <c r="AH1926" s="17">
        <v>1</v>
      </c>
    </row>
    <row r="1927" spans="1:34" ht="15.75">
      <c r="A1927" s="1" t="s">
        <v>5053</v>
      </c>
      <c r="B1927" t="str">
        <v xml:space="preserve"> Ms.  Shelley</v>
      </c>
      <c r="C1927">
        <v>5.63</v>
      </c>
      <c r="D1927">
        <v>5.63</v>
      </c>
      <c r="E1927" t="str">
        <v>yes</v>
      </c>
      <c r="F1927" t="str">
        <v>No</v>
      </c>
      <c r="G1927" t="str">
        <v>No</v>
      </c>
      <c r="H1927" t="str">
        <v>yes</v>
      </c>
      <c r="I1927" t="str">
        <v>No</v>
      </c>
      <c r="J1927">
        <v>19.48</v>
      </c>
      <c r="K1927">
        <v>5.63</v>
      </c>
      <c r="L1927" t="str">
        <v>13Dec1981</v>
      </c>
      <c r="M1927">
        <v>3785.77</v>
      </c>
      <c r="N1927" t="str">
        <v>tier - 2</v>
      </c>
      <c r="O1927" t="str">
        <v>tier - 1</v>
      </c>
      <c r="P1927" t="str">
        <v>R1013</v>
      </c>
      <c r="AF1927" s="16">
        <v>36911.99</v>
      </c>
      <c r="AG1927" s="17">
        <v>54.4</v>
      </c>
      <c r="AH1927" s="17">
        <v>1</v>
      </c>
    </row>
    <row r="1928" spans="1:34" ht="15.75">
      <c r="A1928" s="1" t="s">
        <v>5055</v>
      </c>
      <c r="B1928" t="str">
        <v xml:space="preserve"> Ms.  Jekaterina</v>
      </c>
      <c r="C1928">
        <v>11.47</v>
      </c>
      <c r="D1928">
        <v>11.47</v>
      </c>
      <c r="E1928" t="str">
        <v>yes</v>
      </c>
      <c r="F1928" t="str">
        <v>No</v>
      </c>
      <c r="G1928" t="str">
        <v>No</v>
      </c>
      <c r="H1928" t="str">
        <v>No major surgery</v>
      </c>
      <c r="I1928" t="str">
        <v>No</v>
      </c>
      <c r="J1928">
        <v>16.96</v>
      </c>
      <c r="K1928">
        <v>11.47</v>
      </c>
      <c r="L1928" t="str">
        <v>24Oct1987</v>
      </c>
      <c r="M1928">
        <v>3773.23</v>
      </c>
      <c r="N1928" t="str">
        <v>tier - 2</v>
      </c>
      <c r="O1928" t="str">
        <v>tier - 3</v>
      </c>
      <c r="P1928" t="str">
        <v>R1013</v>
      </c>
      <c r="AF1928" s="16">
        <v>36922.61</v>
      </c>
      <c r="AG1928" s="17">
        <v>49.24</v>
      </c>
      <c r="AH1928" s="17">
        <v>1</v>
      </c>
    </row>
    <row r="1929" spans="1:34" ht="15.75">
      <c r="A1929" s="1" t="s">
        <v>5058</v>
      </c>
      <c r="B1929" t="str">
        <v xml:space="preserve"> Mr.  Daniel</v>
      </c>
      <c r="C1929">
        <v>4.92</v>
      </c>
      <c r="D1929">
        <v>4.92</v>
      </c>
      <c r="E1929" t="str">
        <v>No</v>
      </c>
      <c r="F1929" t="str">
        <v>No</v>
      </c>
      <c r="G1929" t="str">
        <v>No</v>
      </c>
      <c r="H1929" t="str">
        <v>yes</v>
      </c>
      <c r="I1929" t="str">
        <v>No</v>
      </c>
      <c r="J1929">
        <v>19.05</v>
      </c>
      <c r="K1929">
        <v>4.92</v>
      </c>
      <c r="L1929" t="str">
        <v>21Nov1994</v>
      </c>
      <c r="M1929">
        <v>3766.88</v>
      </c>
      <c r="N1929" t="str">
        <v>tier - 2</v>
      </c>
      <c r="O1929" t="str">
        <v>tier - 1</v>
      </c>
      <c r="P1929" t="str">
        <v>R1013</v>
      </c>
      <c r="AF1929" s="16">
        <v>36935.64</v>
      </c>
      <c r="AG1929" s="17">
        <v>47.46</v>
      </c>
      <c r="AH1929" s="17">
        <v>1</v>
      </c>
    </row>
    <row r="1930" spans="1:34" ht="15.75">
      <c r="A1930" s="1" t="s">
        <v>5060</v>
      </c>
      <c r="B1930" t="str">
        <v xml:space="preserve"> Ms.  Pauline</v>
      </c>
      <c r="C1930">
        <v>4.18</v>
      </c>
      <c r="D1930">
        <v>4.18</v>
      </c>
      <c r="E1930" t="str">
        <v>No</v>
      </c>
      <c r="F1930" t="str">
        <v>No</v>
      </c>
      <c r="G1930" t="str">
        <v>No</v>
      </c>
      <c r="H1930" t="str">
        <v>No major surgery</v>
      </c>
      <c r="I1930" t="str">
        <v>No</v>
      </c>
      <c r="J1930">
        <v>37.619999999999997</v>
      </c>
      <c r="K1930">
        <v>4.18</v>
      </c>
      <c r="L1930" t="str">
        <v>24Oct1991</v>
      </c>
      <c r="M1930">
        <v>3761.29</v>
      </c>
      <c r="N1930" t="str">
        <v>tier - 2</v>
      </c>
      <c r="O1930" t="str">
        <v>tier - 3</v>
      </c>
      <c r="P1930" t="str">
        <v>R1011</v>
      </c>
      <c r="AF1930" s="16">
        <v>36950.26</v>
      </c>
      <c r="AG1930" s="17">
        <v>33.5</v>
      </c>
      <c r="AH1930" s="17">
        <v>1</v>
      </c>
    </row>
    <row r="1931" spans="1:34" ht="15.75">
      <c r="A1931" s="1" t="s">
        <v>5062</v>
      </c>
      <c r="B1931" t="str">
        <v xml:space="preserve"> Ms.  Colleen</v>
      </c>
      <c r="C1931">
        <v>4.67</v>
      </c>
      <c r="D1931">
        <v>4.67</v>
      </c>
      <c r="E1931" t="str">
        <v>No</v>
      </c>
      <c r="F1931" t="str">
        <v>No</v>
      </c>
      <c r="G1931" t="str">
        <v>No</v>
      </c>
      <c r="H1931" t="str">
        <v>No major surgery</v>
      </c>
      <c r="I1931" t="str">
        <v>No</v>
      </c>
      <c r="J1931">
        <v>29.1</v>
      </c>
      <c r="K1931">
        <v>4.67</v>
      </c>
      <c r="L1931" t="str">
        <v>25Aug1991</v>
      </c>
      <c r="M1931">
        <v>3757.84</v>
      </c>
      <c r="N1931" t="str">
        <v>tier - 2</v>
      </c>
      <c r="O1931" t="str">
        <v>tier - 1</v>
      </c>
      <c r="P1931" t="str">
        <v>R1013</v>
      </c>
      <c r="AF1931" s="16">
        <v>36976.449999999997</v>
      </c>
      <c r="AG1931" s="17">
        <v>36.08</v>
      </c>
      <c r="AH1931" s="17">
        <v>1</v>
      </c>
    </row>
    <row r="1932" spans="1:34" ht="15.75">
      <c r="A1932" s="1" t="s">
        <v>5063</v>
      </c>
      <c r="B1932" t="str">
        <v xml:space="preserve"> Ms.  Aleah K</v>
      </c>
      <c r="C1932">
        <v>6.24</v>
      </c>
      <c r="D1932">
        <v>6.24</v>
      </c>
      <c r="E1932" t="str">
        <v>No</v>
      </c>
      <c r="F1932" t="str">
        <v>No</v>
      </c>
      <c r="G1932" t="str">
        <v>No</v>
      </c>
      <c r="H1932" t="str">
        <v>No major surgery</v>
      </c>
      <c r="I1932" t="str">
        <v>No</v>
      </c>
      <c r="J1932">
        <v>26.62</v>
      </c>
      <c r="K1932">
        <v>6.24</v>
      </c>
      <c r="L1932" t="str">
        <v>28Oct1991</v>
      </c>
      <c r="M1932">
        <v>3756.62</v>
      </c>
      <c r="N1932" t="str">
        <v>tier - 2</v>
      </c>
      <c r="O1932" t="str">
        <v>tier - 2</v>
      </c>
      <c r="P1932" t="str">
        <v>R1013</v>
      </c>
      <c r="AF1932" s="16">
        <v>37040.879999999997</v>
      </c>
      <c r="AG1932" s="17">
        <v>37.619999999999997</v>
      </c>
      <c r="AH1932" s="17">
        <v>1</v>
      </c>
    </row>
    <row r="1933" spans="1:34" ht="15.75">
      <c r="A1933" s="1" t="s">
        <v>5066</v>
      </c>
      <c r="B1933" t="str">
        <v xml:space="preserve"> Ms.  Mare</v>
      </c>
      <c r="C1933">
        <v>5.99</v>
      </c>
      <c r="D1933">
        <v>5.99</v>
      </c>
      <c r="E1933" t="str">
        <v>No</v>
      </c>
      <c r="F1933" t="str">
        <v>No</v>
      </c>
      <c r="G1933" t="str">
        <v>No</v>
      </c>
      <c r="H1933" t="str">
        <v>No major surgery</v>
      </c>
      <c r="I1933" t="str">
        <v>No</v>
      </c>
      <c r="J1933">
        <v>25.74</v>
      </c>
      <c r="K1933">
        <v>5.99</v>
      </c>
      <c r="L1933" t="str">
        <v>9Sep1986</v>
      </c>
      <c r="M1933">
        <v>3748.56</v>
      </c>
      <c r="N1933" t="str">
        <v>tier - 2</v>
      </c>
      <c r="O1933" t="str">
        <v>tier - 2</v>
      </c>
      <c r="P1933" t="str">
        <v>R1013</v>
      </c>
      <c r="AF1933" s="16">
        <v>37076.370000000003</v>
      </c>
      <c r="AG1933" s="17">
        <v>49.49</v>
      </c>
      <c r="AH1933" s="17">
        <v>1</v>
      </c>
    </row>
    <row r="1934" spans="1:34" ht="15.75">
      <c r="A1934" s="1" t="s">
        <v>5069</v>
      </c>
      <c r="B1934" t="str">
        <v xml:space="preserve"> Mr.  Kevin</v>
      </c>
      <c r="C1934">
        <v>10.27</v>
      </c>
      <c r="D1934">
        <v>10.27</v>
      </c>
      <c r="E1934" t="str">
        <v>yes</v>
      </c>
      <c r="F1934" t="str">
        <v>No</v>
      </c>
      <c r="G1934" t="str">
        <v>No</v>
      </c>
      <c r="H1934" t="str">
        <v>yes</v>
      </c>
      <c r="I1934" t="str">
        <v>No</v>
      </c>
      <c r="J1934">
        <v>18.22</v>
      </c>
      <c r="K1934">
        <v>10.27</v>
      </c>
      <c r="L1934" t="str">
        <v>22Jun1993</v>
      </c>
      <c r="M1934">
        <v>3736.46</v>
      </c>
      <c r="N1934" t="str">
        <v>tier - 2</v>
      </c>
      <c r="O1934" t="str">
        <v>tier - 2</v>
      </c>
      <c r="P1934" t="str">
        <v>R1012</v>
      </c>
      <c r="AF1934" s="16">
        <v>37079.370000000003</v>
      </c>
      <c r="AG1934" s="17">
        <v>30.78</v>
      </c>
      <c r="AH1934" s="17">
        <v>1</v>
      </c>
    </row>
    <row r="1935" spans="1:34" ht="15.75">
      <c r="A1935" s="1" t="s">
        <v>5071</v>
      </c>
      <c r="B1935" t="str">
        <v xml:space="preserve"> Ms.  Jessica</v>
      </c>
      <c r="C1935">
        <v>5.97</v>
      </c>
      <c r="D1935">
        <v>5.97</v>
      </c>
      <c r="E1935" t="str">
        <v>No</v>
      </c>
      <c r="F1935" t="str">
        <v>No</v>
      </c>
      <c r="G1935" t="str">
        <v>Yes</v>
      </c>
      <c r="H1935" t="str">
        <v>yes</v>
      </c>
      <c r="I1935" t="str">
        <v>No</v>
      </c>
      <c r="J1935">
        <v>26.03</v>
      </c>
      <c r="K1935">
        <v>5.97</v>
      </c>
      <c r="L1935" t="str">
        <v>22Aug1994</v>
      </c>
      <c r="M1935">
        <v>3732.63</v>
      </c>
      <c r="N1935" t="str">
        <v>tier - 2</v>
      </c>
      <c r="O1935" t="str">
        <v>tier - 3</v>
      </c>
      <c r="P1935" t="str">
        <v>R1024</v>
      </c>
      <c r="AF1935" s="16">
        <v>37133.9</v>
      </c>
      <c r="AG1935" s="17">
        <v>40.61</v>
      </c>
      <c r="AH1935" s="17">
        <v>1</v>
      </c>
    </row>
    <row r="1936" spans="1:34" ht="15.75">
      <c r="A1936" s="1" t="s">
        <v>5073</v>
      </c>
      <c r="B1936" t="str">
        <v xml:space="preserve"> Ms.  Amanda R</v>
      </c>
      <c r="C1936">
        <v>4.9800000000000004</v>
      </c>
      <c r="D1936">
        <v>4.9800000000000004</v>
      </c>
      <c r="E1936" t="str">
        <v>No</v>
      </c>
      <c r="F1936" t="str">
        <v>No</v>
      </c>
      <c r="G1936" t="str">
        <v>No</v>
      </c>
      <c r="H1936" t="str">
        <v>No major surgery</v>
      </c>
      <c r="I1936" t="str">
        <v>No</v>
      </c>
      <c r="J1936">
        <v>17.29</v>
      </c>
      <c r="K1936">
        <v>4.9800000000000004</v>
      </c>
      <c r="L1936" t="str">
        <v>1Dec1986</v>
      </c>
      <c r="M1936">
        <v>3731.6</v>
      </c>
      <c r="N1936" t="str">
        <v>tier - 2</v>
      </c>
      <c r="O1936" t="str">
        <v>tier - 2</v>
      </c>
      <c r="P1936" t="str">
        <v>R1013</v>
      </c>
      <c r="AF1936" s="16">
        <v>37165.160000000003</v>
      </c>
      <c r="AG1936" s="17">
        <v>37.869999999999997</v>
      </c>
      <c r="AH1936" s="17">
        <v>1</v>
      </c>
    </row>
    <row r="1937" spans="1:34" ht="15.75">
      <c r="A1937" s="1" t="s">
        <v>5076</v>
      </c>
      <c r="B1937" t="str">
        <v xml:space="preserve"> Mr.  Murray W.</v>
      </c>
      <c r="C1937">
        <v>6.91</v>
      </c>
      <c r="D1937">
        <v>6.91</v>
      </c>
      <c r="E1937" t="str">
        <v>yes</v>
      </c>
      <c r="F1937" t="str">
        <v>No</v>
      </c>
      <c r="G1937" t="str">
        <v>No</v>
      </c>
      <c r="H1937" t="str">
        <v>yes</v>
      </c>
      <c r="I1937" t="str">
        <v>No</v>
      </c>
      <c r="J1937">
        <v>18.170000000000002</v>
      </c>
      <c r="K1937">
        <v>6.91</v>
      </c>
      <c r="L1937" t="str">
        <v>5Nov2004</v>
      </c>
      <c r="M1937">
        <v>3722.23</v>
      </c>
      <c r="N1937" t="str">
        <v>tier - 2</v>
      </c>
      <c r="O1937" t="str">
        <v>tier - 2</v>
      </c>
      <c r="P1937" t="str">
        <v>R1025</v>
      </c>
      <c r="AF1937" s="16">
        <v>37251.22</v>
      </c>
      <c r="AG1937" s="17">
        <v>42.69</v>
      </c>
      <c r="AH1937" s="17">
        <v>1</v>
      </c>
    </row>
    <row r="1938" spans="1:34" ht="15.75">
      <c r="A1938" s="1" t="s">
        <v>5079</v>
      </c>
      <c r="B1938" t="str">
        <v xml:space="preserve"> Mrs.  Meghan P.</v>
      </c>
      <c r="C1938">
        <v>6.38</v>
      </c>
      <c r="D1938">
        <v>6.38</v>
      </c>
      <c r="E1938" t="str">
        <v>No</v>
      </c>
      <c r="F1938" t="str">
        <v>yes</v>
      </c>
      <c r="G1938" t="str">
        <v>No</v>
      </c>
      <c r="H1938" t="str">
        <v>yes</v>
      </c>
      <c r="I1938" t="str">
        <v>No</v>
      </c>
      <c r="J1938">
        <v>32.54</v>
      </c>
      <c r="K1938">
        <v>6.38</v>
      </c>
      <c r="L1938" t="str">
        <v>2Dec1989</v>
      </c>
      <c r="M1938">
        <v>3704.35</v>
      </c>
      <c r="N1938" t="str">
        <v>tier - 2</v>
      </c>
      <c r="O1938" t="str">
        <v>tier - 2</v>
      </c>
      <c r="P1938" t="str">
        <v>R1013</v>
      </c>
      <c r="AF1938" s="16">
        <v>37270.15</v>
      </c>
      <c r="AG1938" s="17">
        <v>35.625</v>
      </c>
      <c r="AH1938" s="17">
        <v>1</v>
      </c>
    </row>
    <row r="1939" spans="1:34" ht="15.75">
      <c r="A1939" s="1" t="s">
        <v>5082</v>
      </c>
      <c r="B1939" t="str">
        <v xml:space="preserve"> Mr.  David</v>
      </c>
      <c r="C1939">
        <v>4.7699999999999996</v>
      </c>
      <c r="D1939">
        <v>4.7699999999999996</v>
      </c>
      <c r="E1939" t="str">
        <v>No</v>
      </c>
      <c r="F1939" t="str">
        <v>No</v>
      </c>
      <c r="G1939" t="str">
        <v>No</v>
      </c>
      <c r="H1939" t="str">
        <v>No major surgery</v>
      </c>
      <c r="I1939" t="str">
        <v>No</v>
      </c>
      <c r="J1939">
        <v>30.25</v>
      </c>
      <c r="K1939">
        <v>4.7699999999999996</v>
      </c>
      <c r="L1939" t="str">
        <v>18Aug1988</v>
      </c>
      <c r="M1939">
        <v>3699.54</v>
      </c>
      <c r="N1939" t="str">
        <v>tier - 2</v>
      </c>
      <c r="O1939" t="str">
        <v>tier - 3</v>
      </c>
      <c r="P1939" t="str">
        <v>R1013</v>
      </c>
      <c r="AF1939" s="16">
        <v>37272.339999999997</v>
      </c>
      <c r="AG1939" s="17">
        <v>37.07</v>
      </c>
      <c r="AH1939" s="17">
        <v>1</v>
      </c>
    </row>
    <row r="1940" spans="1:34" ht="15.75">
      <c r="A1940" s="1" t="s">
        <v>5083</v>
      </c>
      <c r="B1940" t="str">
        <v xml:space="preserve"> Mr.  Seth</v>
      </c>
      <c r="C1940">
        <v>6.04</v>
      </c>
      <c r="D1940">
        <v>6.04</v>
      </c>
      <c r="E1940" t="str">
        <v>yes</v>
      </c>
      <c r="F1940" t="str">
        <v>No</v>
      </c>
      <c r="G1940" t="str">
        <v>No</v>
      </c>
      <c r="H1940" t="str">
        <v>yes</v>
      </c>
      <c r="I1940" t="str">
        <v>No</v>
      </c>
      <c r="J1940">
        <v>19.59</v>
      </c>
      <c r="K1940">
        <v>6.04</v>
      </c>
      <c r="L1940" t="str">
        <v>21Oct1995</v>
      </c>
      <c r="M1940">
        <v>3693.43</v>
      </c>
      <c r="N1940" t="str">
        <v>tier - 2</v>
      </c>
      <c r="O1940" t="str">
        <v>tier - 3</v>
      </c>
      <c r="P1940" t="str">
        <v>R1011</v>
      </c>
      <c r="AF1940" s="16">
        <v>37277.269999999997</v>
      </c>
      <c r="AG1940" s="17">
        <v>33.630000000000003</v>
      </c>
      <c r="AH1940" s="17">
        <v>1</v>
      </c>
    </row>
    <row r="1941" spans="1:34" ht="15.75">
      <c r="A1941" s="1" t="s">
        <v>5086</v>
      </c>
      <c r="B1941" t="str">
        <v xml:space="preserve"> Mr.  Michael P.</v>
      </c>
      <c r="C1941">
        <v>4.3</v>
      </c>
      <c r="D1941">
        <v>4.3</v>
      </c>
      <c r="E1941" t="str">
        <v>yes</v>
      </c>
      <c r="F1941" t="str">
        <v>No</v>
      </c>
      <c r="G1941" t="str">
        <v>No</v>
      </c>
      <c r="H1941" t="str">
        <v>yes</v>
      </c>
      <c r="I1941" t="str">
        <v>No</v>
      </c>
      <c r="J1941">
        <v>45.9</v>
      </c>
      <c r="K1941">
        <v>4.3</v>
      </c>
      <c r="L1941" t="str">
        <v>14Dec1981</v>
      </c>
      <c r="M1941">
        <v>3688.38</v>
      </c>
      <c r="N1941" t="str">
        <v>tier - 2</v>
      </c>
      <c r="O1941" t="str">
        <v>tier - 2</v>
      </c>
      <c r="P1941" t="str">
        <v>R1013</v>
      </c>
      <c r="AF1941" s="16">
        <v>37425.94</v>
      </c>
      <c r="AG1941" s="17">
        <v>42.82</v>
      </c>
      <c r="AH1941" s="17">
        <v>1</v>
      </c>
    </row>
    <row r="1942" spans="1:34" ht="15.75">
      <c r="A1942" s="1" t="s">
        <v>5089</v>
      </c>
      <c r="B1942" t="str">
        <v xml:space="preserve"> Mr.  Russell M</v>
      </c>
      <c r="C1942">
        <v>8.75</v>
      </c>
      <c r="D1942">
        <v>8.75</v>
      </c>
      <c r="E1942" t="str">
        <v>yes</v>
      </c>
      <c r="F1942" t="str">
        <v>No</v>
      </c>
      <c r="G1942" t="str">
        <v>No</v>
      </c>
      <c r="H1942" t="str">
        <v>No major surgery</v>
      </c>
      <c r="I1942" t="str">
        <v>No</v>
      </c>
      <c r="J1942">
        <v>17.059999999999999</v>
      </c>
      <c r="K1942">
        <v>8.75</v>
      </c>
      <c r="L1942" t="str">
        <v>10Jul2003</v>
      </c>
      <c r="M1942">
        <v>3688.35</v>
      </c>
      <c r="N1942" t="str">
        <v>tier - 2</v>
      </c>
      <c r="O1942" t="str">
        <v>tier - 2</v>
      </c>
      <c r="P1942" t="str">
        <v>R1021</v>
      </c>
      <c r="AF1942" s="16">
        <v>37465.339999999997</v>
      </c>
      <c r="AG1942" s="17">
        <v>39.799999999999997</v>
      </c>
      <c r="AH1942" s="17">
        <v>1</v>
      </c>
    </row>
    <row r="1943" spans="1:34" ht="15.75">
      <c r="A1943" s="1" t="s">
        <v>5091</v>
      </c>
      <c r="B1943" t="str">
        <v xml:space="preserve"> Mr.  Martin</v>
      </c>
      <c r="C1943">
        <v>5.25</v>
      </c>
      <c r="D1943">
        <v>5.25</v>
      </c>
      <c r="E1943" t="str">
        <v>No</v>
      </c>
      <c r="F1943" t="str">
        <v>No</v>
      </c>
      <c r="G1943" t="str">
        <v>Yes</v>
      </c>
      <c r="H1943" t="str">
        <v>yes</v>
      </c>
      <c r="I1943" t="str">
        <v>No</v>
      </c>
      <c r="J1943">
        <v>32.07</v>
      </c>
      <c r="K1943">
        <v>5.25</v>
      </c>
      <c r="L1943" t="str">
        <v>6Jul1984</v>
      </c>
      <c r="M1943">
        <v>3678.86</v>
      </c>
      <c r="N1943" t="str">
        <v>tier - 2</v>
      </c>
      <c r="O1943" t="str">
        <v>tier - 3</v>
      </c>
      <c r="P1943" t="str">
        <v>R1013</v>
      </c>
      <c r="AF1943" s="16">
        <v>37484.449999999997</v>
      </c>
      <c r="AG1943" s="17">
        <v>31.92</v>
      </c>
      <c r="AH1943" s="17">
        <v>1</v>
      </c>
    </row>
    <row r="1944" spans="1:34" ht="15.75">
      <c r="A1944" s="1" t="s">
        <v>5094</v>
      </c>
      <c r="B1944" t="str">
        <v xml:space="preserve"> Mr.  Michael</v>
      </c>
      <c r="C1944">
        <v>5.03</v>
      </c>
      <c r="D1944">
        <v>5.03</v>
      </c>
      <c r="E1944" t="str">
        <v>No</v>
      </c>
      <c r="F1944" t="str">
        <v>No</v>
      </c>
      <c r="G1944" t="str">
        <v>No</v>
      </c>
      <c r="H1944" t="str">
        <v>yes</v>
      </c>
      <c r="I1944" t="str">
        <v>No</v>
      </c>
      <c r="J1944">
        <v>16.5</v>
      </c>
      <c r="K1944">
        <v>5.03</v>
      </c>
      <c r="L1944" t="str">
        <v>14Sep1992</v>
      </c>
      <c r="M1944">
        <v>3659.35</v>
      </c>
      <c r="N1944" t="str">
        <v>tier - 3</v>
      </c>
      <c r="O1944" t="str">
        <v>tier - 1</v>
      </c>
      <c r="P1944" t="str">
        <v>R1011</v>
      </c>
      <c r="AF1944" s="16">
        <v>37607.53</v>
      </c>
      <c r="AG1944" s="17">
        <v>41.33</v>
      </c>
      <c r="AH1944" s="17">
        <v>1</v>
      </c>
    </row>
    <row r="1945" spans="1:34" ht="15.75">
      <c r="A1945" s="1" t="s">
        <v>5096</v>
      </c>
      <c r="B1945" t="str">
        <v xml:space="preserve"> Mr.  Miles</v>
      </c>
      <c r="C1945">
        <v>5.88</v>
      </c>
      <c r="D1945">
        <v>5.88</v>
      </c>
      <c r="E1945" t="str">
        <v>No</v>
      </c>
      <c r="F1945" t="str">
        <v>No</v>
      </c>
      <c r="G1945" t="str">
        <v>No</v>
      </c>
      <c r="H1945" t="str">
        <v>yes</v>
      </c>
      <c r="I1945" t="str">
        <v>No</v>
      </c>
      <c r="J1945">
        <v>31.4</v>
      </c>
      <c r="K1945">
        <v>5.88</v>
      </c>
      <c r="L1945" t="str">
        <v>8Nov1990</v>
      </c>
      <c r="M1945">
        <v>3653.29</v>
      </c>
      <c r="N1945" t="str">
        <v>tier - 2</v>
      </c>
      <c r="O1945" t="str">
        <v>tier - 3</v>
      </c>
      <c r="P1945" t="str">
        <v>R1011</v>
      </c>
      <c r="AF1945" s="16">
        <v>37650.74</v>
      </c>
      <c r="AG1945" s="17">
        <v>34.43</v>
      </c>
      <c r="AH1945" s="17">
        <v>1</v>
      </c>
    </row>
    <row r="1946" spans="1:34" ht="15.75">
      <c r="A1946" s="1" t="s">
        <v>5098</v>
      </c>
      <c r="B1946" t="str">
        <v xml:space="preserve"> Ms.  Amanda</v>
      </c>
      <c r="C1946">
        <v>4.49</v>
      </c>
      <c r="D1946">
        <v>4.49</v>
      </c>
      <c r="E1946" t="str">
        <v>No</v>
      </c>
      <c r="F1946" t="str">
        <v>No</v>
      </c>
      <c r="G1946" t="str">
        <v>No</v>
      </c>
      <c r="H1946" t="str">
        <v>No major surgery</v>
      </c>
      <c r="I1946" t="str">
        <v>No</v>
      </c>
      <c r="J1946">
        <v>20.36</v>
      </c>
      <c r="K1946">
        <v>4.49</v>
      </c>
      <c r="L1946" t="str">
        <v>17Nov1992</v>
      </c>
      <c r="M1946">
        <v>3645.09</v>
      </c>
      <c r="N1946" t="str">
        <v>tier - 1</v>
      </c>
      <c r="O1946" t="str">
        <v>tier - 2</v>
      </c>
      <c r="P1946" t="str">
        <v>R1014</v>
      </c>
      <c r="AF1946" s="16">
        <v>37675.06</v>
      </c>
      <c r="AG1946" s="17">
        <v>45.81</v>
      </c>
      <c r="AH1946" s="17">
        <v>1</v>
      </c>
    </row>
    <row r="1947" spans="1:34" ht="15.75">
      <c r="A1947" s="1" t="s">
        <v>5100</v>
      </c>
      <c r="B1947" t="str">
        <v xml:space="preserve"> Mr.  Roger</v>
      </c>
      <c r="C1947">
        <v>4.1399999999999997</v>
      </c>
      <c r="D1947">
        <v>4.1399999999999997</v>
      </c>
      <c r="E1947" t="str">
        <v>No</v>
      </c>
      <c r="F1947" t="str">
        <v>No</v>
      </c>
      <c r="G1947" t="str">
        <v>No</v>
      </c>
      <c r="H1947" t="str">
        <v>yes</v>
      </c>
      <c r="I1947" t="str">
        <v>No</v>
      </c>
      <c r="J1947">
        <v>25.46</v>
      </c>
      <c r="K1947">
        <v>4.1399999999999997</v>
      </c>
      <c r="L1947" t="str">
        <v>14Jun1985</v>
      </c>
      <c r="M1947">
        <v>3622.13</v>
      </c>
      <c r="N1947" t="str">
        <v>tier - 2</v>
      </c>
      <c r="O1947" t="str">
        <v>tier - 1</v>
      </c>
      <c r="P1947" t="str">
        <v>R1013</v>
      </c>
      <c r="AF1947" s="16">
        <v>37701.879999999997</v>
      </c>
      <c r="AG1947" s="17">
        <v>27.8</v>
      </c>
      <c r="AH1947" s="17">
        <v>1</v>
      </c>
    </row>
    <row r="1948" spans="1:34" ht="15.75">
      <c r="A1948" s="1" t="s">
        <v>5102</v>
      </c>
      <c r="B1948" t="str">
        <v xml:space="preserve"> Mr.  Brock J</v>
      </c>
      <c r="C1948">
        <v>5.8</v>
      </c>
      <c r="D1948">
        <v>5.8</v>
      </c>
      <c r="E1948" t="str">
        <v>yes</v>
      </c>
      <c r="F1948" t="str">
        <v>No</v>
      </c>
      <c r="G1948" t="str">
        <v>No</v>
      </c>
      <c r="H1948" t="str">
        <v>No major surgery</v>
      </c>
      <c r="I1948" t="str">
        <v>No</v>
      </c>
      <c r="J1948">
        <v>17.09</v>
      </c>
      <c r="K1948">
        <v>5.8</v>
      </c>
      <c r="L1948" t="str">
        <v>11Oct1990</v>
      </c>
      <c r="M1948">
        <v>3606.43</v>
      </c>
      <c r="N1948" t="str">
        <v>tier - 2</v>
      </c>
      <c r="O1948" t="str">
        <v>tier - 1</v>
      </c>
      <c r="P1948" t="str">
        <v>R1013</v>
      </c>
      <c r="AF1948" s="16">
        <v>37735.199999999997</v>
      </c>
      <c r="AG1948" s="17">
        <v>40.15</v>
      </c>
      <c r="AH1948" s="17">
        <v>1</v>
      </c>
    </row>
    <row r="1949" spans="1:34" ht="15.75">
      <c r="A1949" s="1" t="s">
        <v>5105</v>
      </c>
      <c r="B1949" t="str">
        <v xml:space="preserve"> Mr.  Stephen F.</v>
      </c>
      <c r="C1949">
        <v>5.12</v>
      </c>
      <c r="D1949">
        <v>5.12</v>
      </c>
      <c r="E1949" t="str">
        <v>No</v>
      </c>
      <c r="F1949" t="str">
        <v>No</v>
      </c>
      <c r="G1949" t="str">
        <v>No</v>
      </c>
      <c r="H1949" t="str">
        <v>No major surgery</v>
      </c>
      <c r="I1949" t="str">
        <v>No</v>
      </c>
      <c r="J1949">
        <v>20.83</v>
      </c>
      <c r="K1949">
        <v>5.12</v>
      </c>
      <c r="L1949" t="str">
        <v>4Nov1988</v>
      </c>
      <c r="M1949">
        <v>3603.6</v>
      </c>
      <c r="N1949" t="str">
        <v>tier - 2</v>
      </c>
      <c r="O1949" t="str">
        <v>tier - 1</v>
      </c>
      <c r="P1949" t="str">
        <v>R1013</v>
      </c>
      <c r="AF1949" s="16">
        <v>37742.58</v>
      </c>
      <c r="AG1949" s="17">
        <v>42.83</v>
      </c>
      <c r="AH1949" s="17">
        <v>1</v>
      </c>
    </row>
    <row r="1950" spans="1:34" ht="15.75">
      <c r="A1950" s="1" t="s">
        <v>5108</v>
      </c>
      <c r="B1950" t="str">
        <v xml:space="preserve"> Ms.  Missy</v>
      </c>
      <c r="C1950">
        <v>5.98</v>
      </c>
      <c r="D1950">
        <v>5.98</v>
      </c>
      <c r="E1950" t="str">
        <v>yes</v>
      </c>
      <c r="F1950" t="str">
        <v>No</v>
      </c>
      <c r="G1950" t="str">
        <v>No</v>
      </c>
      <c r="H1950" t="str">
        <v>yes</v>
      </c>
      <c r="I1950" t="str">
        <v>No</v>
      </c>
      <c r="J1950">
        <v>18.920000000000002</v>
      </c>
      <c r="K1950">
        <v>5.98</v>
      </c>
      <c r="L1950" t="str">
        <v>12Aug1999</v>
      </c>
      <c r="M1950">
        <v>3597.6</v>
      </c>
      <c r="N1950" t="str">
        <v>tier - 2</v>
      </c>
      <c r="O1950" t="str">
        <v>tier - 2</v>
      </c>
      <c r="P1950" t="str">
        <v>R1011</v>
      </c>
      <c r="AF1950" s="16">
        <v>37800.980000000003</v>
      </c>
      <c r="AG1950" s="17">
        <v>51.64</v>
      </c>
      <c r="AH1950" s="17">
        <v>1</v>
      </c>
    </row>
    <row r="1951" spans="1:34" ht="15.75">
      <c r="A1951" s="1" t="s">
        <v>5111</v>
      </c>
      <c r="B1951" t="str">
        <v xml:space="preserve"> Mr.  William</v>
      </c>
      <c r="C1951">
        <v>5.46</v>
      </c>
      <c r="D1951">
        <v>5.46</v>
      </c>
      <c r="E1951" t="str">
        <v>No</v>
      </c>
      <c r="F1951" t="str">
        <v>No</v>
      </c>
      <c r="G1951" t="str">
        <v>No</v>
      </c>
      <c r="H1951" t="str">
        <v>No major surgery</v>
      </c>
      <c r="I1951" t="str">
        <v>No</v>
      </c>
      <c r="J1951">
        <v>37.1</v>
      </c>
      <c r="K1951">
        <v>5.46</v>
      </c>
      <c r="L1951" t="str">
        <v>4Nov1997</v>
      </c>
      <c r="M1951">
        <v>3594.17</v>
      </c>
      <c r="N1951" t="str">
        <v>tier - 2</v>
      </c>
      <c r="O1951" t="str">
        <v>tier - 2</v>
      </c>
      <c r="P1951" t="str">
        <v>R1012</v>
      </c>
      <c r="AF1951" s="16">
        <v>37829.72</v>
      </c>
      <c r="AG1951" s="17">
        <v>36.54</v>
      </c>
      <c r="AH1951" s="17">
        <v>1</v>
      </c>
    </row>
    <row r="1952" spans="1:34" ht="15.75">
      <c r="A1952" s="1" t="s">
        <v>5112</v>
      </c>
      <c r="B1952" t="str">
        <v xml:space="preserve"> Ms.  Lauren M</v>
      </c>
      <c r="C1952">
        <v>4.91</v>
      </c>
      <c r="D1952">
        <v>4.91</v>
      </c>
      <c r="E1952" t="str">
        <v>yes</v>
      </c>
      <c r="F1952" t="str">
        <v>No</v>
      </c>
      <c r="G1952" t="str">
        <v>Yes</v>
      </c>
      <c r="H1952" t="str">
        <v>yes</v>
      </c>
      <c r="I1952" t="str">
        <v>No</v>
      </c>
      <c r="J1952">
        <v>22.515000000000001</v>
      </c>
      <c r="K1952">
        <v>4.91</v>
      </c>
      <c r="L1952" t="str">
        <v>6Jun1999</v>
      </c>
      <c r="M1952">
        <v>3591.48</v>
      </c>
      <c r="N1952" t="str">
        <v>tier - 2</v>
      </c>
      <c r="O1952" t="str">
        <v>tier - 3</v>
      </c>
      <c r="P1952" t="str">
        <v>R1011</v>
      </c>
      <c r="AF1952" s="16">
        <v>38126.25</v>
      </c>
      <c r="AG1952" s="17">
        <v>26.07</v>
      </c>
      <c r="AH1952" s="17">
        <v>1</v>
      </c>
    </row>
    <row r="1953" spans="1:34" ht="15.75">
      <c r="A1953" s="1" t="s">
        <v>5115</v>
      </c>
      <c r="B1953" t="str">
        <v xml:space="preserve"> Mr.  Apolo U.</v>
      </c>
      <c r="C1953">
        <v>4.66</v>
      </c>
      <c r="D1953">
        <v>4.66</v>
      </c>
      <c r="E1953" t="str">
        <v>No</v>
      </c>
      <c r="F1953" t="str">
        <v>No</v>
      </c>
      <c r="G1953" t="str">
        <v>No</v>
      </c>
      <c r="H1953" t="str">
        <v>No major surgery</v>
      </c>
      <c r="I1953" t="str">
        <v>No</v>
      </c>
      <c r="J1953">
        <v>32.700000000000003</v>
      </c>
      <c r="K1953">
        <v>4.66</v>
      </c>
      <c r="L1953" t="str">
        <v>27Dec1986</v>
      </c>
      <c r="M1953">
        <v>3589.14</v>
      </c>
      <c r="N1953" t="str">
        <v>tier - 2</v>
      </c>
      <c r="O1953" t="str">
        <v>tier - 2</v>
      </c>
      <c r="P1953" t="str">
        <v>R1013</v>
      </c>
      <c r="AF1953" s="16">
        <v>38189.1</v>
      </c>
      <c r="AG1953" s="17">
        <v>35.75</v>
      </c>
      <c r="AH1953" s="17">
        <v>1</v>
      </c>
    </row>
    <row r="1954" spans="1:34" ht="15.75">
      <c r="A1954" s="1" t="s">
        <v>5118</v>
      </c>
      <c r="B1954" t="str">
        <v xml:space="preserve"> Mr.  Alfons</v>
      </c>
      <c r="C1954">
        <v>6.8</v>
      </c>
      <c r="D1954">
        <v>6.8</v>
      </c>
      <c r="E1954" t="str">
        <v>yes</v>
      </c>
      <c r="F1954" t="str">
        <v>No</v>
      </c>
      <c r="G1954" t="str">
        <v>No</v>
      </c>
      <c r="H1954" t="str">
        <v>yes</v>
      </c>
      <c r="I1954" t="str">
        <v>No</v>
      </c>
      <c r="J1954">
        <v>17.75</v>
      </c>
      <c r="K1954">
        <v>6.8</v>
      </c>
      <c r="L1954" t="str">
        <v>11Nov2001</v>
      </c>
      <c r="M1954">
        <v>3579.83</v>
      </c>
      <c r="N1954" t="str">
        <v>tier - 2</v>
      </c>
      <c r="O1954" t="str">
        <v>tier - 2</v>
      </c>
      <c r="P1954" t="str">
        <v>R1012</v>
      </c>
      <c r="AF1954" s="16">
        <v>38237.339999999997</v>
      </c>
      <c r="AG1954" s="17">
        <v>46.45</v>
      </c>
      <c r="AH1954" s="17">
        <v>1</v>
      </c>
    </row>
    <row r="1955" spans="1:34" ht="15.75">
      <c r="A1955" s="1" t="s">
        <v>5121</v>
      </c>
      <c r="B1955" t="str">
        <v xml:space="preserve"> Ms.  Amber</v>
      </c>
      <c r="C1955">
        <v>4.47</v>
      </c>
      <c r="D1955">
        <v>4.47</v>
      </c>
      <c r="E1955" t="str">
        <v>yes</v>
      </c>
      <c r="F1955" t="str">
        <v>No</v>
      </c>
      <c r="G1955" t="str">
        <v>No</v>
      </c>
      <c r="H1955" t="str">
        <v>No major surgery</v>
      </c>
      <c r="I1955" t="str">
        <v>No</v>
      </c>
      <c r="J1955">
        <v>33.630000000000003</v>
      </c>
      <c r="K1955">
        <v>4.47</v>
      </c>
      <c r="L1955" t="str">
        <v>23Aug1995</v>
      </c>
      <c r="M1955">
        <v>3578</v>
      </c>
      <c r="N1955" t="str">
        <v>tier - 2</v>
      </c>
      <c r="O1955" t="str">
        <v>tier - 3</v>
      </c>
      <c r="P1955" t="str">
        <v>R1011</v>
      </c>
      <c r="AF1955" s="16">
        <v>38241.74</v>
      </c>
      <c r="AG1955" s="17">
        <v>39.4</v>
      </c>
      <c r="AH1955" s="17">
        <v>1</v>
      </c>
    </row>
    <row r="1956" spans="1:34" ht="15.75">
      <c r="A1956" s="1" t="s">
        <v>5124</v>
      </c>
      <c r="B1956" t="str">
        <v xml:space="preserve"> Ms.  Leah C.</v>
      </c>
      <c r="C1956">
        <v>4.08</v>
      </c>
      <c r="D1956">
        <v>4.08</v>
      </c>
      <c r="E1956" t="str">
        <v>yes</v>
      </c>
      <c r="F1956" t="str">
        <v>No</v>
      </c>
      <c r="G1956" t="str">
        <v>No</v>
      </c>
      <c r="H1956" t="str">
        <v>yes</v>
      </c>
      <c r="I1956" t="str">
        <v>No</v>
      </c>
      <c r="J1956">
        <v>34.799999999999997</v>
      </c>
      <c r="K1956">
        <v>4.08</v>
      </c>
      <c r="L1956" t="str">
        <v>18Aug1988</v>
      </c>
      <c r="M1956">
        <v>3569.96</v>
      </c>
      <c r="N1956" t="str">
        <v>tier - 2</v>
      </c>
      <c r="O1956" t="str">
        <v>tier - 1</v>
      </c>
      <c r="P1956" t="str">
        <v>R1012</v>
      </c>
      <c r="AF1956" s="16">
        <v>38245.589999999997</v>
      </c>
      <c r="AG1956" s="17">
        <v>41.52</v>
      </c>
      <c r="AH1956" s="17">
        <v>1</v>
      </c>
    </row>
    <row r="1957" spans="1:34" ht="15.75">
      <c r="A1957" s="1" t="s">
        <v>5127</v>
      </c>
      <c r="B1957" t="str">
        <v xml:space="preserve"> Ms.  Lilia</v>
      </c>
      <c r="C1957">
        <v>5.51</v>
      </c>
      <c r="D1957">
        <v>5.51</v>
      </c>
      <c r="E1957" t="str">
        <v>yes</v>
      </c>
      <c r="F1957" t="str">
        <v>No</v>
      </c>
      <c r="G1957" t="str">
        <v>No</v>
      </c>
      <c r="H1957" t="str">
        <v>yes</v>
      </c>
      <c r="I1957" t="str">
        <v>No</v>
      </c>
      <c r="J1957">
        <v>16.809999999999999</v>
      </c>
      <c r="K1957">
        <v>5.51</v>
      </c>
      <c r="L1957" t="str">
        <v>10Oct1981</v>
      </c>
      <c r="M1957">
        <v>3562.87</v>
      </c>
      <c r="N1957" t="str">
        <v>tier - 2</v>
      </c>
      <c r="O1957" t="str">
        <v>tier - 1</v>
      </c>
      <c r="P1957" t="str">
        <v>R1013</v>
      </c>
      <c r="AF1957" s="16">
        <v>38282.75</v>
      </c>
      <c r="AG1957" s="17">
        <v>42.71</v>
      </c>
      <c r="AH1957" s="17">
        <v>1</v>
      </c>
    </row>
    <row r="1958" spans="1:34" ht="15.75">
      <c r="A1958" s="1" t="s">
        <v>5130</v>
      </c>
      <c r="B1958" t="str">
        <v xml:space="preserve"> Mr.  Danny</v>
      </c>
      <c r="C1958">
        <v>8.4</v>
      </c>
      <c r="D1958">
        <v>8.4</v>
      </c>
      <c r="E1958" t="str">
        <v>yes</v>
      </c>
      <c r="F1958" t="str">
        <v>No</v>
      </c>
      <c r="G1958" t="str">
        <v>No</v>
      </c>
      <c r="H1958" t="str">
        <v>No major surgery</v>
      </c>
      <c r="I1958" t="str">
        <v>No</v>
      </c>
      <c r="J1958">
        <v>16.690000000000001</v>
      </c>
      <c r="K1958">
        <v>8.4</v>
      </c>
      <c r="L1958" t="str">
        <v>16Jun1995</v>
      </c>
      <c r="M1958">
        <v>3561.89</v>
      </c>
      <c r="N1958" t="str">
        <v>tier - 2</v>
      </c>
      <c r="O1958" t="str">
        <v>tier - 1</v>
      </c>
      <c r="P1958" t="str">
        <v>R1013</v>
      </c>
      <c r="AF1958" s="16">
        <v>38313.129999999997</v>
      </c>
      <c r="AG1958" s="17">
        <v>33.4</v>
      </c>
      <c r="AH1958" s="17">
        <v>1</v>
      </c>
    </row>
    <row r="1959" spans="1:34" ht="15.75">
      <c r="A1959" s="1" t="s">
        <v>5133</v>
      </c>
      <c r="B1959" t="str">
        <v xml:space="preserve"> Ms.  Lauren</v>
      </c>
      <c r="C1959">
        <v>5.14</v>
      </c>
      <c r="D1959">
        <v>5.14</v>
      </c>
      <c r="E1959" t="str">
        <v>yes</v>
      </c>
      <c r="F1959" t="str">
        <v>No</v>
      </c>
      <c r="G1959" t="str">
        <v>No</v>
      </c>
      <c r="H1959" t="str">
        <v>yes</v>
      </c>
      <c r="I1959" t="str">
        <v>No</v>
      </c>
      <c r="J1959">
        <v>23.21</v>
      </c>
      <c r="K1959">
        <v>5.14</v>
      </c>
      <c r="L1959" t="str">
        <v>9Oct1995</v>
      </c>
      <c r="M1959">
        <v>3558.62</v>
      </c>
      <c r="N1959" t="str">
        <v>tier - 2</v>
      </c>
      <c r="O1959" t="str">
        <v>tier - 3</v>
      </c>
      <c r="P1959" t="str">
        <v>R1024</v>
      </c>
      <c r="AF1959" s="16">
        <v>38344.57</v>
      </c>
      <c r="AG1959" s="17">
        <v>36.67</v>
      </c>
      <c r="AH1959" s="17">
        <v>1</v>
      </c>
    </row>
    <row r="1960" spans="1:34" ht="15.75">
      <c r="A1960" s="1" t="s">
        <v>5134</v>
      </c>
      <c r="B1960" t="str">
        <v xml:space="preserve"> Ms.  Courtney</v>
      </c>
      <c r="C1960">
        <v>5.21</v>
      </c>
      <c r="D1960">
        <v>5.21</v>
      </c>
      <c r="E1960" t="str">
        <v>yes</v>
      </c>
      <c r="F1960" t="str">
        <v>No</v>
      </c>
      <c r="G1960" t="str">
        <v>No</v>
      </c>
      <c r="H1960" t="str">
        <v>yes</v>
      </c>
      <c r="I1960" t="str">
        <v>No</v>
      </c>
      <c r="J1960">
        <v>25.175000000000001</v>
      </c>
      <c r="K1960">
        <v>5.21</v>
      </c>
      <c r="L1960" t="str">
        <v>24Sep1994</v>
      </c>
      <c r="M1960">
        <v>3556.92</v>
      </c>
      <c r="N1960" t="str">
        <v>tier - 2</v>
      </c>
      <c r="O1960" t="str">
        <v>tier - 3</v>
      </c>
      <c r="P1960" t="str">
        <v>R1012</v>
      </c>
      <c r="AF1960" s="16">
        <v>38389.79</v>
      </c>
      <c r="AG1960" s="17">
        <v>53.62</v>
      </c>
      <c r="AH1960" s="17">
        <v>1</v>
      </c>
    </row>
    <row r="1961" spans="1:34" ht="15.75">
      <c r="A1961" s="1" t="s">
        <v>5136</v>
      </c>
      <c r="B1961" t="str">
        <v xml:space="preserve"> Ms.  Elizabeth</v>
      </c>
      <c r="C1961">
        <v>6.23</v>
      </c>
      <c r="D1961">
        <v>6.23</v>
      </c>
      <c r="E1961" t="str">
        <v>No</v>
      </c>
      <c r="F1961" t="str">
        <v>No</v>
      </c>
      <c r="G1961" t="str">
        <v>No</v>
      </c>
      <c r="H1961" t="str">
        <v>No major surgery</v>
      </c>
      <c r="I1961" t="str">
        <v>No</v>
      </c>
      <c r="J1961">
        <v>34.770000000000003</v>
      </c>
      <c r="K1961">
        <v>6.23</v>
      </c>
      <c r="L1961" t="str">
        <v>22Dec1992</v>
      </c>
      <c r="M1961">
        <v>3554.2</v>
      </c>
      <c r="N1961" t="str">
        <v>tier - 2</v>
      </c>
      <c r="O1961" t="str">
        <v>tier - 3</v>
      </c>
      <c r="P1961" t="str">
        <v>R1011</v>
      </c>
      <c r="AF1961" s="16">
        <v>38405.26</v>
      </c>
      <c r="AG1961" s="17">
        <v>35.200000000000003</v>
      </c>
      <c r="AH1961" s="17">
        <v>1</v>
      </c>
    </row>
    <row r="1962" spans="1:34" ht="15.75">
      <c r="A1962" s="1" t="s">
        <v>5137</v>
      </c>
      <c r="B1962" t="str">
        <v xml:space="preserve"> Ms.  Satomi</v>
      </c>
      <c r="C1962">
        <v>5.6</v>
      </c>
      <c r="D1962">
        <v>5.6</v>
      </c>
      <c r="E1962" t="str">
        <v>No</v>
      </c>
      <c r="F1962" t="str">
        <v>No</v>
      </c>
      <c r="G1962" t="str">
        <v>No</v>
      </c>
      <c r="H1962" t="str">
        <v>yes</v>
      </c>
      <c r="I1962" t="str">
        <v>No</v>
      </c>
      <c r="J1962">
        <v>27.7</v>
      </c>
      <c r="K1962">
        <v>5.6</v>
      </c>
      <c r="L1962" t="str">
        <v>15Oct1988</v>
      </c>
      <c r="M1962">
        <v>3540.12</v>
      </c>
      <c r="N1962" t="str">
        <v>tier - 2</v>
      </c>
      <c r="O1962" t="str">
        <v>tier - 1</v>
      </c>
      <c r="P1962" t="str">
        <v>R1013</v>
      </c>
      <c r="AF1962" s="16">
        <v>38415.47</v>
      </c>
      <c r="AG1962" s="17">
        <v>36.299999999999997</v>
      </c>
      <c r="AH1962" s="17">
        <v>1</v>
      </c>
    </row>
    <row r="1963" spans="1:34" ht="15.75">
      <c r="A1963" s="1" t="s">
        <v>5140</v>
      </c>
      <c r="B1963" t="str">
        <v xml:space="preserve"> Mr.  Matthew D</v>
      </c>
      <c r="C1963">
        <v>4.72</v>
      </c>
      <c r="D1963">
        <v>4.72</v>
      </c>
      <c r="E1963" t="str">
        <v>yes</v>
      </c>
      <c r="F1963" t="str">
        <v>No</v>
      </c>
      <c r="G1963" t="str">
        <v>No</v>
      </c>
      <c r="H1963" t="str">
        <v>yes</v>
      </c>
      <c r="I1963" t="str">
        <v>No</v>
      </c>
      <c r="J1963">
        <v>19.12</v>
      </c>
      <c r="K1963">
        <v>4.72</v>
      </c>
      <c r="L1963" t="str">
        <v>24Aug2003</v>
      </c>
      <c r="M1963">
        <v>3538.9</v>
      </c>
      <c r="N1963" t="str">
        <v>tier - 2</v>
      </c>
      <c r="O1963" t="str">
        <v>tier - 2</v>
      </c>
      <c r="P1963" t="str">
        <v>R1012</v>
      </c>
      <c r="AF1963" s="16">
        <v>38511.629999999997</v>
      </c>
      <c r="AG1963" s="17">
        <v>42.89</v>
      </c>
      <c r="AH1963" s="17">
        <v>1</v>
      </c>
    </row>
    <row r="1964" spans="1:34" ht="15.75">
      <c r="A1964" s="1" t="s">
        <v>5141</v>
      </c>
      <c r="B1964" t="str">
        <v xml:space="preserve"> Mr.  Peter T II</v>
      </c>
      <c r="C1964">
        <v>4.67</v>
      </c>
      <c r="D1964">
        <v>4.67</v>
      </c>
      <c r="E1964" t="str">
        <v>No</v>
      </c>
      <c r="F1964" t="str">
        <v>No</v>
      </c>
      <c r="G1964" t="str">
        <v>Yes</v>
      </c>
      <c r="H1964" t="str">
        <v>yes</v>
      </c>
      <c r="I1964" t="str">
        <v>No</v>
      </c>
      <c r="J1964">
        <v>32.67</v>
      </c>
      <c r="K1964">
        <v>4.67</v>
      </c>
      <c r="L1964" t="str">
        <v>16Sep1998</v>
      </c>
      <c r="M1964">
        <v>3537.7</v>
      </c>
      <c r="N1964" t="str">
        <v>tier - 3</v>
      </c>
      <c r="O1964" t="str">
        <v>tier - 3</v>
      </c>
      <c r="P1964" t="str">
        <v>R1012</v>
      </c>
      <c r="AF1964" s="16">
        <v>38652.089999999997</v>
      </c>
      <c r="AG1964" s="17">
        <v>34.39</v>
      </c>
      <c r="AH1964" s="17">
        <v>1</v>
      </c>
    </row>
    <row r="1965" spans="1:34" ht="15.75">
      <c r="A1965" s="1" t="s">
        <v>5144</v>
      </c>
      <c r="B1965" t="str">
        <v xml:space="preserve"> Mr.  Manuel</v>
      </c>
      <c r="C1965">
        <v>6.11</v>
      </c>
      <c r="D1965">
        <v>6.11</v>
      </c>
      <c r="E1965" t="str">
        <v>No</v>
      </c>
      <c r="F1965" t="str">
        <v>No</v>
      </c>
      <c r="G1965" t="str">
        <v>No</v>
      </c>
      <c r="H1965" t="str">
        <v>yes</v>
      </c>
      <c r="I1965" t="str">
        <v>No</v>
      </c>
      <c r="J1965">
        <v>28.5</v>
      </c>
      <c r="K1965">
        <v>6.11</v>
      </c>
      <c r="L1965" t="str">
        <v>22Sep1999</v>
      </c>
      <c r="M1965">
        <v>3500.61</v>
      </c>
      <c r="N1965" t="str">
        <v>tier - 2</v>
      </c>
      <c r="O1965" t="str">
        <v>tier - 2</v>
      </c>
      <c r="P1965" t="str">
        <v>R1013</v>
      </c>
      <c r="AF1965" s="16">
        <v>38709.18</v>
      </c>
      <c r="AG1965" s="17">
        <v>42.24</v>
      </c>
      <c r="AH1965" s="17">
        <v>1</v>
      </c>
    </row>
    <row r="1966" spans="1:34" ht="15.75">
      <c r="A1966" s="1" t="s">
        <v>5146</v>
      </c>
      <c r="B1966" t="str">
        <v xml:space="preserve"> Ms.  Kindsey P.</v>
      </c>
      <c r="C1966">
        <v>6.25</v>
      </c>
      <c r="D1966">
        <v>6.25</v>
      </c>
      <c r="E1966" t="str">
        <v>No</v>
      </c>
      <c r="F1966" t="str">
        <v>No</v>
      </c>
      <c r="G1966" t="str">
        <v>No</v>
      </c>
      <c r="H1966" t="str">
        <v>No major surgery</v>
      </c>
      <c r="I1966" t="str">
        <v>No</v>
      </c>
      <c r="J1966">
        <v>39.270000000000003</v>
      </c>
      <c r="K1966">
        <v>6.25</v>
      </c>
      <c r="L1966" t="str">
        <v>18Sep1996</v>
      </c>
      <c r="M1966">
        <v>3490.55</v>
      </c>
      <c r="N1966" t="str">
        <v>tier - 1</v>
      </c>
      <c r="O1966" t="str">
        <v>tier - 2</v>
      </c>
      <c r="P1966" t="str">
        <v>R1015</v>
      </c>
      <c r="AF1966" s="16">
        <v>38711</v>
      </c>
      <c r="AG1966" s="17">
        <v>85.240000000000009</v>
      </c>
      <c r="AH1966" s="17">
        <v>2</v>
      </c>
    </row>
    <row r="1967" spans="1:34" ht="15.75">
      <c r="A1967" s="1" t="s">
        <v>5149</v>
      </c>
      <c r="B1967" t="str">
        <v xml:space="preserve"> Mr.  Thomas G.</v>
      </c>
      <c r="C1967" t="str">
        <v>yes</v>
      </c>
      <c r="D1967" t="str">
        <v>yes</v>
      </c>
      <c r="E1967" t="str">
        <v>yes</v>
      </c>
      <c r="F1967" t="str">
        <v>No</v>
      </c>
      <c r="G1967" t="str">
        <v>No</v>
      </c>
      <c r="H1967" t="str">
        <v>No major surgery</v>
      </c>
      <c r="I1967" t="str">
        <v>No</v>
      </c>
      <c r="J1967">
        <v>32.49</v>
      </c>
      <c r="K1967" t="str">
        <v>yes</v>
      </c>
      <c r="L1967" t="str">
        <v>19Sep1996</v>
      </c>
      <c r="M1967">
        <v>3484.33</v>
      </c>
      <c r="N1967" t="str">
        <v>tier - 3</v>
      </c>
      <c r="O1967" t="str">
        <v>tier - 3</v>
      </c>
      <c r="P1967" t="str">
        <v>R1011</v>
      </c>
      <c r="AF1967" s="16">
        <v>38740.120000000003</v>
      </c>
      <c r="AG1967" s="17">
        <v>41.12</v>
      </c>
      <c r="AH1967" s="17">
        <v>1</v>
      </c>
    </row>
    <row r="1968" spans="1:34" ht="15.75">
      <c r="A1968" s="1" t="s">
        <v>5151</v>
      </c>
      <c r="B1968" t="str">
        <v xml:space="preserve"> Mr.  Kyle S</v>
      </c>
      <c r="C1968">
        <v>5.55</v>
      </c>
      <c r="D1968">
        <v>5.55</v>
      </c>
      <c r="E1968" t="str">
        <v>yes</v>
      </c>
      <c r="F1968" t="str">
        <v>No</v>
      </c>
      <c r="G1968" t="str">
        <v>No</v>
      </c>
      <c r="H1968" t="str">
        <v>No major surgery</v>
      </c>
      <c r="I1968" t="str">
        <v>No</v>
      </c>
      <c r="J1968">
        <v>23.7</v>
      </c>
      <c r="K1968">
        <v>5.55</v>
      </c>
      <c r="L1968" t="str">
        <v>26Jun2004</v>
      </c>
      <c r="M1968">
        <v>3481.87</v>
      </c>
      <c r="N1968" t="str">
        <v>tier - 2</v>
      </c>
      <c r="O1968" t="str">
        <v>tier - 3</v>
      </c>
      <c r="P1968" t="str">
        <v>R1016</v>
      </c>
      <c r="AF1968" s="16">
        <v>38746.36</v>
      </c>
      <c r="AG1968" s="17">
        <v>52.15</v>
      </c>
      <c r="AH1968" s="17">
        <v>1</v>
      </c>
    </row>
    <row r="1969" spans="1:34" ht="15.75">
      <c r="A1969" s="1" t="s">
        <v>5154</v>
      </c>
      <c r="B1969" t="str">
        <v xml:space="preserve"> Mr.  Alexander J.</v>
      </c>
      <c r="C1969">
        <v>5.95</v>
      </c>
      <c r="D1969">
        <v>5.95</v>
      </c>
      <c r="E1969" t="str">
        <v>No</v>
      </c>
      <c r="F1969" t="str">
        <v>yes</v>
      </c>
      <c r="G1969" t="str">
        <v>No</v>
      </c>
      <c r="H1969" t="str">
        <v>yes</v>
      </c>
      <c r="I1969" t="str">
        <v>No</v>
      </c>
      <c r="J1969">
        <v>30.4</v>
      </c>
      <c r="K1969">
        <v>5.95</v>
      </c>
      <c r="L1969" t="str">
        <v>12Oct1993</v>
      </c>
      <c r="M1969">
        <v>3471.41</v>
      </c>
      <c r="N1969" t="str">
        <v>tier - 2</v>
      </c>
      <c r="O1969" t="str">
        <v>tier - 2</v>
      </c>
      <c r="P1969" t="str">
        <v>R1013</v>
      </c>
      <c r="AF1969" s="16">
        <v>38792.69</v>
      </c>
      <c r="AG1969" s="17">
        <v>44.86</v>
      </c>
      <c r="AH1969" s="17">
        <v>1</v>
      </c>
    </row>
    <row r="1970" spans="1:34" ht="15.75">
      <c r="A1970" s="1" t="s">
        <v>5156</v>
      </c>
      <c r="B1970" t="str">
        <v xml:space="preserve"> Mr.  Dustin L</v>
      </c>
      <c r="C1970">
        <v>4.3600000000000003</v>
      </c>
      <c r="D1970">
        <v>4.3600000000000003</v>
      </c>
      <c r="E1970" t="str">
        <v>No</v>
      </c>
      <c r="F1970" t="str">
        <v>No</v>
      </c>
      <c r="G1970" t="str">
        <v>Yes</v>
      </c>
      <c r="H1970" t="str">
        <v>yes</v>
      </c>
      <c r="I1970" t="str">
        <v>No</v>
      </c>
      <c r="J1970">
        <v>38.94</v>
      </c>
      <c r="K1970">
        <v>4.3600000000000003</v>
      </c>
      <c r="L1970" t="str">
        <v>29Jul2003</v>
      </c>
      <c r="M1970">
        <v>3463.51</v>
      </c>
      <c r="N1970" t="str">
        <v>tier - 2</v>
      </c>
      <c r="O1970" t="str">
        <v>tier - 1</v>
      </c>
      <c r="P1970" t="str">
        <v>R1025</v>
      </c>
      <c r="AF1970" s="16">
        <v>38836.980000000003</v>
      </c>
      <c r="AG1970" s="17">
        <v>48.32</v>
      </c>
      <c r="AH1970" s="17">
        <v>1</v>
      </c>
    </row>
    <row r="1971" spans="1:34" ht="15.75">
      <c r="A1971" s="1" t="s">
        <v>5158</v>
      </c>
      <c r="B1971" t="str">
        <v xml:space="preserve"> Mrs.  Chloe</v>
      </c>
      <c r="C1971">
        <v>4.84</v>
      </c>
      <c r="D1971">
        <v>4.84</v>
      </c>
      <c r="E1971" t="str">
        <v>No</v>
      </c>
      <c r="F1971" t="str">
        <v>No</v>
      </c>
      <c r="G1971" t="str">
        <v>Yes</v>
      </c>
      <c r="H1971" t="str">
        <v>yes</v>
      </c>
      <c r="I1971" t="str">
        <v>No</v>
      </c>
      <c r="J1971">
        <v>31.02</v>
      </c>
      <c r="K1971">
        <v>4.84</v>
      </c>
      <c r="L1971" t="str">
        <v>14Sep1987</v>
      </c>
      <c r="M1971">
        <v>3453.77</v>
      </c>
      <c r="N1971" t="str">
        <v>tier - 2</v>
      </c>
      <c r="O1971" t="str">
        <v>tier - 1</v>
      </c>
      <c r="P1971" t="str">
        <v>R1011</v>
      </c>
      <c r="AF1971" s="16">
        <v>38869.25</v>
      </c>
      <c r="AG1971" s="17">
        <v>30.2</v>
      </c>
      <c r="AH1971" s="17">
        <v>1</v>
      </c>
    </row>
    <row r="1972" spans="1:34" ht="15.75">
      <c r="A1972" s="1" t="s">
        <v>5161</v>
      </c>
      <c r="B1972" t="str">
        <v xml:space="preserve"> Ms.  Cailtlin</v>
      </c>
      <c r="C1972">
        <v>4.5599999999999996</v>
      </c>
      <c r="D1972">
        <v>4.5599999999999996</v>
      </c>
      <c r="E1972" t="str">
        <v>No</v>
      </c>
      <c r="F1972" t="str">
        <v>No</v>
      </c>
      <c r="G1972" t="str">
        <v>No</v>
      </c>
      <c r="H1972" t="str">
        <v>yes</v>
      </c>
      <c r="I1972" t="str">
        <v>No</v>
      </c>
      <c r="J1972">
        <v>17.5</v>
      </c>
      <c r="K1972">
        <v>4.5599999999999996</v>
      </c>
      <c r="L1972" t="str">
        <v>20Jun2000</v>
      </c>
      <c r="M1972">
        <v>3443.06</v>
      </c>
      <c r="N1972" t="str">
        <v>tier - 2</v>
      </c>
      <c r="O1972" t="str">
        <v>tier - 1</v>
      </c>
      <c r="P1972" t="str">
        <v>R1011</v>
      </c>
      <c r="AF1972" s="16">
        <v>38893.360000000001</v>
      </c>
      <c r="AG1972" s="17">
        <v>34.200000000000003</v>
      </c>
      <c r="AH1972" s="17">
        <v>1</v>
      </c>
    </row>
    <row r="1973" spans="1:34" ht="15.75">
      <c r="A1973" s="1" t="s">
        <v>5164</v>
      </c>
      <c r="B1973" t="str">
        <v xml:space="preserve"> Mr.  Joshua</v>
      </c>
      <c r="C1973">
        <v>4.42</v>
      </c>
      <c r="D1973">
        <v>4.42</v>
      </c>
      <c r="E1973" t="str">
        <v>yes</v>
      </c>
      <c r="F1973" t="str">
        <v>yes</v>
      </c>
      <c r="G1973" t="str">
        <v>No</v>
      </c>
      <c r="H1973" t="str">
        <v>yes</v>
      </c>
      <c r="I1973" t="str">
        <v>No</v>
      </c>
      <c r="J1973">
        <v>34.799999999999997</v>
      </c>
      <c r="K1973">
        <v>4.42</v>
      </c>
      <c r="L1973" t="str">
        <v>27Aug1986</v>
      </c>
      <c r="M1973">
        <v>3436.5</v>
      </c>
      <c r="N1973" t="str">
        <v>tier - 2</v>
      </c>
      <c r="O1973" t="str">
        <v>tier - 1</v>
      </c>
      <c r="P1973" t="str">
        <v>R1013</v>
      </c>
      <c r="AF1973" s="16">
        <v>38924.04</v>
      </c>
      <c r="AG1973" s="17">
        <v>32.774999999999999</v>
      </c>
      <c r="AH1973" s="17">
        <v>1</v>
      </c>
    </row>
    <row r="1974" spans="1:34" ht="15.75">
      <c r="A1974" s="1" t="s">
        <v>5166</v>
      </c>
      <c r="B1974" t="str">
        <v xml:space="preserve"> Mr.  Chuy</v>
      </c>
      <c r="C1974">
        <v>7.66</v>
      </c>
      <c r="D1974">
        <v>7.66</v>
      </c>
      <c r="E1974" t="str">
        <v>yes</v>
      </c>
      <c r="F1974" t="str">
        <v>No</v>
      </c>
      <c r="G1974" t="str">
        <v>No</v>
      </c>
      <c r="H1974" t="str">
        <v>yes</v>
      </c>
      <c r="I1974" t="str">
        <v>No</v>
      </c>
      <c r="J1974">
        <v>17.3</v>
      </c>
      <c r="K1974">
        <v>7.66</v>
      </c>
      <c r="L1974" t="str">
        <v>26Dec2001</v>
      </c>
      <c r="M1974">
        <v>3434.38</v>
      </c>
      <c r="N1974" t="str">
        <v>tier - 2</v>
      </c>
      <c r="O1974" t="str">
        <v>tier - 2</v>
      </c>
      <c r="P1974" t="str">
        <v>R1011</v>
      </c>
      <c r="AF1974" s="16">
        <v>38932.559999999998</v>
      </c>
      <c r="AG1974" s="17">
        <v>38.299999999999997</v>
      </c>
      <c r="AH1974" s="17">
        <v>1</v>
      </c>
    </row>
    <row r="1975" spans="1:34" ht="15.75">
      <c r="A1975" s="1" t="s">
        <v>5169</v>
      </c>
      <c r="B1975" t="str">
        <v xml:space="preserve"> Ms.  Laurie B</v>
      </c>
      <c r="C1975">
        <v>5.2</v>
      </c>
      <c r="D1975">
        <v>5.2</v>
      </c>
      <c r="E1975" t="str">
        <v>yes</v>
      </c>
      <c r="F1975" t="str">
        <v>No</v>
      </c>
      <c r="G1975" t="str">
        <v>No</v>
      </c>
      <c r="H1975" t="str">
        <v>No major surgery</v>
      </c>
      <c r="I1975" t="str">
        <v>No</v>
      </c>
      <c r="J1975">
        <v>32.25</v>
      </c>
      <c r="K1975">
        <v>5.2</v>
      </c>
      <c r="L1975" t="str">
        <v>19Dec1996</v>
      </c>
      <c r="M1975">
        <v>3410.32</v>
      </c>
      <c r="N1975" t="str">
        <v>tier - 2</v>
      </c>
      <c r="O1975" t="str">
        <v>tier - 2</v>
      </c>
      <c r="P1975" t="str">
        <v>R1011</v>
      </c>
      <c r="AF1975" s="16">
        <v>38947.43</v>
      </c>
      <c r="AG1975" s="17">
        <v>37.799999999999997</v>
      </c>
      <c r="AH1975" s="17">
        <v>1</v>
      </c>
    </row>
    <row r="1976" spans="1:34" ht="15.75">
      <c r="A1976" s="1" t="s">
        <v>5172</v>
      </c>
      <c r="B1976" t="str">
        <v xml:space="preserve"> Ms.  Rachel B.</v>
      </c>
      <c r="C1976">
        <v>5.53</v>
      </c>
      <c r="D1976">
        <v>5.53</v>
      </c>
      <c r="E1976" t="str">
        <v>yes</v>
      </c>
      <c r="F1976" t="str">
        <v>No</v>
      </c>
      <c r="G1976" t="str">
        <v>No</v>
      </c>
      <c r="H1976" t="str">
        <v>No major surgery</v>
      </c>
      <c r="I1976" t="str">
        <v>No</v>
      </c>
      <c r="J1976">
        <v>42.4</v>
      </c>
      <c r="K1976">
        <v>5.53</v>
      </c>
      <c r="L1976" t="str">
        <v>16Jul2004</v>
      </c>
      <c r="M1976">
        <v>3393.36</v>
      </c>
      <c r="N1976" t="str">
        <v>tier - 2</v>
      </c>
      <c r="O1976" t="str">
        <v>tier - 2</v>
      </c>
      <c r="P1976" t="str">
        <v>R1023</v>
      </c>
      <c r="AF1976" s="16">
        <v>38998.550000000003</v>
      </c>
      <c r="AG1976" s="17">
        <v>49.13</v>
      </c>
      <c r="AH1976" s="17">
        <v>1</v>
      </c>
    </row>
    <row r="1977" spans="1:34" ht="15.75">
      <c r="A1977" s="1" t="s">
        <v>5175</v>
      </c>
      <c r="B1977" t="str">
        <v xml:space="preserve"> Ms.  Liza</v>
      </c>
      <c r="C1977">
        <v>4.8600000000000003</v>
      </c>
      <c r="D1977">
        <v>4.8600000000000003</v>
      </c>
      <c r="E1977" t="str">
        <v>No</v>
      </c>
      <c r="F1977" t="str">
        <v>yes</v>
      </c>
      <c r="G1977" t="str">
        <v>No</v>
      </c>
      <c r="H1977" t="str">
        <v>yes</v>
      </c>
      <c r="I1977" t="str">
        <v>No</v>
      </c>
      <c r="J1977">
        <v>38.664999999999999</v>
      </c>
      <c r="K1977">
        <v>4.8600000000000003</v>
      </c>
      <c r="L1977" t="str">
        <v>27Oct1996</v>
      </c>
      <c r="M1977">
        <v>3392.98</v>
      </c>
      <c r="N1977" t="str">
        <v>tier - 2</v>
      </c>
      <c r="O1977" t="str">
        <v>tier - 3</v>
      </c>
      <c r="P1977" t="str">
        <v>R1013</v>
      </c>
      <c r="AF1977" s="16">
        <v>39047.29</v>
      </c>
      <c r="AG1977" s="17">
        <v>48</v>
      </c>
      <c r="AH1977" s="17">
        <v>1</v>
      </c>
    </row>
    <row r="1978" spans="1:34" ht="15.75">
      <c r="A1978" s="1" t="s">
        <v>5178</v>
      </c>
      <c r="B1978" t="str">
        <v xml:space="preserve"> Ms.  Lindsey</v>
      </c>
      <c r="C1978">
        <v>5.49</v>
      </c>
      <c r="D1978">
        <v>5.49</v>
      </c>
      <c r="E1978" t="str">
        <v>yes</v>
      </c>
      <c r="F1978" t="str">
        <v>No</v>
      </c>
      <c r="G1978" t="str">
        <v>No</v>
      </c>
      <c r="H1978" t="str">
        <v>No major surgery</v>
      </c>
      <c r="I1978" t="str">
        <v>No</v>
      </c>
      <c r="J1978">
        <v>29.92</v>
      </c>
      <c r="K1978">
        <v>5.49</v>
      </c>
      <c r="L1978" t="str">
        <v>10Aug1996</v>
      </c>
      <c r="M1978">
        <v>3392.37</v>
      </c>
      <c r="N1978" t="str">
        <v>tier - 2</v>
      </c>
      <c r="O1978" t="str">
        <v>tier - 3</v>
      </c>
      <c r="P1978" t="str">
        <v>R1013</v>
      </c>
      <c r="AF1978" s="16">
        <v>39125.33</v>
      </c>
      <c r="AG1978" s="17">
        <v>41.46</v>
      </c>
      <c r="AH1978" s="17">
        <v>1</v>
      </c>
    </row>
    <row r="1979" spans="1:34" ht="15.75">
      <c r="A1979" s="1" t="s">
        <v>5180</v>
      </c>
      <c r="B1979" t="str">
        <v xml:space="preserve"> Ms.  Lindsay E.</v>
      </c>
      <c r="C1979">
        <v>4.09</v>
      </c>
      <c r="D1979">
        <v>4.09</v>
      </c>
      <c r="E1979" t="str">
        <v>yes</v>
      </c>
      <c r="F1979" t="str">
        <v>No</v>
      </c>
      <c r="G1979" t="str">
        <v>No</v>
      </c>
      <c r="H1979" t="str">
        <v>No major surgery</v>
      </c>
      <c r="I1979" t="str">
        <v>No</v>
      </c>
      <c r="J1979">
        <v>29.48</v>
      </c>
      <c r="K1979">
        <v>4.09</v>
      </c>
      <c r="L1979" t="str">
        <v>13Nov1996</v>
      </c>
      <c r="M1979">
        <v>3385.4</v>
      </c>
      <c r="N1979" t="str">
        <v>tier - 2</v>
      </c>
      <c r="O1979" t="str">
        <v>tier - 2</v>
      </c>
      <c r="P1979" t="str">
        <v>R1024</v>
      </c>
      <c r="AF1979" s="16">
        <v>39221.120000000003</v>
      </c>
      <c r="AG1979" s="17">
        <v>31.35</v>
      </c>
      <c r="AH1979" s="17">
        <v>1</v>
      </c>
    </row>
    <row r="1980" spans="1:34" ht="15.75">
      <c r="A1980" s="1" t="s">
        <v>5182</v>
      </c>
      <c r="B1980" t="str">
        <v xml:space="preserve"> Ms.  Kathleen M.</v>
      </c>
      <c r="C1980">
        <v>4.3099999999999996</v>
      </c>
      <c r="D1980">
        <v>4.3099999999999996</v>
      </c>
      <c r="E1980" t="str">
        <v>yes</v>
      </c>
      <c r="F1980" t="str">
        <v>No</v>
      </c>
      <c r="G1980" t="str">
        <v>No</v>
      </c>
      <c r="H1980" t="str">
        <v>No major surgery</v>
      </c>
      <c r="I1980" t="str">
        <v>No</v>
      </c>
      <c r="J1980">
        <v>28.785</v>
      </c>
      <c r="K1980">
        <v>4.3099999999999996</v>
      </c>
      <c r="L1980" t="str">
        <v>14Dec1996</v>
      </c>
      <c r="M1980">
        <v>3378.91</v>
      </c>
      <c r="N1980" t="str">
        <v>tier - 2</v>
      </c>
      <c r="O1980" t="str">
        <v>tier - 1</v>
      </c>
      <c r="P1980" t="str">
        <v>R1011</v>
      </c>
      <c r="AF1980" s="16">
        <v>39241.440000000002</v>
      </c>
      <c r="AG1980" s="17">
        <v>30.78</v>
      </c>
      <c r="AH1980" s="17">
        <v>1</v>
      </c>
    </row>
    <row r="1981" spans="1:34" ht="15.75">
      <c r="A1981" s="1" t="s">
        <v>5185</v>
      </c>
      <c r="B1981" t="str">
        <v xml:space="preserve"> Ms.  Aya</v>
      </c>
      <c r="C1981" t="str">
        <v>yes</v>
      </c>
      <c r="D1981" t="str">
        <v>yes</v>
      </c>
      <c r="E1981" t="str">
        <v>yes</v>
      </c>
      <c r="F1981" t="str">
        <v>No</v>
      </c>
      <c r="G1981" t="str">
        <v>No</v>
      </c>
      <c r="H1981" t="str">
        <v>No major surgery</v>
      </c>
      <c r="I1981" t="str">
        <v>No</v>
      </c>
      <c r="J1981">
        <v>19.8</v>
      </c>
      <c r="K1981" t="str">
        <v>yes</v>
      </c>
      <c r="L1981" t="str">
        <v>7Oct1993</v>
      </c>
      <c r="M1981">
        <v>3366.67</v>
      </c>
      <c r="N1981" t="str">
        <v>tier - 2</v>
      </c>
      <c r="O1981" t="str">
        <v>tier - 2</v>
      </c>
      <c r="P1981" t="str">
        <v>R1013</v>
      </c>
      <c r="AF1981" s="16">
        <v>39315.279999999999</v>
      </c>
      <c r="AG1981" s="17">
        <v>42.13</v>
      </c>
      <c r="AH1981" s="17">
        <v>1</v>
      </c>
    </row>
    <row r="1982" spans="1:34" ht="15.75">
      <c r="A1982" s="1" t="s">
        <v>5188</v>
      </c>
      <c r="B1982" t="str">
        <v xml:space="preserve"> Ms.  Carolyn R</v>
      </c>
      <c r="C1982">
        <v>4.68</v>
      </c>
      <c r="D1982">
        <v>4.68</v>
      </c>
      <c r="E1982" t="str">
        <v>No</v>
      </c>
      <c r="F1982" t="str">
        <v>No</v>
      </c>
      <c r="G1982" t="str">
        <v>Yes</v>
      </c>
      <c r="H1982" t="str">
        <v>yes</v>
      </c>
      <c r="I1982" t="str">
        <v>No</v>
      </c>
      <c r="J1982">
        <v>35.53</v>
      </c>
      <c r="K1982">
        <v>4.68</v>
      </c>
      <c r="L1982" t="str">
        <v>23Jun1995</v>
      </c>
      <c r="M1982">
        <v>3353.47</v>
      </c>
      <c r="N1982" t="str">
        <v>tier - 2</v>
      </c>
      <c r="O1982" t="str">
        <v>tier - 3</v>
      </c>
      <c r="P1982" t="str">
        <v>R1012</v>
      </c>
      <c r="AF1982" s="16">
        <v>39352.6</v>
      </c>
      <c r="AG1982" s="17">
        <v>46.39</v>
      </c>
      <c r="AH1982" s="17">
        <v>1</v>
      </c>
    </row>
    <row r="1983" spans="1:34" ht="15.75">
      <c r="A1983" s="1" t="s">
        <v>5191</v>
      </c>
      <c r="B1983" t="str">
        <v xml:space="preserve"> Ms.  Bethany</v>
      </c>
      <c r="C1983">
        <v>4.0199999999999996</v>
      </c>
      <c r="D1983">
        <v>4.0199999999999996</v>
      </c>
      <c r="E1983" t="str">
        <v>yes</v>
      </c>
      <c r="F1983" t="str">
        <v>No</v>
      </c>
      <c r="G1983" t="str">
        <v>No</v>
      </c>
      <c r="H1983" t="str">
        <v>yes</v>
      </c>
      <c r="I1983" t="str">
        <v>No</v>
      </c>
      <c r="J1983">
        <v>21.47</v>
      </c>
      <c r="K1983">
        <v>4.0199999999999996</v>
      </c>
      <c r="L1983" t="str">
        <v>28Oct1993</v>
      </c>
      <c r="M1983">
        <v>3353.28</v>
      </c>
      <c r="N1983" t="str">
        <v>tier - 2</v>
      </c>
      <c r="O1983" t="str">
        <v>tier - 1</v>
      </c>
      <c r="P1983" t="str">
        <v>R1011</v>
      </c>
      <c r="AF1983" s="16">
        <v>39396.86</v>
      </c>
      <c r="AG1983" s="17">
        <v>44.32</v>
      </c>
      <c r="AH1983" s="17">
        <v>1</v>
      </c>
    </row>
    <row r="1984" spans="1:34" ht="15.75">
      <c r="A1984" s="1" t="s">
        <v>5194</v>
      </c>
      <c r="B1984" t="str">
        <v xml:space="preserve"> Ms.  Holly A</v>
      </c>
      <c r="C1984">
        <v>5.12</v>
      </c>
      <c r="D1984">
        <v>5.12</v>
      </c>
      <c r="E1984" t="str">
        <v>No</v>
      </c>
      <c r="F1984" t="str">
        <v>No</v>
      </c>
      <c r="G1984" t="str">
        <v>Yes</v>
      </c>
      <c r="H1984" t="str">
        <v>yes</v>
      </c>
      <c r="I1984" t="str">
        <v>No</v>
      </c>
      <c r="J1984">
        <v>25.9</v>
      </c>
      <c r="K1984">
        <v>5.12</v>
      </c>
      <c r="L1984" t="str">
        <v>1Sep1991</v>
      </c>
      <c r="M1984">
        <v>3342.79</v>
      </c>
      <c r="N1984" t="str">
        <v>tier - 2</v>
      </c>
      <c r="O1984" t="str">
        <v>tier - 1</v>
      </c>
      <c r="P1984" t="str">
        <v>R1013</v>
      </c>
      <c r="AF1984" s="16">
        <v>39556.49</v>
      </c>
      <c r="AG1984" s="17">
        <v>44.88</v>
      </c>
      <c r="AH1984" s="17">
        <v>1</v>
      </c>
    </row>
    <row r="1985" spans="1:34" ht="15.75">
      <c r="A1985" s="1" t="s">
        <v>5197</v>
      </c>
      <c r="B1985" t="str">
        <v xml:space="preserve"> Mr.  Ping</v>
      </c>
      <c r="C1985">
        <v>5.52</v>
      </c>
      <c r="D1985">
        <v>5.52</v>
      </c>
      <c r="E1985" t="str">
        <v>No</v>
      </c>
      <c r="F1985" t="str">
        <v>No</v>
      </c>
      <c r="G1985" t="str">
        <v>No</v>
      </c>
      <c r="H1985" t="str">
        <v>No major surgery</v>
      </c>
      <c r="I1985" t="str">
        <v>No</v>
      </c>
      <c r="J1985">
        <v>20.81</v>
      </c>
      <c r="K1985">
        <v>5.52</v>
      </c>
      <c r="L1985" t="str">
        <v>20Jun1997</v>
      </c>
      <c r="M1985">
        <v>3309.79</v>
      </c>
      <c r="N1985" t="str">
        <v>tier - 3</v>
      </c>
      <c r="O1985" t="str">
        <v>tier - 3</v>
      </c>
      <c r="P1985" t="str">
        <v>R1017</v>
      </c>
      <c r="AF1985" s="16">
        <v>39597.410000000003</v>
      </c>
      <c r="AG1985" s="17">
        <v>30.495000000000001</v>
      </c>
      <c r="AH1985" s="17">
        <v>1</v>
      </c>
    </row>
    <row r="1986" spans="1:34" ht="15.75">
      <c r="A1986" s="1" t="s">
        <v>5200</v>
      </c>
      <c r="B1986" t="str">
        <v xml:space="preserve"> Mr.  Tim</v>
      </c>
      <c r="C1986">
        <v>5.81</v>
      </c>
      <c r="D1986">
        <v>5.81</v>
      </c>
      <c r="E1986" t="str">
        <v>yes</v>
      </c>
      <c r="F1986" t="str">
        <v>No</v>
      </c>
      <c r="G1986" t="str">
        <v>Yes</v>
      </c>
      <c r="H1986" t="str">
        <v>yes</v>
      </c>
      <c r="I1986" t="str">
        <v>No</v>
      </c>
      <c r="J1986">
        <v>25.84</v>
      </c>
      <c r="K1986">
        <v>5.81</v>
      </c>
      <c r="L1986" t="str">
        <v>18Nov2003</v>
      </c>
      <c r="M1986">
        <v>3308.46</v>
      </c>
      <c r="N1986" t="str">
        <v>tier - 2</v>
      </c>
      <c r="O1986" t="str">
        <v>tier - 1</v>
      </c>
      <c r="P1986" t="str">
        <v>R1021</v>
      </c>
      <c r="AF1986" s="16">
        <v>39611.760000000002</v>
      </c>
      <c r="AG1986" s="17">
        <v>30.9</v>
      </c>
      <c r="AH1986" s="17">
        <v>1</v>
      </c>
    </row>
    <row r="1987" spans="1:34" ht="15.75">
      <c r="A1987" s="1" t="s">
        <v>5202</v>
      </c>
      <c r="B1987" t="str">
        <v xml:space="preserve"> Mr.  John</v>
      </c>
      <c r="C1987">
        <v>5.16</v>
      </c>
      <c r="D1987">
        <v>5.16</v>
      </c>
      <c r="E1987" t="str">
        <v>No</v>
      </c>
      <c r="F1987" t="str">
        <v>No</v>
      </c>
      <c r="G1987" t="str">
        <v>Yes</v>
      </c>
      <c r="H1987" t="str">
        <v>yes</v>
      </c>
      <c r="I1987" t="str">
        <v>No</v>
      </c>
      <c r="J1987">
        <v>30.95</v>
      </c>
      <c r="K1987">
        <v>5.16</v>
      </c>
      <c r="L1987" t="str">
        <v>5Dec2003</v>
      </c>
      <c r="M1987">
        <v>3300.7</v>
      </c>
      <c r="N1987" t="str">
        <v>tier - 2</v>
      </c>
      <c r="O1987" t="str">
        <v>tier - 2</v>
      </c>
      <c r="P1987" t="str">
        <v>R1025</v>
      </c>
      <c r="AF1987" s="16">
        <v>39670.44</v>
      </c>
      <c r="AG1987" s="17">
        <v>36.67</v>
      </c>
      <c r="AH1987" s="17">
        <v>1</v>
      </c>
    </row>
    <row r="1988" spans="1:34" ht="15.75">
      <c r="A1988" s="1" t="s">
        <v>5204</v>
      </c>
      <c r="B1988" t="str">
        <v xml:space="preserve"> Mrs.  Cynthia</v>
      </c>
      <c r="C1988" t="str">
        <v>yes</v>
      </c>
      <c r="D1988" t="str">
        <v>yes</v>
      </c>
      <c r="E1988" t="str">
        <v>No</v>
      </c>
      <c r="F1988" t="str">
        <v>No</v>
      </c>
      <c r="G1988" t="str">
        <v>Yes</v>
      </c>
      <c r="H1988" t="str">
        <v>yes</v>
      </c>
      <c r="I1988" t="str">
        <v>No</v>
      </c>
      <c r="J1988">
        <v>30.54</v>
      </c>
      <c r="K1988" t="str">
        <v>yes</v>
      </c>
      <c r="L1988" t="str">
        <v>17Nov1996</v>
      </c>
      <c r="M1988">
        <v>3292.53</v>
      </c>
      <c r="N1988" t="str">
        <v>tier - 2</v>
      </c>
      <c r="O1988" t="str">
        <v>tier - 2</v>
      </c>
      <c r="P1988" t="str">
        <v>R1012</v>
      </c>
      <c r="AF1988" s="16">
        <v>39721.93</v>
      </c>
      <c r="AG1988" s="17">
        <v>34.799999999999997</v>
      </c>
      <c r="AH1988" s="17">
        <v>1</v>
      </c>
    </row>
    <row r="1989" spans="1:34" ht="15.75">
      <c r="A1989" s="1" t="s">
        <v>5207</v>
      </c>
      <c r="B1989" t="str">
        <v xml:space="preserve"> Mr.  Emmett</v>
      </c>
      <c r="C1989">
        <v>5.84</v>
      </c>
      <c r="D1989">
        <v>5.84</v>
      </c>
      <c r="E1989" t="str">
        <v>yes</v>
      </c>
      <c r="F1989" t="str">
        <v>No</v>
      </c>
      <c r="G1989" t="str">
        <v>No</v>
      </c>
      <c r="H1989" t="str">
        <v>No major surgery</v>
      </c>
      <c r="I1989" t="str">
        <v>No</v>
      </c>
      <c r="J1989">
        <v>33.914999999999999</v>
      </c>
      <c r="K1989">
        <v>5.84</v>
      </c>
      <c r="L1989" t="str">
        <v>3Jul2003</v>
      </c>
      <c r="M1989">
        <v>3280.22</v>
      </c>
      <c r="N1989" t="str">
        <v>tier - 2</v>
      </c>
      <c r="O1989" t="str">
        <v>tier - 3</v>
      </c>
      <c r="P1989" t="str">
        <v>R1011</v>
      </c>
      <c r="AF1989" s="16">
        <v>39722.75</v>
      </c>
      <c r="AG1989" s="17">
        <v>51.51</v>
      </c>
      <c r="AH1989" s="17">
        <v>1</v>
      </c>
    </row>
    <row r="1990" spans="1:34" ht="15.75">
      <c r="A1990" s="1" t="s">
        <v>5210</v>
      </c>
      <c r="B1990" t="str">
        <v xml:space="preserve"> Ms.  Kate</v>
      </c>
      <c r="C1990">
        <v>4.1900000000000004</v>
      </c>
      <c r="D1990">
        <v>4.1900000000000004</v>
      </c>
      <c r="E1990" t="str">
        <v>No</v>
      </c>
      <c r="F1990" t="str">
        <v>No</v>
      </c>
      <c r="G1990" t="str">
        <v>Yes</v>
      </c>
      <c r="H1990" t="str">
        <v>yes</v>
      </c>
      <c r="I1990" t="str">
        <v>No</v>
      </c>
      <c r="J1990">
        <v>33.31</v>
      </c>
      <c r="K1990">
        <v>4.1900000000000004</v>
      </c>
      <c r="L1990" t="str">
        <v>6Oct2001</v>
      </c>
      <c r="M1990">
        <v>3279.87</v>
      </c>
      <c r="N1990" t="str">
        <v>tier - 2</v>
      </c>
      <c r="O1990" t="str">
        <v>tier - 1</v>
      </c>
      <c r="P1990" t="str">
        <v>R1017</v>
      </c>
      <c r="AF1990" s="16">
        <v>39725.519999999997</v>
      </c>
      <c r="AG1990" s="17">
        <v>37.07</v>
      </c>
      <c r="AH1990" s="17">
        <v>1</v>
      </c>
    </row>
    <row r="1991" spans="1:34" ht="15.75">
      <c r="A1991" s="1" t="s">
        <v>5212</v>
      </c>
      <c r="B1991" t="str">
        <v xml:space="preserve"> Mr.  Christopher L.</v>
      </c>
      <c r="C1991">
        <v>4.62</v>
      </c>
      <c r="D1991">
        <v>4.62</v>
      </c>
      <c r="E1991" t="str">
        <v>yes</v>
      </c>
      <c r="F1991" t="str">
        <v>No</v>
      </c>
      <c r="G1991" t="str">
        <v>No</v>
      </c>
      <c r="H1991" t="str">
        <v>No major surgery</v>
      </c>
      <c r="I1991" t="str">
        <v>No</v>
      </c>
      <c r="J1991">
        <v>25.745000000000001</v>
      </c>
      <c r="K1991">
        <v>4.62</v>
      </c>
      <c r="L1991" t="str">
        <v>1Jul1994</v>
      </c>
      <c r="M1991">
        <v>3277.16</v>
      </c>
      <c r="N1991" t="str">
        <v>tier - 2</v>
      </c>
      <c r="O1991" t="str">
        <v>tier - 3</v>
      </c>
      <c r="P1991" t="str">
        <v>R1011</v>
      </c>
      <c r="AF1991" s="16">
        <v>39727.61</v>
      </c>
      <c r="AG1991" s="17">
        <v>48.93</v>
      </c>
      <c r="AH1991" s="17">
        <v>1</v>
      </c>
    </row>
    <row r="1992" spans="1:34" ht="15.75">
      <c r="A1992" s="1" t="s">
        <v>5215</v>
      </c>
      <c r="B1992" t="str">
        <v xml:space="preserve"> Mr.  Christopher P.</v>
      </c>
      <c r="C1992">
        <v>6.24</v>
      </c>
      <c r="D1992">
        <v>6.24</v>
      </c>
      <c r="E1992" t="str">
        <v>No</v>
      </c>
      <c r="F1992" t="str">
        <v>No</v>
      </c>
      <c r="G1992" t="str">
        <v>No</v>
      </c>
      <c r="H1992" t="str">
        <v>No major surgery</v>
      </c>
      <c r="I1992" t="str">
        <v>No</v>
      </c>
      <c r="J1992">
        <v>37.1</v>
      </c>
      <c r="K1992">
        <v>6.24</v>
      </c>
      <c r="L1992" t="str">
        <v>2Dec1994</v>
      </c>
      <c r="M1992">
        <v>3268.85</v>
      </c>
      <c r="N1992" t="str">
        <v>tier - 3</v>
      </c>
      <c r="O1992" t="str">
        <v>tier - 1</v>
      </c>
      <c r="P1992" t="str">
        <v>R1016</v>
      </c>
      <c r="AF1992" s="16">
        <v>39774.28</v>
      </c>
      <c r="AG1992" s="17">
        <v>34.104999999999997</v>
      </c>
      <c r="AH1992" s="17">
        <v>1</v>
      </c>
    </row>
    <row r="1993" spans="1:34" ht="15.75">
      <c r="A1993" s="1" t="s">
        <v>5218</v>
      </c>
      <c r="B1993" t="str">
        <v xml:space="preserve"> Mr.  Christopher W</v>
      </c>
      <c r="C1993">
        <v>5.81</v>
      </c>
      <c r="D1993">
        <v>5.81</v>
      </c>
      <c r="E1993" t="str">
        <v>No</v>
      </c>
      <c r="F1993" t="str">
        <v>No</v>
      </c>
      <c r="G1993" t="str">
        <v>No</v>
      </c>
      <c r="H1993" t="str">
        <v>No major surgery</v>
      </c>
      <c r="I1993" t="str">
        <v>No</v>
      </c>
      <c r="J1993">
        <v>35.435000000000002</v>
      </c>
      <c r="K1993">
        <v>5.81</v>
      </c>
      <c r="L1993" t="str">
        <v>13Nov1991</v>
      </c>
      <c r="M1993">
        <v>3260.2</v>
      </c>
      <c r="N1993" t="str">
        <v>tier - 3</v>
      </c>
      <c r="O1993" t="str">
        <v>tier - 2</v>
      </c>
      <c r="P1993" t="str">
        <v>R1011</v>
      </c>
      <c r="AF1993" s="16">
        <v>39836.519999999997</v>
      </c>
      <c r="AG1993" s="17">
        <v>32.774999999999999</v>
      </c>
      <c r="AH1993" s="17">
        <v>1</v>
      </c>
    </row>
    <row r="1994" spans="1:34" ht="15.75">
      <c r="A1994" s="1" t="s">
        <v>5221</v>
      </c>
      <c r="B1994" t="str">
        <v xml:space="preserve"> Mr.  Norman H.</v>
      </c>
      <c r="C1994">
        <v>4.83</v>
      </c>
      <c r="D1994">
        <v>4.83</v>
      </c>
      <c r="E1994" t="str">
        <v>No</v>
      </c>
      <c r="F1994" t="str">
        <v>No</v>
      </c>
      <c r="G1994" t="str">
        <v>No</v>
      </c>
      <c r="H1994" t="str">
        <v>No major surgery</v>
      </c>
      <c r="I1994" t="str">
        <v>No</v>
      </c>
      <c r="J1994">
        <v>20.399999999999999</v>
      </c>
      <c r="K1994">
        <v>4.83</v>
      </c>
      <c r="L1994" t="str">
        <v>2Sep1997</v>
      </c>
      <c r="M1994">
        <v>3238.44</v>
      </c>
      <c r="N1994" t="str">
        <v>tier - 2</v>
      </c>
      <c r="O1994" t="str">
        <v>tier - 3</v>
      </c>
      <c r="P1994" t="str">
        <v>R1013</v>
      </c>
      <c r="AF1994" s="16">
        <v>39865.699999999997</v>
      </c>
      <c r="AG1994" s="17">
        <v>50.07</v>
      </c>
      <c r="AH1994" s="17">
        <v>1</v>
      </c>
    </row>
    <row r="1995" spans="1:34" ht="15.75">
      <c r="A1995" s="1" t="s">
        <v>5224</v>
      </c>
      <c r="B1995" t="str">
        <v xml:space="preserve"> Ms.  Susan</v>
      </c>
      <c r="C1995">
        <v>5.72</v>
      </c>
      <c r="D1995">
        <v>5.72</v>
      </c>
      <c r="E1995" t="str">
        <v>yes</v>
      </c>
      <c r="F1995" t="str">
        <v>No</v>
      </c>
      <c r="G1995" t="str">
        <v>Yes</v>
      </c>
      <c r="H1995" t="str">
        <v>yes</v>
      </c>
      <c r="I1995" t="str">
        <v>No</v>
      </c>
      <c r="J1995">
        <v>42.13</v>
      </c>
      <c r="K1995">
        <v>5.72</v>
      </c>
      <c r="L1995" t="str">
        <v>2Aug1997</v>
      </c>
      <c r="M1995">
        <v>3227.12</v>
      </c>
      <c r="N1995" t="str">
        <v>tier - 2</v>
      </c>
      <c r="O1995" t="str">
        <v>tier - 3</v>
      </c>
      <c r="P1995" t="str">
        <v>R1013</v>
      </c>
      <c r="AF1995" s="16">
        <v>39871.699999999997</v>
      </c>
      <c r="AG1995" s="17">
        <v>43.83</v>
      </c>
      <c r="AH1995" s="17">
        <v>1</v>
      </c>
    </row>
    <row r="1996" spans="1:34" ht="15.75">
      <c r="A1996" s="1" t="s">
        <v>5226</v>
      </c>
      <c r="B1996" t="str">
        <v xml:space="preserve"> Ms.  Tatyana K</v>
      </c>
      <c r="C1996">
        <v>4.83</v>
      </c>
      <c r="D1996">
        <v>4.83</v>
      </c>
      <c r="E1996" t="str">
        <v>yes</v>
      </c>
      <c r="F1996" t="str">
        <v>No</v>
      </c>
      <c r="G1996" t="str">
        <v>Yes</v>
      </c>
      <c r="H1996" t="str">
        <v>yes</v>
      </c>
      <c r="I1996" t="str">
        <v>No</v>
      </c>
      <c r="J1996">
        <v>33.99</v>
      </c>
      <c r="K1996">
        <v>4.83</v>
      </c>
      <c r="L1996" t="str">
        <v>6Jul1997</v>
      </c>
      <c r="M1996">
        <v>3213.62</v>
      </c>
      <c r="N1996" t="str">
        <v>tier - 2</v>
      </c>
      <c r="O1996" t="str">
        <v>tier - 2</v>
      </c>
      <c r="P1996" t="str">
        <v>R1024</v>
      </c>
      <c r="AF1996" s="16">
        <v>39963.120000000003</v>
      </c>
      <c r="AG1996" s="17">
        <v>35.299999999999997</v>
      </c>
      <c r="AH1996" s="17">
        <v>1</v>
      </c>
    </row>
    <row r="1997" spans="1:34" ht="15.75">
      <c r="A1997" s="1" t="s">
        <v>5229</v>
      </c>
      <c r="B1997" t="str">
        <v xml:space="preserve"> Ms.  Chrissy</v>
      </c>
      <c r="C1997">
        <v>4.1399999999999997</v>
      </c>
      <c r="D1997">
        <v>4.1399999999999997</v>
      </c>
      <c r="E1997" t="str">
        <v>yes</v>
      </c>
      <c r="F1997" t="str">
        <v>No</v>
      </c>
      <c r="G1997" t="str">
        <v>Yes</v>
      </c>
      <c r="H1997" t="str">
        <v>yes</v>
      </c>
      <c r="I1997" t="str">
        <v>No</v>
      </c>
      <c r="J1997">
        <v>28.594999999999999</v>
      </c>
      <c r="K1997">
        <v>4.1399999999999997</v>
      </c>
      <c r="L1997" t="str">
        <v>22Dec1997</v>
      </c>
      <c r="M1997">
        <v>3208.79</v>
      </c>
      <c r="N1997" t="str">
        <v>tier - 2</v>
      </c>
      <c r="O1997" t="str">
        <v>tier - 3</v>
      </c>
      <c r="P1997" t="str">
        <v>R1011</v>
      </c>
      <c r="AF1997" s="16">
        <v>39983.43</v>
      </c>
      <c r="AG1997" s="17">
        <v>34.1</v>
      </c>
      <c r="AH1997" s="17">
        <v>1</v>
      </c>
    </row>
    <row r="1998" spans="1:34" ht="15.75">
      <c r="A1998" s="1" t="s">
        <v>5231</v>
      </c>
      <c r="B1998" t="str">
        <v xml:space="preserve"> Ms.  Carrie</v>
      </c>
      <c r="C1998">
        <v>4.07</v>
      </c>
      <c r="D1998">
        <v>4.07</v>
      </c>
      <c r="E1998" t="str">
        <v>yes</v>
      </c>
      <c r="F1998" t="str">
        <v>No</v>
      </c>
      <c r="G1998" t="str">
        <v>Yes</v>
      </c>
      <c r="H1998" t="str">
        <v>yes</v>
      </c>
      <c r="I1998" t="str">
        <v>No</v>
      </c>
      <c r="J1998">
        <v>20.8</v>
      </c>
      <c r="K1998">
        <v>4.07</v>
      </c>
      <c r="L1998" t="str">
        <v>5Jul1997</v>
      </c>
      <c r="M1998">
        <v>3206.49</v>
      </c>
      <c r="N1998" t="str">
        <v>tier - 2</v>
      </c>
      <c r="O1998" t="str">
        <v>tier - 3</v>
      </c>
      <c r="P1998" t="str">
        <v>R1024</v>
      </c>
      <c r="AF1998" s="16">
        <v>40003.33</v>
      </c>
      <c r="AG1998" s="17">
        <v>49.48</v>
      </c>
      <c r="AH1998" s="17">
        <v>1</v>
      </c>
    </row>
    <row r="1999" spans="1:34" ht="15.75">
      <c r="A1999" s="1" t="s">
        <v>5232</v>
      </c>
      <c r="B1999" t="str">
        <v xml:space="preserve"> Ms.  Halle</v>
      </c>
      <c r="C1999">
        <v>6.26</v>
      </c>
      <c r="D1999">
        <v>6.26</v>
      </c>
      <c r="E1999" t="str">
        <v>yes</v>
      </c>
      <c r="F1999" t="str">
        <v>No</v>
      </c>
      <c r="G1999" t="str">
        <v>Yes</v>
      </c>
      <c r="H1999" t="str">
        <v>yes</v>
      </c>
      <c r="I1999" t="str">
        <v>No</v>
      </c>
      <c r="J1999">
        <v>23.465</v>
      </c>
      <c r="K1999">
        <v>6.26</v>
      </c>
      <c r="L1999" t="str">
        <v>11Oct1996</v>
      </c>
      <c r="M1999">
        <v>3201.25</v>
      </c>
      <c r="N1999" t="str">
        <v>tier - 2</v>
      </c>
      <c r="O1999" t="str">
        <v>tier - 3</v>
      </c>
      <c r="P1999" t="str">
        <v>R1012</v>
      </c>
      <c r="AF1999" s="16">
        <v>40054.730000000003</v>
      </c>
      <c r="AG1999" s="17">
        <v>53.81</v>
      </c>
      <c r="AH1999" s="17">
        <v>1</v>
      </c>
    </row>
    <row r="2000" spans="1:34" ht="15.75">
      <c r="A2000" s="1" t="s">
        <v>5235</v>
      </c>
      <c r="B2000" t="str">
        <v xml:space="preserve"> Ms.  Carolyn</v>
      </c>
      <c r="C2000">
        <v>5.88</v>
      </c>
      <c r="D2000">
        <v>5.88</v>
      </c>
      <c r="E2000" t="str">
        <v>yes</v>
      </c>
      <c r="F2000" t="str">
        <v>No</v>
      </c>
      <c r="G2000" t="str">
        <v>No</v>
      </c>
      <c r="H2000" t="str">
        <v>No major surgery</v>
      </c>
      <c r="I2000" t="str">
        <v>No</v>
      </c>
      <c r="J2000">
        <v>40.185000000000002</v>
      </c>
      <c r="K2000">
        <v>5.88</v>
      </c>
      <c r="L2000" t="str">
        <v>2Sep2001</v>
      </c>
      <c r="M2000">
        <v>3180.51</v>
      </c>
      <c r="N2000" t="str">
        <v>tier - 2</v>
      </c>
      <c r="O2000" t="str">
        <v>tier - 2</v>
      </c>
      <c r="P2000" t="str">
        <v>R1013</v>
      </c>
      <c r="AF2000" s="16">
        <v>40069.440000000002</v>
      </c>
      <c r="AG2000" s="17">
        <v>35.75</v>
      </c>
      <c r="AH2000" s="17">
        <v>1</v>
      </c>
    </row>
    <row r="2001" spans="1:34" ht="15.75">
      <c r="A2001" s="1" t="s">
        <v>5236</v>
      </c>
      <c r="B2001" t="str">
        <v xml:space="preserve"> Ms.  Tara D.</v>
      </c>
      <c r="C2001">
        <v>5.72</v>
      </c>
      <c r="D2001">
        <v>5.72</v>
      </c>
      <c r="E2001" t="str">
        <v>yes</v>
      </c>
      <c r="F2001" t="str">
        <v>No</v>
      </c>
      <c r="G2001" t="str">
        <v>No</v>
      </c>
      <c r="H2001" t="str">
        <v>No major surgery</v>
      </c>
      <c r="I2001" t="str">
        <v>No</v>
      </c>
      <c r="J2001">
        <v>21.89</v>
      </c>
      <c r="K2001">
        <v>5.72</v>
      </c>
      <c r="L2001" t="str">
        <v>23Sep2000</v>
      </c>
      <c r="M2001">
        <v>3179.96</v>
      </c>
      <c r="N2001" t="str">
        <v>tier - 2</v>
      </c>
      <c r="O2001" t="str">
        <v>tier - 2</v>
      </c>
      <c r="P2001" t="str">
        <v>R1012</v>
      </c>
      <c r="AF2001" s="16">
        <v>40103.89</v>
      </c>
      <c r="AG2001" s="17">
        <v>48.2</v>
      </c>
      <c r="AH2001" s="17">
        <v>1</v>
      </c>
    </row>
    <row r="2002" spans="1:34" ht="15.75">
      <c r="A2002" s="1" t="s">
        <v>5239</v>
      </c>
      <c r="B2002" t="str">
        <v xml:space="preserve"> Mr.  Rasim M</v>
      </c>
      <c r="C2002">
        <v>6.09</v>
      </c>
      <c r="D2002">
        <v>6.09</v>
      </c>
      <c r="E2002" t="str">
        <v>yes</v>
      </c>
      <c r="F2002" t="str">
        <v>yes</v>
      </c>
      <c r="G2002" t="str">
        <v>No</v>
      </c>
      <c r="H2002" t="str">
        <v>yes</v>
      </c>
      <c r="I2002" t="str">
        <v>No</v>
      </c>
      <c r="J2002">
        <v>29.34</v>
      </c>
      <c r="K2002">
        <v>6.09</v>
      </c>
      <c r="L2002" t="str">
        <v>3Jul1996</v>
      </c>
      <c r="M2002">
        <v>3176.82</v>
      </c>
      <c r="N2002" t="str">
        <v>tier - 2</v>
      </c>
      <c r="O2002" t="str">
        <v>tier - 1</v>
      </c>
      <c r="P2002" t="str">
        <v>R1012</v>
      </c>
      <c r="AF2002" s="16">
        <v>40182.25</v>
      </c>
      <c r="AG2002" s="17">
        <v>41.51</v>
      </c>
      <c r="AH2002" s="17">
        <v>1</v>
      </c>
    </row>
    <row r="2003" spans="1:34" ht="15.75">
      <c r="A2003" s="1" t="s">
        <v>5242</v>
      </c>
      <c r="B2003" t="str">
        <v xml:space="preserve"> Ms.  Dina</v>
      </c>
      <c r="C2003">
        <v>4.25</v>
      </c>
      <c r="D2003">
        <v>4.25</v>
      </c>
      <c r="E2003" t="str">
        <v>yes</v>
      </c>
      <c r="F2003" t="str">
        <v>No</v>
      </c>
      <c r="G2003" t="str">
        <v>No</v>
      </c>
      <c r="H2003" t="str">
        <v>No major surgery</v>
      </c>
      <c r="I2003" t="str">
        <v>No</v>
      </c>
      <c r="J2003">
        <v>22.61</v>
      </c>
      <c r="K2003">
        <v>4.25</v>
      </c>
      <c r="L2003" t="str">
        <v>14Aug1996</v>
      </c>
      <c r="M2003">
        <v>3176.29</v>
      </c>
      <c r="N2003" t="str">
        <v>tier - 2</v>
      </c>
      <c r="O2003" t="str">
        <v>tier - 2</v>
      </c>
      <c r="P2003" t="str">
        <v>R1012</v>
      </c>
      <c r="AF2003" s="16">
        <v>40204.83</v>
      </c>
      <c r="AG2003" s="17">
        <v>44.34</v>
      </c>
      <c r="AH2003" s="17">
        <v>1</v>
      </c>
    </row>
    <row r="2004" spans="1:34" ht="15.75">
      <c r="A2004" s="1" t="s">
        <v>5245</v>
      </c>
      <c r="B2004" t="str">
        <v xml:space="preserve"> Ms.  Lisa</v>
      </c>
      <c r="C2004">
        <v>6.09</v>
      </c>
      <c r="D2004">
        <v>6.09</v>
      </c>
      <c r="E2004" t="str">
        <v>yes</v>
      </c>
      <c r="F2004" t="str">
        <v>No</v>
      </c>
      <c r="G2004" t="str">
        <v>No</v>
      </c>
      <c r="H2004" t="str">
        <v>No major surgery</v>
      </c>
      <c r="I2004" t="str">
        <v>No</v>
      </c>
      <c r="J2004">
        <v>22.23</v>
      </c>
      <c r="K2004">
        <v>6.09</v>
      </c>
      <c r="L2004" t="str">
        <v>6Jul1994</v>
      </c>
      <c r="M2004">
        <v>3172.02</v>
      </c>
      <c r="N2004" t="str">
        <v>tier - 2</v>
      </c>
      <c r="O2004" t="str">
        <v>tier - 1</v>
      </c>
      <c r="P2004" t="str">
        <v>R1011</v>
      </c>
      <c r="AF2004" s="16">
        <v>40208.559999999998</v>
      </c>
      <c r="AG2004" s="17">
        <v>38.39</v>
      </c>
      <c r="AH2004" s="17">
        <v>1</v>
      </c>
    </row>
    <row r="2005" spans="1:34" ht="15.75">
      <c r="A2005" s="1" t="s">
        <v>5247</v>
      </c>
      <c r="B2005" t="str">
        <v xml:space="preserve"> Ms.  Caitrin</v>
      </c>
      <c r="C2005">
        <v>5.51</v>
      </c>
      <c r="D2005">
        <v>5.51</v>
      </c>
      <c r="E2005" t="str">
        <v>No</v>
      </c>
      <c r="F2005" t="str">
        <v>No</v>
      </c>
      <c r="G2005" t="str">
        <v>No</v>
      </c>
      <c r="H2005" t="str">
        <v>No major surgery</v>
      </c>
      <c r="I2005" t="str">
        <v>No</v>
      </c>
      <c r="J2005">
        <v>33.4</v>
      </c>
      <c r="K2005">
        <v>5.51</v>
      </c>
      <c r="L2005" t="str">
        <v>25Oct1994</v>
      </c>
      <c r="M2005">
        <v>3171.61</v>
      </c>
      <c r="N2005" t="str">
        <v>tier - 2</v>
      </c>
      <c r="O2005" t="str">
        <v>tier - 3</v>
      </c>
      <c r="P2005" t="str">
        <v>R1013</v>
      </c>
      <c r="AF2005" s="16">
        <v>40273.65</v>
      </c>
      <c r="AG2005" s="17">
        <v>48.99</v>
      </c>
      <c r="AH2005" s="17">
        <v>1</v>
      </c>
    </row>
    <row r="2006" spans="1:34" ht="15.75">
      <c r="A2006" s="1" t="s">
        <v>5250</v>
      </c>
      <c r="B2006" t="str">
        <v xml:space="preserve"> Ms.  Adriana S</v>
      </c>
      <c r="C2006">
        <v>5.63</v>
      </c>
      <c r="D2006">
        <v>5.63</v>
      </c>
      <c r="E2006" t="str">
        <v>No</v>
      </c>
      <c r="F2006" t="str">
        <v>No</v>
      </c>
      <c r="G2006" t="str">
        <v>No</v>
      </c>
      <c r="H2006" t="str">
        <v>No major surgery</v>
      </c>
      <c r="I2006" t="str">
        <v>No</v>
      </c>
      <c r="J2006">
        <v>33.11</v>
      </c>
      <c r="K2006">
        <v>5.63</v>
      </c>
      <c r="L2006" t="str">
        <v>29Aug2001</v>
      </c>
      <c r="M2006">
        <v>3167.46</v>
      </c>
      <c r="N2006" t="str">
        <v>tier - 2</v>
      </c>
      <c r="O2006" t="str">
        <v>tier - 3</v>
      </c>
      <c r="P2006" t="str">
        <v>R1024</v>
      </c>
      <c r="AF2006" s="16">
        <v>40284.379999999997</v>
      </c>
      <c r="AG2006" s="17">
        <v>48.31</v>
      </c>
      <c r="AH2006" s="17">
        <v>1</v>
      </c>
    </row>
    <row r="2007" spans="1:34" ht="15.75">
      <c r="A2007" s="1" t="s">
        <v>5252</v>
      </c>
      <c r="B2007" t="str">
        <v xml:space="preserve"> Ms.  Megan</v>
      </c>
      <c r="C2007">
        <v>5.29</v>
      </c>
      <c r="D2007">
        <v>5.29</v>
      </c>
      <c r="E2007" t="str">
        <v>yes</v>
      </c>
      <c r="F2007" t="str">
        <v>No</v>
      </c>
      <c r="G2007" t="str">
        <v>No</v>
      </c>
      <c r="H2007" t="str">
        <v>No major surgery</v>
      </c>
      <c r="I2007" t="str">
        <v>No</v>
      </c>
      <c r="J2007">
        <v>16.815000000000001</v>
      </c>
      <c r="K2007">
        <v>5.29</v>
      </c>
      <c r="L2007" t="str">
        <v>25Sep1993</v>
      </c>
      <c r="M2007">
        <v>3162.02</v>
      </c>
      <c r="N2007" t="str">
        <v>tier - 2</v>
      </c>
      <c r="O2007" t="str">
        <v>tier - 3</v>
      </c>
      <c r="P2007" t="str">
        <v>R1013</v>
      </c>
      <c r="AF2007" s="16">
        <v>40309.93</v>
      </c>
      <c r="AG2007" s="17">
        <v>30.495000000000001</v>
      </c>
      <c r="AH2007" s="17">
        <v>1</v>
      </c>
    </row>
    <row r="2008" spans="1:34" ht="15.75">
      <c r="A2008" s="1" t="s">
        <v>5254</v>
      </c>
      <c r="B2008" t="str">
        <v xml:space="preserve"> Mrs.  Kristen M</v>
      </c>
      <c r="C2008" t="str">
        <v>yes</v>
      </c>
      <c r="D2008" t="str">
        <v>yes</v>
      </c>
      <c r="E2008" t="str">
        <v>No</v>
      </c>
      <c r="F2008" t="str">
        <v>No</v>
      </c>
      <c r="G2008" t="str">
        <v>Yes</v>
      </c>
      <c r="H2008" t="str">
        <v>yes</v>
      </c>
      <c r="I2008" t="str">
        <v>No</v>
      </c>
      <c r="J2008">
        <v>25.61</v>
      </c>
      <c r="K2008" t="str">
        <v>yes</v>
      </c>
      <c r="L2008" t="str">
        <v>10Jul1994</v>
      </c>
      <c r="M2008">
        <v>3161.45</v>
      </c>
      <c r="N2008" t="str">
        <v>tier - 2</v>
      </c>
      <c r="O2008" t="str">
        <v>tier - 1</v>
      </c>
      <c r="P2008" t="str">
        <v>R1011</v>
      </c>
      <c r="AF2008" s="16">
        <v>40373.74</v>
      </c>
      <c r="AG2008" s="17">
        <v>50.58</v>
      </c>
      <c r="AH2008" s="17">
        <v>1</v>
      </c>
    </row>
    <row r="2009" spans="1:34" ht="15.75">
      <c r="A2009" s="1" t="s">
        <v>5256</v>
      </c>
      <c r="B2009" t="str">
        <v xml:space="preserve"> Ms.  Alix</v>
      </c>
      <c r="C2009">
        <v>5.49</v>
      </c>
      <c r="D2009">
        <v>5.49</v>
      </c>
      <c r="E2009" t="str">
        <v>No</v>
      </c>
      <c r="F2009" t="str">
        <v>No</v>
      </c>
      <c r="G2009" t="str">
        <v>No</v>
      </c>
      <c r="H2009" t="str">
        <v>No major surgery</v>
      </c>
      <c r="I2009" t="str">
        <v>No</v>
      </c>
      <c r="J2009">
        <v>25.8</v>
      </c>
      <c r="K2009">
        <v>5.49</v>
      </c>
      <c r="L2009" t="str">
        <v>25Jun1999</v>
      </c>
      <c r="M2009">
        <v>3128.35</v>
      </c>
      <c r="N2009" t="str">
        <v>tier - 2</v>
      </c>
      <c r="O2009" t="str">
        <v>tier - 3</v>
      </c>
      <c r="P2009" t="str">
        <v>R1021</v>
      </c>
      <c r="AF2009" s="16">
        <v>40419.019999999997</v>
      </c>
      <c r="AG2009" s="17">
        <v>42.75</v>
      </c>
      <c r="AH2009" s="17">
        <v>1</v>
      </c>
    </row>
    <row r="2010" spans="1:34" ht="15.75">
      <c r="A2010" s="1" t="s">
        <v>5259</v>
      </c>
      <c r="B2010" t="str">
        <v xml:space="preserve"> Mr.  Kakushin</v>
      </c>
      <c r="C2010">
        <v>5.34</v>
      </c>
      <c r="D2010">
        <v>5.34</v>
      </c>
      <c r="E2010" t="str">
        <v>No</v>
      </c>
      <c r="F2010" t="str">
        <v>No</v>
      </c>
      <c r="G2010" t="str">
        <v>No</v>
      </c>
      <c r="H2010" t="str">
        <v>No major surgery</v>
      </c>
      <c r="I2010" t="str">
        <v>No</v>
      </c>
      <c r="J2010">
        <v>27.39</v>
      </c>
      <c r="K2010">
        <v>5.34</v>
      </c>
      <c r="L2010" t="str">
        <v>1Aug1987</v>
      </c>
      <c r="M2010">
        <v>3088.06</v>
      </c>
      <c r="N2010" t="str">
        <v>tier - 2</v>
      </c>
      <c r="O2010" t="str">
        <v>tier - 2</v>
      </c>
      <c r="P2010" t="str">
        <v>R1013</v>
      </c>
      <c r="AF2010" s="16">
        <v>40590.550000000003</v>
      </c>
      <c r="AG2010" s="17">
        <v>39.049999999999997</v>
      </c>
      <c r="AH2010" s="17">
        <v>1</v>
      </c>
    </row>
    <row r="2011" spans="1:34" ht="15.75">
      <c r="A2011" s="1" t="s">
        <v>5262</v>
      </c>
      <c r="B2011" t="str">
        <v xml:space="preserve"> Mr.  Michael J</v>
      </c>
      <c r="C2011">
        <v>4.12</v>
      </c>
      <c r="D2011">
        <v>4.12</v>
      </c>
      <c r="E2011" t="str">
        <v>No</v>
      </c>
      <c r="F2011" t="str">
        <v>No</v>
      </c>
      <c r="G2011" t="str">
        <v>No</v>
      </c>
      <c r="H2011" t="str">
        <v>yes</v>
      </c>
      <c r="I2011" t="str">
        <v>No</v>
      </c>
      <c r="J2011">
        <v>17.03</v>
      </c>
      <c r="K2011">
        <v>4.12</v>
      </c>
      <c r="L2011" t="str">
        <v>13Oct2001</v>
      </c>
      <c r="M2011">
        <v>3077.1</v>
      </c>
      <c r="N2011" t="str">
        <v>tier - 2</v>
      </c>
      <c r="O2011" t="str">
        <v>tier - 1</v>
      </c>
      <c r="P2011" t="str">
        <v>R1012</v>
      </c>
      <c r="AF2011" s="16">
        <v>40692.910000000003</v>
      </c>
      <c r="AG2011" s="17">
        <v>32.56</v>
      </c>
      <c r="AH2011" s="17">
        <v>1</v>
      </c>
    </row>
    <row r="2012" spans="1:34" ht="15.75">
      <c r="A2012" s="1" t="s">
        <v>5265</v>
      </c>
      <c r="B2012" t="str">
        <v xml:space="preserve"> Mr.  Bradley</v>
      </c>
      <c r="C2012">
        <v>5.49</v>
      </c>
      <c r="D2012">
        <v>5.49</v>
      </c>
      <c r="E2012" t="str">
        <v>yes</v>
      </c>
      <c r="F2012" t="str">
        <v>No</v>
      </c>
      <c r="G2012" t="str">
        <v>No</v>
      </c>
      <c r="H2012" t="str">
        <v>No major surgery</v>
      </c>
      <c r="I2012" t="str">
        <v>No</v>
      </c>
      <c r="J2012">
        <v>23.75</v>
      </c>
      <c r="K2012">
        <v>5.49</v>
      </c>
      <c r="L2012" t="str">
        <v>10Sep1995</v>
      </c>
      <c r="M2012">
        <v>3070.81</v>
      </c>
      <c r="N2012" t="str">
        <v>tier - 3</v>
      </c>
      <c r="O2012" t="str">
        <v>tier - 1</v>
      </c>
      <c r="P2012" t="str">
        <v>R1017</v>
      </c>
      <c r="AF2012" s="16">
        <v>40720.550000000003</v>
      </c>
      <c r="AG2012" s="17">
        <v>54.74</v>
      </c>
      <c r="AH2012" s="17">
        <v>1</v>
      </c>
    </row>
    <row r="2013" spans="1:34" ht="15.75">
      <c r="A2013" s="1" t="s">
        <v>5267</v>
      </c>
      <c r="B2013" t="str">
        <v xml:space="preserve"> Mr.  Matt</v>
      </c>
      <c r="C2013">
        <v>5.1100000000000003</v>
      </c>
      <c r="D2013">
        <v>5.1100000000000003</v>
      </c>
      <c r="E2013" t="str">
        <v>yes</v>
      </c>
      <c r="F2013" t="str">
        <v>No</v>
      </c>
      <c r="G2013" t="str">
        <v>No</v>
      </c>
      <c r="H2013" t="str">
        <v>yes</v>
      </c>
      <c r="I2013" t="str">
        <v>No</v>
      </c>
      <c r="J2013">
        <v>26.03</v>
      </c>
      <c r="K2013">
        <v>5.1100000000000003</v>
      </c>
      <c r="L2013" t="str">
        <v>1Oct1989</v>
      </c>
      <c r="M2013">
        <v>3065.49</v>
      </c>
      <c r="N2013" t="str">
        <v>tier - 2</v>
      </c>
      <c r="O2013" t="str">
        <v>tier - 1</v>
      </c>
      <c r="P2013" t="str">
        <v>R1012</v>
      </c>
      <c r="AF2013" s="16">
        <v>40817.85</v>
      </c>
      <c r="AG2013" s="17">
        <v>33.11</v>
      </c>
      <c r="AH2013" s="17">
        <v>1</v>
      </c>
    </row>
    <row r="2014" spans="1:34" ht="15.75">
      <c r="A2014" s="1" t="s">
        <v>5269</v>
      </c>
      <c r="B2014" t="str">
        <v xml:space="preserve"> Ms.  Amanda C.</v>
      </c>
      <c r="C2014">
        <v>5.94</v>
      </c>
      <c r="D2014">
        <v>5.94</v>
      </c>
      <c r="E2014" t="str">
        <v>No</v>
      </c>
      <c r="F2014" t="str">
        <v>No</v>
      </c>
      <c r="G2014" t="str">
        <v>No</v>
      </c>
      <c r="H2014" t="str">
        <v>No major surgery</v>
      </c>
      <c r="I2014" t="str">
        <v>No</v>
      </c>
      <c r="J2014">
        <v>16.079999999999998</v>
      </c>
      <c r="K2014">
        <v>5.94</v>
      </c>
      <c r="L2014" t="str">
        <v>26Sep1994</v>
      </c>
      <c r="M2014">
        <v>3062.51</v>
      </c>
      <c r="N2014" t="str">
        <v>tier - 3</v>
      </c>
      <c r="O2014" t="str">
        <v>tier - 1</v>
      </c>
      <c r="P2014" t="str">
        <v>R1012</v>
      </c>
      <c r="AF2014" s="16">
        <v>40904.199999999997</v>
      </c>
      <c r="AG2014" s="17">
        <v>34.96</v>
      </c>
      <c r="AH2014" s="17">
        <v>1</v>
      </c>
    </row>
    <row r="2015" spans="1:34" ht="15.75">
      <c r="A2015" s="1" t="s">
        <v>5271</v>
      </c>
      <c r="B2015" t="str">
        <v xml:space="preserve"> Mr.  Valur</v>
      </c>
      <c r="C2015">
        <v>5.54</v>
      </c>
      <c r="D2015">
        <v>5.54</v>
      </c>
      <c r="E2015" t="str">
        <v>No</v>
      </c>
      <c r="F2015" t="str">
        <v>No</v>
      </c>
      <c r="G2015" t="str">
        <v>No</v>
      </c>
      <c r="H2015" t="str">
        <v>No major surgery</v>
      </c>
      <c r="I2015" t="str">
        <v>No</v>
      </c>
      <c r="J2015">
        <v>30.875</v>
      </c>
      <c r="K2015">
        <v>5.54</v>
      </c>
      <c r="L2015" t="str">
        <v>21Jun2002</v>
      </c>
      <c r="M2015">
        <v>3056.39</v>
      </c>
      <c r="N2015" t="str">
        <v>tier - 2</v>
      </c>
      <c r="O2015" t="str">
        <v>tier - 3</v>
      </c>
      <c r="P2015" t="str">
        <v>R1013</v>
      </c>
      <c r="AF2015" s="16">
        <v>40932.43</v>
      </c>
      <c r="AG2015" s="17">
        <v>51.28</v>
      </c>
      <c r="AH2015" s="17">
        <v>1</v>
      </c>
    </row>
    <row r="2016" spans="1:34" ht="15.75">
      <c r="A2016" s="1" t="s">
        <v>5274</v>
      </c>
      <c r="B2016" t="str">
        <v xml:space="preserve"> Ms.  Erica J</v>
      </c>
      <c r="C2016">
        <v>7.09</v>
      </c>
      <c r="D2016">
        <v>7.09</v>
      </c>
      <c r="E2016" t="str">
        <v>No</v>
      </c>
      <c r="F2016" t="str">
        <v>No</v>
      </c>
      <c r="G2016" t="str">
        <v>No</v>
      </c>
      <c r="H2016" t="str">
        <v>No major surgery</v>
      </c>
      <c r="I2016" t="str">
        <v>No</v>
      </c>
      <c r="J2016">
        <v>31.79</v>
      </c>
      <c r="K2016">
        <v>7.09</v>
      </c>
      <c r="L2016" t="str">
        <v>22Dec1997</v>
      </c>
      <c r="M2016">
        <v>3051.73</v>
      </c>
      <c r="N2016" t="str">
        <v>tier - 2</v>
      </c>
      <c r="O2016" t="str">
        <v>tier - 2</v>
      </c>
      <c r="P2016" t="str">
        <v>R1011</v>
      </c>
      <c r="AF2016" s="16">
        <v>40941.29</v>
      </c>
      <c r="AG2016" s="17">
        <v>31.824999999999999</v>
      </c>
      <c r="AH2016" s="17">
        <v>1</v>
      </c>
    </row>
    <row r="2017" spans="1:34" ht="15.75">
      <c r="A2017" s="1" t="s">
        <v>5277</v>
      </c>
      <c r="B2017" t="str">
        <v xml:space="preserve"> Mr.  Stephen F.</v>
      </c>
      <c r="C2017">
        <v>6.22</v>
      </c>
      <c r="D2017">
        <v>6.22</v>
      </c>
      <c r="E2017" t="str">
        <v>yes</v>
      </c>
      <c r="F2017" t="str">
        <v>No</v>
      </c>
      <c r="G2017" t="str">
        <v>Yes</v>
      </c>
      <c r="H2017" t="str">
        <v>yes</v>
      </c>
      <c r="I2017" t="str">
        <v>No</v>
      </c>
      <c r="J2017">
        <v>28.48</v>
      </c>
      <c r="K2017">
        <v>6.22</v>
      </c>
      <c r="L2017" t="str">
        <v>9Aug1998</v>
      </c>
      <c r="M2017">
        <v>3046.06</v>
      </c>
      <c r="N2017" t="str">
        <v>tier - 2</v>
      </c>
      <c r="O2017" t="str">
        <v>tier - 1</v>
      </c>
      <c r="P2017" t="str">
        <v>R1023</v>
      </c>
      <c r="AF2017" s="16">
        <v>40961.29</v>
      </c>
      <c r="AG2017" s="17">
        <v>49.41</v>
      </c>
      <c r="AH2017" s="17">
        <v>1</v>
      </c>
    </row>
    <row r="2018" spans="1:34" ht="15.75">
      <c r="A2018" s="1" t="s">
        <v>5279</v>
      </c>
      <c r="B2018" t="str">
        <v xml:space="preserve"> Ms.  Lissa</v>
      </c>
      <c r="C2018">
        <v>4.33</v>
      </c>
      <c r="D2018">
        <v>4.33</v>
      </c>
      <c r="E2018" t="str">
        <v>No</v>
      </c>
      <c r="F2018" t="str">
        <v>No</v>
      </c>
      <c r="G2018" t="str">
        <v>No</v>
      </c>
      <c r="H2018" t="str">
        <v>yes</v>
      </c>
      <c r="I2018" t="str">
        <v>No</v>
      </c>
      <c r="J2018">
        <v>26.6</v>
      </c>
      <c r="K2018">
        <v>4.33</v>
      </c>
      <c r="L2018" t="str">
        <v>15Sep1998</v>
      </c>
      <c r="M2018">
        <v>3044.21</v>
      </c>
      <c r="N2018" t="str">
        <v>tier - 2</v>
      </c>
      <c r="O2018" t="str">
        <v>tier - 3</v>
      </c>
      <c r="P2018" t="str">
        <v>R1024</v>
      </c>
      <c r="AF2018" s="16">
        <v>40974.160000000003</v>
      </c>
      <c r="AG2018" s="17">
        <v>45.41</v>
      </c>
      <c r="AH2018" s="17">
        <v>1</v>
      </c>
    </row>
    <row r="2019" spans="1:34" ht="15.75">
      <c r="A2019" s="1" t="s">
        <v>5282</v>
      </c>
      <c r="B2019" t="str">
        <v xml:space="preserve"> Ms.  Megan</v>
      </c>
      <c r="C2019">
        <v>5.83</v>
      </c>
      <c r="D2019">
        <v>5.83</v>
      </c>
      <c r="E2019" t="str">
        <v>No</v>
      </c>
      <c r="F2019" t="str">
        <v>No</v>
      </c>
      <c r="G2019" t="str">
        <v>No</v>
      </c>
      <c r="H2019" t="str">
        <v>yes</v>
      </c>
      <c r="I2019" t="str">
        <v>No</v>
      </c>
      <c r="J2019">
        <v>25.27</v>
      </c>
      <c r="K2019">
        <v>5.83</v>
      </c>
      <c r="L2019" t="str">
        <v>19Dec1997</v>
      </c>
      <c r="M2019">
        <v>3021.81</v>
      </c>
      <c r="N2019" t="str">
        <v>tier - 2</v>
      </c>
      <c r="O2019" t="str">
        <v>tier - 3</v>
      </c>
      <c r="P2019" t="str">
        <v>R1012</v>
      </c>
      <c r="AF2019" s="16">
        <v>41034.22</v>
      </c>
      <c r="AG2019" s="17">
        <v>52.9</v>
      </c>
      <c r="AH2019" s="17">
        <v>1</v>
      </c>
    </row>
    <row r="2020" spans="1:34" ht="15.75">
      <c r="A2020" s="1" t="s">
        <v>5284</v>
      </c>
      <c r="B2020" t="str">
        <v xml:space="preserve"> Ms.  Alyson</v>
      </c>
      <c r="C2020">
        <v>4.7</v>
      </c>
      <c r="D2020">
        <v>4.7</v>
      </c>
      <c r="E2020" t="str">
        <v>yes</v>
      </c>
      <c r="F2020" t="str">
        <v>No</v>
      </c>
      <c r="G2020" t="str">
        <v>Yes</v>
      </c>
      <c r="H2020" t="str">
        <v>yes</v>
      </c>
      <c r="I2020" t="str">
        <v>No</v>
      </c>
      <c r="J2020">
        <v>34.484999999999999</v>
      </c>
      <c r="K2020">
        <v>4.7</v>
      </c>
      <c r="L2020" t="str">
        <v>28Sep1988</v>
      </c>
      <c r="M2020">
        <v>3018.04</v>
      </c>
      <c r="N2020" t="str">
        <v>tier - 2</v>
      </c>
      <c r="O2020" t="str">
        <v>tier - 2</v>
      </c>
      <c r="P2020" t="str">
        <v>R1012</v>
      </c>
      <c r="AF2020" s="16">
        <v>41055.29</v>
      </c>
      <c r="AG2020" s="17">
        <v>45.65</v>
      </c>
      <c r="AH2020" s="17">
        <v>1</v>
      </c>
    </row>
    <row r="2021" spans="1:34" ht="15.75">
      <c r="A2021" s="1" t="s">
        <v>5286</v>
      </c>
      <c r="B2021" t="str">
        <v xml:space="preserve"> Mr.  Chance B</v>
      </c>
      <c r="C2021">
        <v>4.07</v>
      </c>
      <c r="D2021">
        <v>4.07</v>
      </c>
      <c r="E2021" t="str">
        <v>yes</v>
      </c>
      <c r="F2021" t="str">
        <v>No</v>
      </c>
      <c r="G2021" t="str">
        <v>No</v>
      </c>
      <c r="H2021" t="str">
        <v>yes</v>
      </c>
      <c r="I2021" t="str">
        <v>No</v>
      </c>
      <c r="J2021">
        <v>15.57</v>
      </c>
      <c r="K2021">
        <v>4.07</v>
      </c>
      <c r="L2021" t="str">
        <v>15Dec2002</v>
      </c>
      <c r="M2021">
        <v>3012.22</v>
      </c>
      <c r="N2021" t="str">
        <v>tier - 2</v>
      </c>
      <c r="O2021" t="str">
        <v>tier - 3</v>
      </c>
      <c r="P2021" t="str">
        <v>R1012</v>
      </c>
      <c r="AF2021" s="16">
        <v>41097.160000000003</v>
      </c>
      <c r="AG2021" s="17">
        <v>51.01</v>
      </c>
      <c r="AH2021" s="17">
        <v>1</v>
      </c>
    </row>
    <row r="2022" spans="1:34" ht="15.75">
      <c r="A2022" s="1" t="s">
        <v>5289</v>
      </c>
      <c r="B2022" t="str">
        <v xml:space="preserve"> Mr.  Sean P</v>
      </c>
      <c r="C2022">
        <v>9.39</v>
      </c>
      <c r="D2022">
        <v>9.39</v>
      </c>
      <c r="E2022" t="str">
        <v>No</v>
      </c>
      <c r="F2022" t="str">
        <v>No</v>
      </c>
      <c r="G2022" t="str">
        <v>No</v>
      </c>
      <c r="H2022" t="str">
        <v>No major surgery</v>
      </c>
      <c r="I2022" t="str">
        <v>No</v>
      </c>
      <c r="J2022">
        <v>30.36</v>
      </c>
      <c r="K2022">
        <v>9.39</v>
      </c>
      <c r="L2022" t="str">
        <v>20Nov1991</v>
      </c>
      <c r="M2022">
        <v>2985.67</v>
      </c>
      <c r="N2022" t="str">
        <v>tier - 2</v>
      </c>
      <c r="O2022" t="str">
        <v>tier - 2</v>
      </c>
      <c r="P2022" t="str">
        <v>R1013</v>
      </c>
      <c r="AF2022" s="16">
        <v>41191.57</v>
      </c>
      <c r="AG2022" s="17">
        <v>48.82</v>
      </c>
      <c r="AH2022" s="17">
        <v>1</v>
      </c>
    </row>
    <row r="2023" spans="1:34" ht="15.75">
      <c r="A2023" s="1" t="s">
        <v>5290</v>
      </c>
      <c r="B2023" t="str">
        <v xml:space="preserve"> Ms.  Therese</v>
      </c>
      <c r="C2023">
        <v>4.18</v>
      </c>
      <c r="D2023">
        <v>4.18</v>
      </c>
      <c r="E2023" t="str">
        <v>No</v>
      </c>
      <c r="F2023" t="str">
        <v>No</v>
      </c>
      <c r="G2023" t="str">
        <v>No</v>
      </c>
      <c r="H2023" t="str">
        <v>No major surgery</v>
      </c>
      <c r="I2023" t="str">
        <v>No</v>
      </c>
      <c r="J2023">
        <v>19.37</v>
      </c>
      <c r="K2023">
        <v>4.18</v>
      </c>
      <c r="L2023" t="str">
        <v>18Jun1987</v>
      </c>
      <c r="M2023">
        <v>2979.52</v>
      </c>
      <c r="N2023" t="str">
        <v>tier - 2</v>
      </c>
      <c r="O2023" t="str">
        <v>tier - 3</v>
      </c>
      <c r="P2023" t="str">
        <v>R1013</v>
      </c>
      <c r="AF2023" s="16">
        <v>41250.39</v>
      </c>
      <c r="AG2023" s="17">
        <v>54.12</v>
      </c>
      <c r="AH2023" s="17">
        <v>1</v>
      </c>
    </row>
    <row r="2024" spans="1:34" ht="15.75">
      <c r="A2024" s="1" t="s">
        <v>5293</v>
      </c>
      <c r="B2024" t="str">
        <v xml:space="preserve"> Mr.  Beau</v>
      </c>
      <c r="C2024">
        <v>4.18</v>
      </c>
      <c r="D2024">
        <v>4.18</v>
      </c>
      <c r="E2024" t="str">
        <v>No</v>
      </c>
      <c r="F2024" t="str">
        <v>No</v>
      </c>
      <c r="G2024" t="str">
        <v>No</v>
      </c>
      <c r="H2024" t="str">
        <v>yes</v>
      </c>
      <c r="I2024" t="str">
        <v>No</v>
      </c>
      <c r="J2024">
        <v>16.71</v>
      </c>
      <c r="K2024">
        <v>4.18</v>
      </c>
      <c r="L2024" t="str">
        <v>24Sep1995</v>
      </c>
      <c r="M2024">
        <v>2974.13</v>
      </c>
      <c r="N2024" t="str">
        <v>tier - 2</v>
      </c>
      <c r="O2024" t="str">
        <v>tier - 1</v>
      </c>
      <c r="P2024" t="str">
        <v>R1011</v>
      </c>
      <c r="AF2024" s="16">
        <v>41271.5</v>
      </c>
      <c r="AG2024" s="17">
        <v>34.6</v>
      </c>
      <c r="AH2024" s="17">
        <v>1</v>
      </c>
    </row>
    <row r="2025" spans="1:34" ht="15.75">
      <c r="A2025" s="1" t="s">
        <v>5296</v>
      </c>
      <c r="B2025" t="str">
        <v xml:space="preserve"> Ms.  Kelsey M</v>
      </c>
      <c r="C2025">
        <v>4.4000000000000004</v>
      </c>
      <c r="D2025">
        <v>4.4000000000000004</v>
      </c>
      <c r="E2025" t="str">
        <v>yes</v>
      </c>
      <c r="F2025" t="str">
        <v>No</v>
      </c>
      <c r="G2025" t="str">
        <v>No</v>
      </c>
      <c r="H2025" t="str">
        <v>yes</v>
      </c>
      <c r="I2025" t="str">
        <v>No</v>
      </c>
      <c r="J2025">
        <v>24.1</v>
      </c>
      <c r="K2025">
        <v>4.4000000000000004</v>
      </c>
      <c r="L2025" t="str">
        <v>30Sep2002</v>
      </c>
      <c r="M2025">
        <v>2943.41</v>
      </c>
      <c r="N2025" t="str">
        <v>tier - 2</v>
      </c>
      <c r="O2025" t="str">
        <v>tier - 3</v>
      </c>
      <c r="P2025" t="str">
        <v>R1012</v>
      </c>
      <c r="AF2025" s="16">
        <v>41331.79</v>
      </c>
      <c r="AG2025" s="17">
        <v>36.19</v>
      </c>
      <c r="AH2025" s="17">
        <v>1</v>
      </c>
    </row>
    <row r="2026" spans="1:34" ht="15.75">
      <c r="A2026" s="1" t="s">
        <v>5299</v>
      </c>
      <c r="B2026" t="str">
        <v xml:space="preserve"> Ms.  Gretchen</v>
      </c>
      <c r="C2026">
        <v>9.9</v>
      </c>
      <c r="D2026">
        <v>9.9</v>
      </c>
      <c r="E2026" t="str">
        <v>No</v>
      </c>
      <c r="F2026" t="str">
        <v>No</v>
      </c>
      <c r="G2026" t="str">
        <v>No</v>
      </c>
      <c r="H2026" t="str">
        <v>No major surgery</v>
      </c>
      <c r="I2026" t="str">
        <v>No</v>
      </c>
      <c r="J2026">
        <v>29.77</v>
      </c>
      <c r="K2026">
        <v>9.9</v>
      </c>
      <c r="L2026" t="str">
        <v>30Jun1996</v>
      </c>
      <c r="M2026">
        <v>2927.06</v>
      </c>
      <c r="N2026" t="str">
        <v>tier - 2</v>
      </c>
      <c r="O2026" t="str">
        <v>tier - 2</v>
      </c>
      <c r="P2026" t="str">
        <v>R1013</v>
      </c>
      <c r="AF2026" s="16">
        <v>41351.879999999997</v>
      </c>
      <c r="AG2026" s="17">
        <v>53.61</v>
      </c>
      <c r="AH2026" s="17">
        <v>1</v>
      </c>
    </row>
    <row r="2027" spans="1:34" ht="15.75">
      <c r="A2027" s="1" t="s">
        <v>5302</v>
      </c>
      <c r="B2027" t="str">
        <v xml:space="preserve"> Mr.  Nicholas E.</v>
      </c>
      <c r="C2027">
        <v>4.84</v>
      </c>
      <c r="D2027">
        <v>4.84</v>
      </c>
      <c r="E2027" t="str">
        <v>yes</v>
      </c>
      <c r="F2027" t="str">
        <v>No</v>
      </c>
      <c r="G2027" t="str">
        <v>No</v>
      </c>
      <c r="H2027" t="str">
        <v>No major surgery</v>
      </c>
      <c r="I2027" t="str">
        <v>No</v>
      </c>
      <c r="J2027">
        <v>46.53</v>
      </c>
      <c r="K2027">
        <v>4.84</v>
      </c>
      <c r="L2027" t="str">
        <v>5Jun2003</v>
      </c>
      <c r="M2027">
        <v>2913.57</v>
      </c>
      <c r="N2027" t="str">
        <v>tier - 2</v>
      </c>
      <c r="O2027" t="str">
        <v>tier - 2</v>
      </c>
      <c r="P2027" t="str">
        <v>R1011</v>
      </c>
      <c r="AF2027" s="16">
        <v>41505.15</v>
      </c>
      <c r="AG2027" s="17">
        <v>45.5</v>
      </c>
      <c r="AH2027" s="17">
        <v>1</v>
      </c>
    </row>
    <row r="2028" spans="1:34" ht="15.75">
      <c r="A2028" s="1" t="s">
        <v>5305</v>
      </c>
      <c r="B2028" t="str">
        <v xml:space="preserve"> Ms.  Deborah</v>
      </c>
      <c r="C2028">
        <v>5.53</v>
      </c>
      <c r="D2028">
        <v>5.53</v>
      </c>
      <c r="E2028" t="str">
        <v>No</v>
      </c>
      <c r="F2028" t="str">
        <v>No</v>
      </c>
      <c r="G2028" t="str">
        <v>Yes</v>
      </c>
      <c r="H2028" t="str">
        <v>yes</v>
      </c>
      <c r="I2028" t="str">
        <v>No</v>
      </c>
      <c r="J2028">
        <v>23.4</v>
      </c>
      <c r="K2028">
        <v>5.53</v>
      </c>
      <c r="L2028" t="str">
        <v>13Jun1996</v>
      </c>
      <c r="M2028">
        <v>2904.09</v>
      </c>
      <c r="N2028" t="str">
        <v>tier - 2</v>
      </c>
      <c r="O2028" t="str">
        <v>tier - 2</v>
      </c>
      <c r="P2028" t="str">
        <v>R1011</v>
      </c>
      <c r="AF2028" s="16">
        <v>41636.199999999997</v>
      </c>
      <c r="AG2028" s="17">
        <v>48.8</v>
      </c>
      <c r="AH2028" s="17">
        <v>1</v>
      </c>
    </row>
    <row r="2029" spans="1:34" ht="15.75">
      <c r="A2029" s="1" t="s">
        <v>5307</v>
      </c>
      <c r="B2029" t="str">
        <v xml:space="preserve"> Mr.  Chuck W. Jr.</v>
      </c>
      <c r="C2029">
        <v>4.33</v>
      </c>
      <c r="D2029">
        <v>4.33</v>
      </c>
      <c r="E2029" t="str">
        <v>yes</v>
      </c>
      <c r="F2029" t="str">
        <v>No</v>
      </c>
      <c r="G2029" t="str">
        <v>No</v>
      </c>
      <c r="H2029" t="str">
        <v>No major surgery</v>
      </c>
      <c r="I2029" t="str">
        <v>No</v>
      </c>
      <c r="J2029">
        <v>30</v>
      </c>
      <c r="K2029">
        <v>4.33</v>
      </c>
      <c r="L2029" t="str">
        <v>24Oct1996</v>
      </c>
      <c r="M2029">
        <v>2902.91</v>
      </c>
      <c r="N2029" t="str">
        <v>tier - 2</v>
      </c>
      <c r="O2029" t="str">
        <v>tier - 2</v>
      </c>
      <c r="P2029" t="str">
        <v>R1013</v>
      </c>
      <c r="AF2029" s="16">
        <v>41661.599999999999</v>
      </c>
      <c r="AG2029" s="17">
        <v>32.299999999999997</v>
      </c>
      <c r="AH2029" s="17">
        <v>1</v>
      </c>
    </row>
    <row r="2030" spans="1:34" ht="15.75">
      <c r="A2030" s="1" t="s">
        <v>5310</v>
      </c>
      <c r="B2030" t="str">
        <v xml:space="preserve"> Mr.  Daniel</v>
      </c>
      <c r="C2030">
        <v>4.91</v>
      </c>
      <c r="D2030">
        <v>4.91</v>
      </c>
      <c r="E2030" t="str">
        <v>yes</v>
      </c>
      <c r="F2030" t="str">
        <v>No</v>
      </c>
      <c r="G2030" t="str">
        <v>No</v>
      </c>
      <c r="H2030" t="str">
        <v>No major surgery</v>
      </c>
      <c r="I2030" t="str">
        <v>No</v>
      </c>
      <c r="J2030">
        <v>29.15</v>
      </c>
      <c r="K2030">
        <v>4.91</v>
      </c>
      <c r="L2030" t="str">
        <v>1Nov1999</v>
      </c>
      <c r="M2030">
        <v>2899.49</v>
      </c>
      <c r="N2030" t="str">
        <v>tier - 2</v>
      </c>
      <c r="O2030" t="str">
        <v>tier - 2</v>
      </c>
      <c r="P2030" t="str">
        <v>R1024</v>
      </c>
      <c r="AF2030" s="16">
        <v>41676.080000000002</v>
      </c>
      <c r="AG2030" s="17">
        <v>38.39</v>
      </c>
      <c r="AH2030" s="17">
        <v>1</v>
      </c>
    </row>
    <row r="2031" spans="1:34" ht="15.75">
      <c r="A2031" s="1" t="s">
        <v>5312</v>
      </c>
      <c r="B2031" t="str">
        <v xml:space="preserve"> Ms.  Amany</v>
      </c>
      <c r="C2031">
        <v>4.8</v>
      </c>
      <c r="D2031">
        <v>4.8</v>
      </c>
      <c r="E2031" t="str">
        <v>No</v>
      </c>
      <c r="F2031" t="str">
        <v>No</v>
      </c>
      <c r="G2031" t="str">
        <v>No</v>
      </c>
      <c r="H2031" t="str">
        <v>No major surgery</v>
      </c>
      <c r="I2031" t="str">
        <v>No</v>
      </c>
      <c r="J2031">
        <v>34.865000000000002</v>
      </c>
      <c r="K2031">
        <v>4.8</v>
      </c>
      <c r="L2031" t="str">
        <v>14Jul2000</v>
      </c>
      <c r="M2031">
        <v>2897.46</v>
      </c>
      <c r="N2031" t="str">
        <v>tier - 2</v>
      </c>
      <c r="O2031" t="str">
        <v>tier - 1</v>
      </c>
      <c r="P2031" t="str">
        <v>R1012</v>
      </c>
      <c r="AF2031" s="16">
        <v>41681.86</v>
      </c>
      <c r="AG2031" s="17">
        <v>30.8</v>
      </c>
      <c r="AH2031" s="17">
        <v>1</v>
      </c>
    </row>
    <row r="2032" spans="1:34" ht="15.75">
      <c r="A2032" s="1" t="s">
        <v>5315</v>
      </c>
      <c r="B2032" t="str">
        <v xml:space="preserve"> Ms.  Kipling</v>
      </c>
      <c r="C2032">
        <v>5.55</v>
      </c>
      <c r="D2032">
        <v>5.55</v>
      </c>
      <c r="E2032" t="str">
        <v>yes</v>
      </c>
      <c r="F2032" t="str">
        <v>yes</v>
      </c>
      <c r="G2032" t="str">
        <v>No</v>
      </c>
      <c r="H2032" t="str">
        <v>yes</v>
      </c>
      <c r="I2032" t="str">
        <v>No</v>
      </c>
      <c r="J2032">
        <v>28.12</v>
      </c>
      <c r="K2032">
        <v>5.55</v>
      </c>
      <c r="L2032" t="str">
        <v>21Jun1996</v>
      </c>
      <c r="M2032">
        <v>2897.32</v>
      </c>
      <c r="N2032" t="str">
        <v>tier - 3</v>
      </c>
      <c r="O2032" t="str">
        <v>tier - 3</v>
      </c>
      <c r="P2032" t="str">
        <v>R1016</v>
      </c>
      <c r="AF2032" s="16">
        <v>41794.629999999997</v>
      </c>
      <c r="AG2032" s="17">
        <v>35.53</v>
      </c>
      <c r="AH2032" s="17">
        <v>1</v>
      </c>
    </row>
    <row r="2033" spans="1:34" ht="15.75">
      <c r="A2033" s="1" t="s">
        <v>5318</v>
      </c>
      <c r="B2033" t="str">
        <v xml:space="preserve"> Mr.  Duncan</v>
      </c>
      <c r="C2033">
        <v>5.24</v>
      </c>
      <c r="D2033">
        <v>5.24</v>
      </c>
      <c r="E2033" t="str">
        <v>yes</v>
      </c>
      <c r="F2033" t="str">
        <v>No</v>
      </c>
      <c r="G2033" t="str">
        <v>No</v>
      </c>
      <c r="H2033" t="str">
        <v>No major surgery</v>
      </c>
      <c r="I2033" t="str">
        <v>No</v>
      </c>
      <c r="J2033">
        <v>29.45</v>
      </c>
      <c r="K2033">
        <v>5.24</v>
      </c>
      <c r="L2033" t="str">
        <v>12Aug1993</v>
      </c>
      <c r="M2033">
        <v>2867.12</v>
      </c>
      <c r="N2033" t="str">
        <v>tier - 1</v>
      </c>
      <c r="O2033" t="str">
        <v>tier - 3</v>
      </c>
      <c r="P2033" t="str">
        <v>R1013</v>
      </c>
      <c r="AF2033" s="16">
        <v>41886.54</v>
      </c>
      <c r="AG2033" s="17">
        <v>45.54</v>
      </c>
      <c r="AH2033" s="17">
        <v>1</v>
      </c>
    </row>
    <row r="2034" spans="1:34" ht="15.75">
      <c r="A2034" s="1" t="s">
        <v>5320</v>
      </c>
      <c r="B2034" t="str">
        <v xml:space="preserve"> Mr.  Louis C.</v>
      </c>
      <c r="C2034">
        <v>6.08</v>
      </c>
      <c r="D2034">
        <v>6.08</v>
      </c>
      <c r="E2034" t="str">
        <v>No</v>
      </c>
      <c r="F2034" t="str">
        <v>No</v>
      </c>
      <c r="G2034" t="str">
        <v>Yes</v>
      </c>
      <c r="H2034" t="str">
        <v>yes</v>
      </c>
      <c r="I2034" t="str">
        <v>No</v>
      </c>
      <c r="J2034">
        <v>27.94</v>
      </c>
      <c r="K2034">
        <v>6.08</v>
      </c>
      <c r="L2034" t="str">
        <v>1Nov1993</v>
      </c>
      <c r="M2034">
        <v>2866.09</v>
      </c>
      <c r="N2034" t="str">
        <v>tier - 3</v>
      </c>
      <c r="O2034" t="str">
        <v>tier - 3</v>
      </c>
      <c r="P2034" t="str">
        <v>R1011</v>
      </c>
      <c r="AF2034" s="16">
        <v>41919.1</v>
      </c>
      <c r="AG2034" s="17">
        <v>35.97</v>
      </c>
      <c r="AH2034" s="17">
        <v>1</v>
      </c>
    </row>
    <row r="2035" spans="1:34" ht="15.75">
      <c r="A2035" s="1" t="s">
        <v>5323</v>
      </c>
      <c r="B2035" t="str">
        <v xml:space="preserve"> Mr.  Daniel J</v>
      </c>
      <c r="C2035">
        <v>5.83</v>
      </c>
      <c r="D2035">
        <v>5.83</v>
      </c>
      <c r="E2035" t="str">
        <v>No</v>
      </c>
      <c r="F2035" t="str">
        <v>No</v>
      </c>
      <c r="G2035" t="str">
        <v>Yes</v>
      </c>
      <c r="H2035" t="str">
        <v>yes</v>
      </c>
      <c r="I2035" t="str">
        <v>No</v>
      </c>
      <c r="J2035">
        <v>27.2</v>
      </c>
      <c r="K2035">
        <v>5.83</v>
      </c>
      <c r="L2035" t="str">
        <v>4Sep1998</v>
      </c>
      <c r="M2035">
        <v>2855.44</v>
      </c>
      <c r="N2035" t="str">
        <v>tier - 2</v>
      </c>
      <c r="O2035" t="str">
        <v>tier - 3</v>
      </c>
      <c r="P2035" t="str">
        <v>R1012</v>
      </c>
      <c r="AF2035" s="16">
        <v>41949.24</v>
      </c>
      <c r="AG2035" s="17">
        <v>54.99</v>
      </c>
      <c r="AH2035" s="17">
        <v>1</v>
      </c>
    </row>
    <row r="2036" spans="1:34" ht="15.75">
      <c r="A2036" s="1" t="s">
        <v>5325</v>
      </c>
      <c r="B2036" t="str">
        <v xml:space="preserve"> Ms.  Ildiko M.</v>
      </c>
      <c r="C2036">
        <v>4.29</v>
      </c>
      <c r="D2036">
        <v>4.29</v>
      </c>
      <c r="E2036" t="str">
        <v>No</v>
      </c>
      <c r="F2036" t="str">
        <v>No</v>
      </c>
      <c r="G2036" t="str">
        <v>No</v>
      </c>
      <c r="H2036" t="str">
        <v>yes</v>
      </c>
      <c r="I2036" t="str">
        <v>No</v>
      </c>
      <c r="J2036">
        <v>33.344999999999999</v>
      </c>
      <c r="K2036">
        <v>4.29</v>
      </c>
      <c r="L2036" t="str">
        <v>17Jun1998</v>
      </c>
      <c r="M2036">
        <v>2850.68</v>
      </c>
      <c r="N2036" t="str">
        <v>tier - 2</v>
      </c>
      <c r="O2036" t="str">
        <v>tier - 3</v>
      </c>
      <c r="P2036" t="str">
        <v>R1012</v>
      </c>
      <c r="AF2036" s="16">
        <v>41999.519999999997</v>
      </c>
      <c r="AG2036" s="17">
        <v>36.08</v>
      </c>
      <c r="AH2036" s="17">
        <v>1</v>
      </c>
    </row>
    <row r="2037" spans="1:34" ht="15.75">
      <c r="A2037" s="1" t="s">
        <v>5328</v>
      </c>
      <c r="B2037" t="str">
        <v xml:space="preserve"> Ms.  Melinda E.</v>
      </c>
      <c r="C2037">
        <v>5.3</v>
      </c>
      <c r="D2037">
        <v>5.3</v>
      </c>
      <c r="E2037" t="str">
        <v>No</v>
      </c>
      <c r="F2037" t="str">
        <v>No</v>
      </c>
      <c r="G2037" t="str">
        <v>No</v>
      </c>
      <c r="H2037" t="str">
        <v>yes</v>
      </c>
      <c r="I2037" t="str">
        <v>No</v>
      </c>
      <c r="J2037">
        <v>29.925000000000001</v>
      </c>
      <c r="K2037">
        <v>5.3</v>
      </c>
      <c r="L2037" t="str">
        <v>15Nov1998</v>
      </c>
      <c r="M2037">
        <v>2842.76</v>
      </c>
      <c r="N2037" t="str">
        <v>tier - 2</v>
      </c>
      <c r="O2037" t="str">
        <v>tier - 3</v>
      </c>
      <c r="P2037" t="str">
        <v>R1012</v>
      </c>
      <c r="AF2037" s="16">
        <v>42111.66</v>
      </c>
      <c r="AG2037" s="17">
        <v>30.684999999999999</v>
      </c>
      <c r="AH2037" s="17">
        <v>1</v>
      </c>
    </row>
    <row r="2038" spans="1:34" ht="15.75">
      <c r="A2038" s="1" t="s">
        <v>5331</v>
      </c>
      <c r="B2038" t="str">
        <v xml:space="preserve"> Ms.  Ashley M</v>
      </c>
      <c r="C2038">
        <v>4.42</v>
      </c>
      <c r="D2038">
        <v>4.42</v>
      </c>
      <c r="E2038" t="str">
        <v>No</v>
      </c>
      <c r="F2038" t="str">
        <v>No</v>
      </c>
      <c r="G2038" t="str">
        <v>No</v>
      </c>
      <c r="H2038" t="str">
        <v>yes</v>
      </c>
      <c r="I2038" t="str">
        <v>No</v>
      </c>
      <c r="J2038">
        <v>24.225000000000001</v>
      </c>
      <c r="K2038">
        <v>4.42</v>
      </c>
      <c r="L2038" t="str">
        <v>1Oct2000</v>
      </c>
      <c r="M2038">
        <v>2819.51</v>
      </c>
      <c r="N2038" t="str">
        <v>tier - 2</v>
      </c>
      <c r="O2038" t="str">
        <v>tier - 3</v>
      </c>
      <c r="P2038" t="str">
        <v>R1011</v>
      </c>
      <c r="AF2038" s="16">
        <v>42112.24</v>
      </c>
      <c r="AG2038" s="17">
        <v>52.06</v>
      </c>
      <c r="AH2038" s="17">
        <v>1</v>
      </c>
    </row>
    <row r="2039" spans="1:34" ht="15.75">
      <c r="A2039" s="1" t="s">
        <v>5334</v>
      </c>
      <c r="B2039" t="str">
        <v xml:space="preserve"> Ms.  Stephanie</v>
      </c>
      <c r="C2039">
        <v>5.68</v>
      </c>
      <c r="D2039">
        <v>5.68</v>
      </c>
      <c r="E2039" t="str">
        <v>No</v>
      </c>
      <c r="F2039" t="str">
        <v>yes</v>
      </c>
      <c r="G2039" t="str">
        <v>No</v>
      </c>
      <c r="H2039" t="str">
        <v>yes</v>
      </c>
      <c r="I2039" t="str">
        <v>No</v>
      </c>
      <c r="J2039">
        <v>29.68</v>
      </c>
      <c r="K2039">
        <v>5.68</v>
      </c>
      <c r="L2039" t="str">
        <v>23Sep2003</v>
      </c>
      <c r="M2039">
        <v>2803.7</v>
      </c>
      <c r="N2039" t="str">
        <v>tier - 2</v>
      </c>
      <c r="O2039" t="str">
        <v>tier - 1</v>
      </c>
      <c r="P2039" t="str">
        <v>R1012</v>
      </c>
      <c r="AF2039" s="16">
        <v>42124.52</v>
      </c>
      <c r="AG2039" s="17">
        <v>51.48</v>
      </c>
      <c r="AH2039" s="17">
        <v>1</v>
      </c>
    </row>
    <row r="2040" spans="1:34" ht="15.75">
      <c r="A2040" s="1" t="s">
        <v>5336</v>
      </c>
      <c r="B2040" t="str">
        <v xml:space="preserve"> Mr.  Sean P.</v>
      </c>
      <c r="C2040">
        <v>6.05</v>
      </c>
      <c r="D2040">
        <v>6.05</v>
      </c>
      <c r="E2040" t="str">
        <v>No</v>
      </c>
      <c r="F2040" t="str">
        <v>No</v>
      </c>
      <c r="G2040" t="str">
        <v>Yes</v>
      </c>
      <c r="H2040" t="str">
        <v>yes</v>
      </c>
      <c r="I2040" t="str">
        <v>No</v>
      </c>
      <c r="J2040">
        <v>20.614999999999998</v>
      </c>
      <c r="K2040">
        <v>6.05</v>
      </c>
      <c r="L2040" t="str">
        <v>4Aug2004</v>
      </c>
      <c r="M2040">
        <v>2801.26</v>
      </c>
      <c r="N2040" t="str">
        <v>tier - 2</v>
      </c>
      <c r="O2040" t="str">
        <v>tier - 3</v>
      </c>
      <c r="P2040" t="str">
        <v>R1013</v>
      </c>
      <c r="AF2040" s="16">
        <v>42188.15</v>
      </c>
      <c r="AG2040" s="17">
        <v>38.06</v>
      </c>
      <c r="AH2040" s="17">
        <v>1</v>
      </c>
    </row>
    <row r="2041" spans="1:34" ht="15.75">
      <c r="A2041" s="1" t="s">
        <v>5338</v>
      </c>
      <c r="B2041" t="str">
        <v xml:space="preserve"> Ms.  Emily G</v>
      </c>
      <c r="C2041">
        <v>5.33</v>
      </c>
      <c r="D2041">
        <v>5.33</v>
      </c>
      <c r="E2041" t="str">
        <v>No</v>
      </c>
      <c r="F2041" t="str">
        <v>yes</v>
      </c>
      <c r="G2041" t="str">
        <v>No</v>
      </c>
      <c r="H2041" t="str">
        <v>yes</v>
      </c>
      <c r="I2041" t="str">
        <v>No</v>
      </c>
      <c r="J2041">
        <v>32.119999999999997</v>
      </c>
      <c r="K2041">
        <v>5.33</v>
      </c>
      <c r="L2041" t="str">
        <v>24Dec1999</v>
      </c>
      <c r="M2041">
        <v>2789.06</v>
      </c>
      <c r="N2041" t="str">
        <v>tier - 2</v>
      </c>
      <c r="O2041" t="str">
        <v>tier - 3</v>
      </c>
      <c r="P2041" t="str">
        <v>R1012</v>
      </c>
      <c r="AF2041" s="16">
        <v>42211.14</v>
      </c>
      <c r="AG2041" s="17">
        <v>54.82</v>
      </c>
      <c r="AH2041" s="17">
        <v>1</v>
      </c>
    </row>
    <row r="2042" spans="1:34" ht="15.75">
      <c r="A2042" s="1" t="s">
        <v>5341</v>
      </c>
      <c r="B2042" t="str">
        <v xml:space="preserve"> Mr.  Malcolm</v>
      </c>
      <c r="C2042">
        <v>6.22</v>
      </c>
      <c r="D2042">
        <v>6.22</v>
      </c>
      <c r="E2042" t="str">
        <v>No</v>
      </c>
      <c r="F2042" t="str">
        <v>No</v>
      </c>
      <c r="G2042" t="str">
        <v>No</v>
      </c>
      <c r="H2042" t="str">
        <v>No major surgery</v>
      </c>
      <c r="I2042" t="str">
        <v>No</v>
      </c>
      <c r="J2042">
        <v>27.36</v>
      </c>
      <c r="K2042">
        <v>6.22</v>
      </c>
      <c r="L2042" t="str">
        <v>29Aug1999</v>
      </c>
      <c r="M2042">
        <v>2775.19</v>
      </c>
      <c r="N2042" t="str">
        <v>tier - 2</v>
      </c>
      <c r="O2042" t="str">
        <v>tier - 1</v>
      </c>
      <c r="P2042" t="str">
        <v>R1012</v>
      </c>
      <c r="AF2042" s="16">
        <v>42303.69</v>
      </c>
      <c r="AG2042" s="17">
        <v>36.479999999999997</v>
      </c>
      <c r="AH2042" s="17">
        <v>1</v>
      </c>
    </row>
    <row r="2043" spans="1:34" ht="15.75">
      <c r="A2043" s="1" t="s">
        <v>5342</v>
      </c>
      <c r="B2043" t="str">
        <v xml:space="preserve"> Mr.  Danilo</v>
      </c>
      <c r="C2043">
        <v>5.84</v>
      </c>
      <c r="D2043">
        <v>5.84</v>
      </c>
      <c r="E2043" t="str">
        <v>No</v>
      </c>
      <c r="F2043" t="str">
        <v>No</v>
      </c>
      <c r="G2043" t="str">
        <v>No</v>
      </c>
      <c r="H2043" t="str">
        <v>No major surgery</v>
      </c>
      <c r="I2043" t="str">
        <v>No</v>
      </c>
      <c r="J2043">
        <v>17.385000000000002</v>
      </c>
      <c r="K2043">
        <v>5.84</v>
      </c>
      <c r="L2043" t="str">
        <v>9Jun1999</v>
      </c>
      <c r="M2043">
        <v>2775.19</v>
      </c>
      <c r="N2043" t="str">
        <v>tier - 2</v>
      </c>
      <c r="O2043" t="str">
        <v>tier - 1</v>
      </c>
      <c r="P2043" t="str">
        <v>R1012</v>
      </c>
      <c r="AF2043" s="16">
        <v>42478.6</v>
      </c>
      <c r="AG2043" s="17">
        <v>50.63</v>
      </c>
      <c r="AH2043" s="17">
        <v>1</v>
      </c>
    </row>
    <row r="2044" spans="1:34" ht="15.75">
      <c r="A2044" s="1" t="s">
        <v>5345</v>
      </c>
      <c r="B2044" t="str">
        <v xml:space="preserve"> Mr.  Mikko</v>
      </c>
      <c r="C2044">
        <v>5.71</v>
      </c>
      <c r="D2044">
        <v>5.71</v>
      </c>
      <c r="E2044" t="str">
        <v>No</v>
      </c>
      <c r="F2044" t="str">
        <v>yes</v>
      </c>
      <c r="G2044" t="str">
        <v>No</v>
      </c>
      <c r="H2044" t="str">
        <v>yes</v>
      </c>
      <c r="I2044" t="str">
        <v>No</v>
      </c>
      <c r="J2044">
        <v>30.13</v>
      </c>
      <c r="K2044">
        <v>5.71</v>
      </c>
      <c r="L2044" t="str">
        <v>14Nov2004</v>
      </c>
      <c r="M2044">
        <v>2773.46</v>
      </c>
      <c r="N2044" t="str">
        <v>tier - 2</v>
      </c>
      <c r="O2044" t="str">
        <v>tier - 1</v>
      </c>
      <c r="P2044" t="str">
        <v>R1021</v>
      </c>
      <c r="AF2044" s="16">
        <v>42538.720000000001</v>
      </c>
      <c r="AG2044" s="17">
        <v>34.200000000000003</v>
      </c>
      <c r="AH2044" s="17">
        <v>1</v>
      </c>
    </row>
    <row r="2045" spans="1:34" ht="15.75">
      <c r="A2045" s="1" t="s">
        <v>5348</v>
      </c>
      <c r="B2045" t="str">
        <v xml:space="preserve"> Ms.  Paula C.</v>
      </c>
      <c r="C2045">
        <v>6.04</v>
      </c>
      <c r="D2045">
        <v>6.04</v>
      </c>
      <c r="E2045" t="str">
        <v>yes</v>
      </c>
      <c r="F2045" t="str">
        <v>No</v>
      </c>
      <c r="G2045" t="str">
        <v>Yes</v>
      </c>
      <c r="H2045" t="str">
        <v>yes</v>
      </c>
      <c r="I2045" t="str">
        <v>No</v>
      </c>
      <c r="J2045">
        <v>25.44</v>
      </c>
      <c r="K2045">
        <v>6.04</v>
      </c>
      <c r="L2045" t="str">
        <v>10Aug1997</v>
      </c>
      <c r="M2045">
        <v>2758.99</v>
      </c>
      <c r="N2045" t="str">
        <v>tier - 2</v>
      </c>
      <c r="O2045" t="str">
        <v>tier - 1</v>
      </c>
      <c r="P2045" t="str">
        <v>R1012</v>
      </c>
      <c r="AF2045" s="16">
        <v>42560.43</v>
      </c>
      <c r="AG2045" s="17">
        <v>36.630000000000003</v>
      </c>
      <c r="AH2045" s="17">
        <v>1</v>
      </c>
    </row>
    <row r="2046" spans="1:34" ht="15.75">
      <c r="A2046" s="1" t="s">
        <v>5351</v>
      </c>
      <c r="B2046" t="str">
        <v xml:space="preserve"> Ms.  Kirsten N.</v>
      </c>
      <c r="C2046">
        <v>4.38</v>
      </c>
      <c r="D2046">
        <v>4.38</v>
      </c>
      <c r="E2046" t="str">
        <v>No</v>
      </c>
      <c r="F2046" t="str">
        <v>yes</v>
      </c>
      <c r="G2046" t="str">
        <v>No</v>
      </c>
      <c r="H2046" t="str">
        <v>yes</v>
      </c>
      <c r="I2046" t="str">
        <v>No</v>
      </c>
      <c r="J2046">
        <v>39.805</v>
      </c>
      <c r="K2046">
        <v>4.38</v>
      </c>
      <c r="L2046" t="str">
        <v>11Oct2000</v>
      </c>
      <c r="M2046">
        <v>2755.02</v>
      </c>
      <c r="N2046" t="str">
        <v>tier - 2</v>
      </c>
      <c r="O2046" t="str">
        <v>tier - 1</v>
      </c>
      <c r="P2046" t="str">
        <v>R1024</v>
      </c>
      <c r="AF2046" s="16">
        <v>42644.2</v>
      </c>
      <c r="AG2046" s="17">
        <v>38.950000000000003</v>
      </c>
      <c r="AH2046" s="17">
        <v>1</v>
      </c>
    </row>
    <row r="2047" spans="1:34" ht="15.75">
      <c r="A2047" s="1" t="s">
        <v>5354</v>
      </c>
      <c r="B2047" t="str">
        <v xml:space="preserve"> Ms.  Christy</v>
      </c>
      <c r="C2047">
        <v>5.56</v>
      </c>
      <c r="D2047">
        <v>5.56</v>
      </c>
      <c r="E2047" t="str">
        <v>yes</v>
      </c>
      <c r="F2047" t="str">
        <v>yes</v>
      </c>
      <c r="G2047" t="str">
        <v>No</v>
      </c>
      <c r="H2047" t="str">
        <v>yes</v>
      </c>
      <c r="I2047" t="str">
        <v>No</v>
      </c>
      <c r="J2047">
        <v>30.4</v>
      </c>
      <c r="K2047">
        <v>5.56</v>
      </c>
      <c r="L2047" t="str">
        <v>3Oct2000</v>
      </c>
      <c r="M2047">
        <v>2741.95</v>
      </c>
      <c r="N2047" t="str">
        <v>tier - 2</v>
      </c>
      <c r="O2047" t="str">
        <v>tier - 3</v>
      </c>
      <c r="P2047" t="str">
        <v>R1024</v>
      </c>
      <c r="AF2047" s="16">
        <v>42760.5</v>
      </c>
      <c r="AG2047" s="17">
        <v>51.93</v>
      </c>
      <c r="AH2047" s="17">
        <v>1</v>
      </c>
    </row>
    <row r="2048" spans="1:34" ht="15.75">
      <c r="A2048" s="1" t="s">
        <v>5357</v>
      </c>
      <c r="B2048" t="str">
        <v xml:space="preserve"> Ms.  Jennifer</v>
      </c>
      <c r="C2048">
        <v>4.24</v>
      </c>
      <c r="D2048">
        <v>4.24</v>
      </c>
      <c r="E2048" t="str">
        <v>No</v>
      </c>
      <c r="F2048" t="str">
        <v>yes</v>
      </c>
      <c r="G2048" t="str">
        <v>No</v>
      </c>
      <c r="H2048" t="str">
        <v>yes</v>
      </c>
      <c r="I2048" t="str">
        <v>No</v>
      </c>
      <c r="J2048">
        <v>23.18</v>
      </c>
      <c r="K2048">
        <v>4.24</v>
      </c>
      <c r="L2048" t="str">
        <v>17Dec2000</v>
      </c>
      <c r="M2048">
        <v>2731.91</v>
      </c>
      <c r="N2048" t="str">
        <v>tier - 2</v>
      </c>
      <c r="O2048" t="str">
        <v>tier - 3</v>
      </c>
      <c r="P2048" t="str">
        <v>R1024</v>
      </c>
      <c r="AF2048" s="16">
        <v>42764.12</v>
      </c>
      <c r="AG2048" s="17">
        <v>34.104999999999997</v>
      </c>
      <c r="AH2048" s="17">
        <v>1</v>
      </c>
    </row>
    <row r="2049" spans="1:34" ht="15.75">
      <c r="A2049" s="1" t="s">
        <v>5358</v>
      </c>
      <c r="B2049" t="str">
        <v xml:space="preserve"> Ms.  Jingjing</v>
      </c>
      <c r="C2049">
        <v>6.32</v>
      </c>
      <c r="D2049">
        <v>6.32</v>
      </c>
      <c r="E2049" t="str">
        <v>No</v>
      </c>
      <c r="F2049" t="str">
        <v>No</v>
      </c>
      <c r="G2049" t="str">
        <v>Yes</v>
      </c>
      <c r="H2049" t="str">
        <v>yes</v>
      </c>
      <c r="I2049" t="str">
        <v>No</v>
      </c>
      <c r="J2049">
        <v>39.615000000000002</v>
      </c>
      <c r="K2049">
        <v>6.32</v>
      </c>
      <c r="L2049" t="str">
        <v>3Dec2003</v>
      </c>
      <c r="M2049">
        <v>2730.11</v>
      </c>
      <c r="N2049" t="str">
        <v>tier - 2</v>
      </c>
      <c r="O2049" t="str">
        <v>tier - 3</v>
      </c>
      <c r="P2049" t="str">
        <v>R1012</v>
      </c>
      <c r="AF2049" s="16">
        <v>42856.84</v>
      </c>
      <c r="AG2049" s="17">
        <v>31.16</v>
      </c>
      <c r="AH2049" s="17">
        <v>1</v>
      </c>
    </row>
    <row r="2050" spans="1:34" ht="15.75">
      <c r="A2050" s="1" t="s">
        <v>5361</v>
      </c>
      <c r="B2050" t="str">
        <v xml:space="preserve"> Mr.  Morgan</v>
      </c>
      <c r="C2050">
        <v>6.3</v>
      </c>
      <c r="D2050">
        <v>6.3</v>
      </c>
      <c r="E2050" t="str">
        <v>yes</v>
      </c>
      <c r="F2050" t="str">
        <v>No</v>
      </c>
      <c r="G2050" t="str">
        <v>Yes</v>
      </c>
      <c r="H2050" t="str">
        <v>yes</v>
      </c>
      <c r="I2050" t="str">
        <v>No</v>
      </c>
      <c r="J2050">
        <v>30.59</v>
      </c>
      <c r="K2050">
        <v>6.3</v>
      </c>
      <c r="L2050" t="str">
        <v>6Oct1997</v>
      </c>
      <c r="M2050">
        <v>2727.4</v>
      </c>
      <c r="N2050" t="str">
        <v>tier - 3</v>
      </c>
      <c r="O2050" t="str">
        <v>tier - 3</v>
      </c>
      <c r="P2050" t="str">
        <v>R1016</v>
      </c>
      <c r="AF2050" s="16">
        <v>42969.85</v>
      </c>
      <c r="AG2050" s="17">
        <v>41.895000000000003</v>
      </c>
      <c r="AH2050" s="17">
        <v>1</v>
      </c>
    </row>
    <row r="2051" spans="1:34" ht="15.75">
      <c r="A2051" s="1" t="s">
        <v>5363</v>
      </c>
      <c r="B2051" t="str">
        <v xml:space="preserve"> Mr.  Patrick J.</v>
      </c>
      <c r="C2051">
        <v>4.38</v>
      </c>
      <c r="D2051">
        <v>4.38</v>
      </c>
      <c r="E2051" t="str">
        <v>yes</v>
      </c>
      <c r="F2051" t="str">
        <v>No</v>
      </c>
      <c r="G2051" t="str">
        <v>No</v>
      </c>
      <c r="H2051" t="str">
        <v>yes</v>
      </c>
      <c r="I2051" t="str">
        <v>No</v>
      </c>
      <c r="J2051">
        <v>16.72</v>
      </c>
      <c r="K2051">
        <v>4.38</v>
      </c>
      <c r="L2051" t="str">
        <v>20Aug1988</v>
      </c>
      <c r="M2051">
        <v>2726.06</v>
      </c>
      <c r="N2051" t="str">
        <v>tier - 2</v>
      </c>
      <c r="O2051" t="str">
        <v>tier - 2</v>
      </c>
      <c r="P2051" t="str">
        <v>R1013</v>
      </c>
      <c r="AF2051" s="16">
        <v>42983.46</v>
      </c>
      <c r="AG2051" s="17">
        <v>31.79</v>
      </c>
      <c r="AH2051" s="17">
        <v>1</v>
      </c>
    </row>
    <row r="2052" spans="1:34" ht="15.75">
      <c r="A2052" s="1" t="s">
        <v>5364</v>
      </c>
      <c r="B2052" t="str">
        <v xml:space="preserve"> Mr.  Frankline</v>
      </c>
      <c r="C2052">
        <v>4.6500000000000004</v>
      </c>
      <c r="D2052">
        <v>4.6500000000000004</v>
      </c>
      <c r="E2052" t="str">
        <v>yes</v>
      </c>
      <c r="F2052" t="str">
        <v>No</v>
      </c>
      <c r="G2052" t="str">
        <v>Yes</v>
      </c>
      <c r="H2052" t="str">
        <v>yes</v>
      </c>
      <c r="I2052" t="str">
        <v>No</v>
      </c>
      <c r="J2052">
        <v>26.22</v>
      </c>
      <c r="K2052">
        <v>4.6500000000000004</v>
      </c>
      <c r="L2052" t="str">
        <v>30Oct1997</v>
      </c>
      <c r="M2052">
        <v>2721.32</v>
      </c>
      <c r="N2052" t="str">
        <v>tier - 1</v>
      </c>
      <c r="O2052" t="str">
        <v>tier - 3</v>
      </c>
      <c r="P2052" t="str">
        <v>R1014</v>
      </c>
      <c r="AF2052" s="16">
        <v>43073.760000000002</v>
      </c>
      <c r="AG2052" s="17">
        <v>53.09</v>
      </c>
      <c r="AH2052" s="17">
        <v>1</v>
      </c>
    </row>
    <row r="2053" spans="1:34" ht="15.75">
      <c r="A2053" s="1" t="s">
        <v>5367</v>
      </c>
      <c r="B2053" t="str">
        <v xml:space="preserve"> Ms.  Laura T.</v>
      </c>
      <c r="C2053">
        <v>4.7</v>
      </c>
      <c r="D2053">
        <v>4.7</v>
      </c>
      <c r="E2053" t="str">
        <v>No</v>
      </c>
      <c r="F2053" t="str">
        <v>No</v>
      </c>
      <c r="G2053" t="str">
        <v>Yes</v>
      </c>
      <c r="H2053" t="str">
        <v>yes</v>
      </c>
      <c r="I2053" t="str">
        <v>No</v>
      </c>
      <c r="J2053">
        <v>31.824999999999999</v>
      </c>
      <c r="K2053">
        <v>4.7</v>
      </c>
      <c r="L2053" t="str">
        <v>6Aug2003</v>
      </c>
      <c r="M2053">
        <v>2719.28</v>
      </c>
      <c r="N2053" t="str">
        <v>tier - 2</v>
      </c>
      <c r="O2053" t="str">
        <v>tier - 2</v>
      </c>
      <c r="P2053" t="str">
        <v>R1012</v>
      </c>
      <c r="AF2053" s="16">
        <v>43254.42</v>
      </c>
      <c r="AG2053" s="17">
        <v>40.369999999999997</v>
      </c>
      <c r="AH2053" s="17">
        <v>1</v>
      </c>
    </row>
    <row r="2054" spans="1:34" ht="15.75">
      <c r="A2054" s="1" t="s">
        <v>5369</v>
      </c>
      <c r="B2054" t="str">
        <v xml:space="preserve"> Ms.  Natalia</v>
      </c>
      <c r="C2054">
        <v>4.34</v>
      </c>
      <c r="D2054">
        <v>4.34</v>
      </c>
      <c r="E2054" t="str">
        <v>No</v>
      </c>
      <c r="F2054" t="str">
        <v>No</v>
      </c>
      <c r="G2054" t="str">
        <v>Yes</v>
      </c>
      <c r="H2054" t="str">
        <v>yes</v>
      </c>
      <c r="I2054" t="str">
        <v>No</v>
      </c>
      <c r="J2054">
        <v>25.745000000000001</v>
      </c>
      <c r="K2054">
        <v>4.34</v>
      </c>
      <c r="L2054" t="str">
        <v>1Dec2003</v>
      </c>
      <c r="M2054">
        <v>2710.83</v>
      </c>
      <c r="N2054" t="str">
        <v>tier - 2</v>
      </c>
      <c r="O2054" t="str">
        <v>tier - 3</v>
      </c>
      <c r="P2054" t="str">
        <v>R1012</v>
      </c>
      <c r="AF2054" s="16">
        <v>43578.94</v>
      </c>
      <c r="AG2054" s="17">
        <v>33.630000000000003</v>
      </c>
      <c r="AH2054" s="17">
        <v>1</v>
      </c>
    </row>
    <row r="2055" spans="1:34" ht="15.75">
      <c r="A2055" s="1" t="s">
        <v>5372</v>
      </c>
      <c r="B2055" t="str">
        <v xml:space="preserve"> Ms.  Jennifer L.</v>
      </c>
      <c r="C2055">
        <v>5.62</v>
      </c>
      <c r="D2055">
        <v>5.62</v>
      </c>
      <c r="E2055" t="str">
        <v>No</v>
      </c>
      <c r="F2055" t="str">
        <v>No</v>
      </c>
      <c r="G2055" t="str">
        <v>Yes</v>
      </c>
      <c r="H2055" t="str">
        <v>yes</v>
      </c>
      <c r="I2055" t="str">
        <v>No</v>
      </c>
      <c r="J2055">
        <v>24.605</v>
      </c>
      <c r="K2055">
        <v>5.62</v>
      </c>
      <c r="L2055" t="str">
        <v>21Nov2003</v>
      </c>
      <c r="M2055">
        <v>2709.24</v>
      </c>
      <c r="N2055" t="str">
        <v>tier - 2</v>
      </c>
      <c r="O2055" t="str">
        <v>tier - 2</v>
      </c>
      <c r="P2055" t="str">
        <v>R1012</v>
      </c>
      <c r="AF2055" s="16">
        <v>43753.34</v>
      </c>
      <c r="AG2055" s="17">
        <v>30.21</v>
      </c>
      <c r="AH2055" s="17">
        <v>1</v>
      </c>
    </row>
    <row r="2056" spans="1:34" ht="15.75">
      <c r="A2056" s="1" t="s">
        <v>5375</v>
      </c>
      <c r="B2056" t="str">
        <v xml:space="preserve"> Ms.  Brooke</v>
      </c>
      <c r="C2056">
        <v>4.24</v>
      </c>
      <c r="D2056">
        <v>4.24</v>
      </c>
      <c r="E2056" t="str">
        <v>No</v>
      </c>
      <c r="F2056" t="str">
        <v>No</v>
      </c>
      <c r="G2056" t="str">
        <v>Yes</v>
      </c>
      <c r="H2056" t="str">
        <v>yes</v>
      </c>
      <c r="I2056" t="str">
        <v>No</v>
      </c>
      <c r="J2056">
        <v>24.51</v>
      </c>
      <c r="K2056">
        <v>4.24</v>
      </c>
      <c r="L2056" t="str">
        <v>17Jul2003</v>
      </c>
      <c r="M2056">
        <v>2709.11</v>
      </c>
      <c r="N2056" t="str">
        <v>tier - 2</v>
      </c>
      <c r="O2056" t="str">
        <v>tier - 2</v>
      </c>
      <c r="P2056" t="str">
        <v>R1012</v>
      </c>
      <c r="AF2056" s="16">
        <v>43813.87</v>
      </c>
      <c r="AG2056" s="17">
        <v>38.94</v>
      </c>
      <c r="AH2056" s="17">
        <v>1</v>
      </c>
    </row>
    <row r="2057" spans="1:34" ht="15.75">
      <c r="A2057" s="1" t="s">
        <v>5377</v>
      </c>
      <c r="B2057" t="str">
        <v xml:space="preserve"> Mr.  Jeremy M</v>
      </c>
      <c r="C2057">
        <v>4.57</v>
      </c>
      <c r="D2057">
        <v>4.57</v>
      </c>
      <c r="E2057" t="str">
        <v>yes</v>
      </c>
      <c r="F2057" t="str">
        <v>No</v>
      </c>
      <c r="G2057" t="str">
        <v>No</v>
      </c>
      <c r="H2057" t="str">
        <v>No major surgery</v>
      </c>
      <c r="I2057" t="str">
        <v>No</v>
      </c>
      <c r="J2057">
        <v>31.065000000000001</v>
      </c>
      <c r="K2057">
        <v>4.57</v>
      </c>
      <c r="L2057" t="str">
        <v>13Jun1996</v>
      </c>
      <c r="M2057">
        <v>2699.57</v>
      </c>
      <c r="N2057" t="str">
        <v>tier - 2</v>
      </c>
      <c r="O2057" t="str">
        <v>tier - 1</v>
      </c>
      <c r="P2057" t="str">
        <v>R1012</v>
      </c>
      <c r="AF2057" s="16">
        <v>43817.45</v>
      </c>
      <c r="AG2057" s="17">
        <v>34.21</v>
      </c>
      <c r="AH2057" s="17">
        <v>1</v>
      </c>
    </row>
    <row r="2058" spans="1:34" ht="15.75">
      <c r="A2058" s="1" t="s">
        <v>5380</v>
      </c>
      <c r="B2058" t="str">
        <v xml:space="preserve"> Ms.  Megan L.</v>
      </c>
      <c r="C2058">
        <v>5.05</v>
      </c>
      <c r="D2058">
        <v>5.05</v>
      </c>
      <c r="E2058" t="str">
        <v>No</v>
      </c>
      <c r="F2058" t="str">
        <v>No</v>
      </c>
      <c r="G2058" t="str">
        <v>No</v>
      </c>
      <c r="H2058" t="str">
        <v>No major surgery</v>
      </c>
      <c r="I2058" t="str">
        <v>No</v>
      </c>
      <c r="J2058">
        <v>28.12</v>
      </c>
      <c r="K2058">
        <v>5.05</v>
      </c>
      <c r="L2058" t="str">
        <v>11Jun1999</v>
      </c>
      <c r="M2058">
        <v>2690.11</v>
      </c>
      <c r="N2058" t="str">
        <v>tier - 2</v>
      </c>
      <c r="O2058" t="str">
        <v>tier - 2</v>
      </c>
      <c r="P2058" t="str">
        <v>R1012</v>
      </c>
      <c r="AF2058" s="16">
        <v>43896.38</v>
      </c>
      <c r="AG2058" s="17">
        <v>38.06</v>
      </c>
      <c r="AH2058" s="17">
        <v>1</v>
      </c>
    </row>
    <row r="2059" spans="1:34" ht="15.75">
      <c r="A2059" s="1" t="s">
        <v>5383</v>
      </c>
      <c r="B2059" t="str">
        <v xml:space="preserve"> Mr.  Bryan</v>
      </c>
      <c r="C2059">
        <v>6.16</v>
      </c>
      <c r="D2059">
        <v>6.16</v>
      </c>
      <c r="E2059" t="str">
        <v>No</v>
      </c>
      <c r="F2059" t="str">
        <v>No</v>
      </c>
      <c r="G2059" t="str">
        <v>No</v>
      </c>
      <c r="H2059" t="str">
        <v>No major surgery</v>
      </c>
      <c r="I2059" t="str">
        <v>No</v>
      </c>
      <c r="J2059">
        <v>38.06</v>
      </c>
      <c r="K2059">
        <v>6.16</v>
      </c>
      <c r="L2059" t="str">
        <v>2Oct1994</v>
      </c>
      <c r="M2059">
        <v>2689.5</v>
      </c>
      <c r="N2059" t="str">
        <v>tier - 3</v>
      </c>
      <c r="O2059" t="str">
        <v>tier - 2</v>
      </c>
      <c r="P2059" t="str">
        <v>R1013</v>
      </c>
      <c r="AF2059" s="16">
        <v>43921.18</v>
      </c>
      <c r="AG2059" s="17">
        <v>35.200000000000003</v>
      </c>
      <c r="AH2059" s="17">
        <v>1</v>
      </c>
    </row>
    <row r="2060" spans="1:34" ht="15.75">
      <c r="A2060" s="1" t="s">
        <v>5385</v>
      </c>
      <c r="B2060" t="str">
        <v xml:space="preserve"> Ms.  Marny</v>
      </c>
      <c r="C2060">
        <v>4.57</v>
      </c>
      <c r="D2060">
        <v>4.57</v>
      </c>
      <c r="E2060" t="str">
        <v>No</v>
      </c>
      <c r="F2060" t="str">
        <v>No</v>
      </c>
      <c r="G2060" t="str">
        <v>No</v>
      </c>
      <c r="H2060" t="str">
        <v>No major surgery</v>
      </c>
      <c r="I2060" t="str">
        <v>No</v>
      </c>
      <c r="J2060">
        <v>24.96</v>
      </c>
      <c r="K2060">
        <v>4.57</v>
      </c>
      <c r="L2060" t="str">
        <v>17Sep1994</v>
      </c>
      <c r="M2060">
        <v>2684.69</v>
      </c>
      <c r="N2060" t="str">
        <v>tier - 2</v>
      </c>
      <c r="O2060" t="str">
        <v>tier - 2</v>
      </c>
      <c r="P2060" t="str">
        <v>R1013</v>
      </c>
      <c r="AF2060" s="16">
        <v>43943.88</v>
      </c>
      <c r="AG2060" s="17">
        <v>52.58</v>
      </c>
      <c r="AH2060" s="17">
        <v>1</v>
      </c>
    </row>
    <row r="2061" spans="1:34" ht="15.75">
      <c r="A2061" s="1" t="s">
        <v>5388</v>
      </c>
      <c r="B2061" t="str">
        <v xml:space="preserve"> Mr.  Marc</v>
      </c>
      <c r="C2061">
        <v>5.53</v>
      </c>
      <c r="D2061">
        <v>5.53</v>
      </c>
      <c r="E2061" t="str">
        <v>yes</v>
      </c>
      <c r="F2061" t="str">
        <v>No</v>
      </c>
      <c r="G2061" t="str">
        <v>No</v>
      </c>
      <c r="H2061" t="str">
        <v>No major surgery</v>
      </c>
      <c r="I2061" t="str">
        <v>No</v>
      </c>
      <c r="J2061">
        <v>17.670000000000002</v>
      </c>
      <c r="K2061">
        <v>5.53</v>
      </c>
      <c r="L2061" t="str">
        <v>5Aug1996</v>
      </c>
      <c r="M2061">
        <v>2680.95</v>
      </c>
      <c r="N2061" t="str">
        <v>tier - 3</v>
      </c>
      <c r="O2061" t="str">
        <v>tier - 2</v>
      </c>
      <c r="P2061" t="str">
        <v>R1012</v>
      </c>
      <c r="AF2061" s="16">
        <v>44202.65</v>
      </c>
      <c r="AG2061" s="17">
        <v>35.5</v>
      </c>
      <c r="AH2061" s="17">
        <v>1</v>
      </c>
    </row>
    <row r="2062" spans="1:34" ht="15.75">
      <c r="A2062" s="1" t="s">
        <v>5390</v>
      </c>
      <c r="B2062" t="str">
        <v xml:space="preserve"> Mr.  Benjamin L</v>
      </c>
      <c r="C2062">
        <v>5.84</v>
      </c>
      <c r="D2062">
        <v>5.84</v>
      </c>
      <c r="E2062" t="str">
        <v>No</v>
      </c>
      <c r="F2062" t="str">
        <v>yes</v>
      </c>
      <c r="G2062" t="str">
        <v>No</v>
      </c>
      <c r="H2062" t="str">
        <v>yes</v>
      </c>
      <c r="I2062" t="str">
        <v>No</v>
      </c>
      <c r="J2062">
        <v>31.35</v>
      </c>
      <c r="K2062">
        <v>5.84</v>
      </c>
      <c r="L2062" t="str">
        <v>9Dec2000</v>
      </c>
      <c r="M2062">
        <v>2643.27</v>
      </c>
      <c r="N2062" t="str">
        <v>tier - 2</v>
      </c>
      <c r="O2062" t="str">
        <v>tier - 1</v>
      </c>
      <c r="P2062" t="str">
        <v>R1012</v>
      </c>
      <c r="AF2062" s="16">
        <v>44260.75</v>
      </c>
      <c r="AG2062" s="17">
        <v>34.96</v>
      </c>
      <c r="AH2062" s="17">
        <v>1</v>
      </c>
    </row>
    <row r="2063" spans="1:34" ht="15.75">
      <c r="A2063" s="1" t="s">
        <v>5393</v>
      </c>
      <c r="B2063" t="str">
        <v xml:space="preserve"> Mr.  Rob G</v>
      </c>
      <c r="C2063">
        <v>6.41</v>
      </c>
      <c r="D2063">
        <v>6.41</v>
      </c>
      <c r="E2063" t="str">
        <v>No</v>
      </c>
      <c r="F2063" t="str">
        <v>yes</v>
      </c>
      <c r="G2063" t="str">
        <v>No</v>
      </c>
      <c r="H2063" t="str">
        <v>yes</v>
      </c>
      <c r="I2063" t="str">
        <v>No</v>
      </c>
      <c r="J2063">
        <v>28.31</v>
      </c>
      <c r="K2063">
        <v>6.41</v>
      </c>
      <c r="L2063" t="str">
        <v>24Jun2000</v>
      </c>
      <c r="M2063">
        <v>2639.04</v>
      </c>
      <c r="N2063" t="str">
        <v>tier - 2</v>
      </c>
      <c r="O2063" t="str">
        <v>tier - 2</v>
      </c>
      <c r="P2063" t="str">
        <v>R1012</v>
      </c>
      <c r="AF2063" s="16">
        <v>44400.41</v>
      </c>
      <c r="AG2063" s="17">
        <v>32.450000000000003</v>
      </c>
      <c r="AH2063" s="17">
        <v>1</v>
      </c>
    </row>
    <row r="2064" spans="1:34" ht="15.75">
      <c r="A2064" s="1" t="s">
        <v>5396</v>
      </c>
      <c r="B2064" t="str">
        <v xml:space="preserve"> Ms.  Stefanie A</v>
      </c>
      <c r="C2064">
        <v>4.7300000000000004</v>
      </c>
      <c r="D2064">
        <v>4.7300000000000004</v>
      </c>
      <c r="E2064" t="str">
        <v>yes</v>
      </c>
      <c r="F2064" t="str">
        <v>No</v>
      </c>
      <c r="G2064" t="str">
        <v>Yes</v>
      </c>
      <c r="H2064" t="str">
        <v>yes</v>
      </c>
      <c r="I2064" t="str">
        <v>No</v>
      </c>
      <c r="J2064">
        <v>30.3</v>
      </c>
      <c r="K2064">
        <v>4.7300000000000004</v>
      </c>
      <c r="L2064" t="str">
        <v>26Aug1997</v>
      </c>
      <c r="M2064">
        <v>2632.99</v>
      </c>
      <c r="N2064" t="str">
        <v>tier - 2</v>
      </c>
      <c r="O2064" t="str">
        <v>tier - 1</v>
      </c>
      <c r="P2064" t="str">
        <v>R1011</v>
      </c>
      <c r="AF2064" s="16">
        <v>44423.8</v>
      </c>
      <c r="AG2064" s="17">
        <v>40.564999999999998</v>
      </c>
      <c r="AH2064" s="17">
        <v>1</v>
      </c>
    </row>
    <row r="2065" spans="1:34" ht="15.75">
      <c r="A2065" s="1" t="s">
        <v>5398</v>
      </c>
      <c r="B2065" t="str">
        <v xml:space="preserve"> Ms.  Stephanie</v>
      </c>
      <c r="C2065">
        <v>6.22</v>
      </c>
      <c r="D2065">
        <v>6.22</v>
      </c>
      <c r="E2065" t="str">
        <v>yes</v>
      </c>
      <c r="F2065" t="str">
        <v>No</v>
      </c>
      <c r="G2065" t="str">
        <v>No</v>
      </c>
      <c r="H2065" t="str">
        <v>No major surgery</v>
      </c>
      <c r="I2065" t="str">
        <v>No</v>
      </c>
      <c r="J2065">
        <v>26.4</v>
      </c>
      <c r="K2065">
        <v>6.22</v>
      </c>
      <c r="L2065" t="str">
        <v>26Aug2001</v>
      </c>
      <c r="M2065">
        <v>2597.7800000000002</v>
      </c>
      <c r="N2065" t="str">
        <v>tier - 2</v>
      </c>
      <c r="O2065" t="str">
        <v>tier - 1</v>
      </c>
      <c r="P2065" t="str">
        <v>R1011</v>
      </c>
      <c r="AF2065" s="16">
        <v>44501.4</v>
      </c>
      <c r="AG2065" s="17">
        <v>32.015000000000001</v>
      </c>
      <c r="AH2065" s="17">
        <v>1</v>
      </c>
    </row>
    <row r="2066" spans="1:34" ht="15.75">
      <c r="A2066" s="1" t="s">
        <v>5399</v>
      </c>
      <c r="B2066" t="str">
        <v xml:space="preserve"> Ms.  Caroline F.</v>
      </c>
      <c r="C2066">
        <v>4.46</v>
      </c>
      <c r="D2066">
        <v>4.46</v>
      </c>
      <c r="E2066" t="str">
        <v>yes</v>
      </c>
      <c r="F2066" t="str">
        <v>No</v>
      </c>
      <c r="G2066" t="str">
        <v>No</v>
      </c>
      <c r="H2066" t="str">
        <v>No major surgery</v>
      </c>
      <c r="I2066" t="str">
        <v>No</v>
      </c>
      <c r="J2066">
        <v>22.135000000000002</v>
      </c>
      <c r="K2066">
        <v>4.46</v>
      </c>
      <c r="L2066" t="str">
        <v>28Jul2001</v>
      </c>
      <c r="M2066">
        <v>2585.85</v>
      </c>
      <c r="N2066" t="str">
        <v>tier - 2</v>
      </c>
      <c r="O2066" t="str">
        <v>tier - 2</v>
      </c>
      <c r="P2066" t="str">
        <v>R1024</v>
      </c>
      <c r="AF2066" s="16">
        <v>44585.46</v>
      </c>
      <c r="AG2066" s="17">
        <v>46.2</v>
      </c>
      <c r="AH2066" s="17">
        <v>1</v>
      </c>
    </row>
    <row r="2067" spans="1:34" ht="15.75">
      <c r="A2067" s="1" t="s">
        <v>5402</v>
      </c>
      <c r="B2067" t="str">
        <v xml:space="preserve"> Ms.  Julia J.</v>
      </c>
      <c r="C2067">
        <v>4.5</v>
      </c>
      <c r="D2067">
        <v>4.5</v>
      </c>
      <c r="E2067" t="str">
        <v>yes</v>
      </c>
      <c r="F2067" t="str">
        <v>No</v>
      </c>
      <c r="G2067" t="str">
        <v>No</v>
      </c>
      <c r="H2067" t="str">
        <v>No major surgery</v>
      </c>
      <c r="I2067" t="str">
        <v>No</v>
      </c>
      <c r="J2067">
        <v>17.399999999999999</v>
      </c>
      <c r="K2067">
        <v>4.5</v>
      </c>
      <c r="L2067" t="str">
        <v>15Oct2001</v>
      </c>
      <c r="M2067">
        <v>2585.27</v>
      </c>
      <c r="N2067" t="str">
        <v>tier - 2</v>
      </c>
      <c r="O2067" t="str">
        <v>tier - 3</v>
      </c>
      <c r="P2067" t="str">
        <v>R1011</v>
      </c>
      <c r="AF2067" s="16">
        <v>44641.2</v>
      </c>
      <c r="AG2067" s="17">
        <v>47.6</v>
      </c>
      <c r="AH2067" s="17">
        <v>1</v>
      </c>
    </row>
    <row r="2068" spans="1:34" ht="15.75">
      <c r="A2068" s="1" t="s">
        <v>5404</v>
      </c>
      <c r="B2068" t="str">
        <v xml:space="preserve"> Mr.  Jack</v>
      </c>
      <c r="C2068">
        <v>8.93</v>
      </c>
      <c r="D2068">
        <v>8.93</v>
      </c>
      <c r="E2068" t="str">
        <v>No</v>
      </c>
      <c r="F2068" t="str">
        <v>No</v>
      </c>
      <c r="G2068" t="str">
        <v>No</v>
      </c>
      <c r="H2068" t="str">
        <v>No major surgery</v>
      </c>
      <c r="I2068" t="str">
        <v>No</v>
      </c>
      <c r="J2068">
        <v>28.06</v>
      </c>
      <c r="K2068">
        <v>8.93</v>
      </c>
      <c r="L2068" t="str">
        <v>20Jul2002</v>
      </c>
      <c r="M2068">
        <v>2585.04</v>
      </c>
      <c r="N2068" t="str">
        <v>tier - 2</v>
      </c>
      <c r="O2068" t="str">
        <v>tier - 2</v>
      </c>
      <c r="P2068" t="str">
        <v>R1021</v>
      </c>
      <c r="AF2068" s="16">
        <v>45008.959999999999</v>
      </c>
      <c r="AG2068" s="17">
        <v>31.35</v>
      </c>
      <c r="AH2068" s="17">
        <v>1</v>
      </c>
    </row>
    <row r="2069" spans="1:34" ht="15.75">
      <c r="A2069" s="1" t="s">
        <v>5406</v>
      </c>
      <c r="B2069" t="str">
        <v xml:space="preserve"> Mr.  Bernat</v>
      </c>
      <c r="C2069">
        <v>11.02</v>
      </c>
      <c r="D2069">
        <v>11.02</v>
      </c>
      <c r="E2069" t="str">
        <v>No</v>
      </c>
      <c r="F2069" t="str">
        <v>No</v>
      </c>
      <c r="G2069" t="str">
        <v>No</v>
      </c>
      <c r="H2069" t="str">
        <v>No major surgery</v>
      </c>
      <c r="I2069" t="str">
        <v>No</v>
      </c>
      <c r="J2069">
        <v>31.13</v>
      </c>
      <c r="K2069">
        <v>11.02</v>
      </c>
      <c r="L2069" t="str">
        <v>11Oct2002</v>
      </c>
      <c r="M2069">
        <v>2566.4699999999998</v>
      </c>
      <c r="N2069" t="str">
        <v>tier - 2</v>
      </c>
      <c r="O2069" t="str">
        <v>tier - 3</v>
      </c>
      <c r="P2069" t="str">
        <v>R1013</v>
      </c>
      <c r="AF2069" s="16">
        <v>45702.02</v>
      </c>
      <c r="AG2069" s="17">
        <v>42.35</v>
      </c>
      <c r="AH2069" s="17">
        <v>1</v>
      </c>
    </row>
    <row r="2070" spans="1:34" ht="15.75">
      <c r="A2070" s="1" t="s">
        <v>5409</v>
      </c>
      <c r="B2070" t="str">
        <v xml:space="preserve"> Mr.  Hicham</v>
      </c>
      <c r="C2070">
        <v>5.25</v>
      </c>
      <c r="D2070">
        <v>5.25</v>
      </c>
      <c r="E2070" t="str">
        <v>No</v>
      </c>
      <c r="F2070" t="str">
        <v>No</v>
      </c>
      <c r="G2070" t="str">
        <v>No</v>
      </c>
      <c r="H2070" t="str">
        <v>No major surgery</v>
      </c>
      <c r="I2070" t="str">
        <v>No</v>
      </c>
      <c r="J2070">
        <v>18.46</v>
      </c>
      <c r="K2070">
        <v>5.25</v>
      </c>
      <c r="L2070" t="str">
        <v>17Nov1991</v>
      </c>
      <c r="M2070">
        <v>2545.6799999999998</v>
      </c>
      <c r="N2070" t="str">
        <v>tier - 2</v>
      </c>
      <c r="O2070" t="str">
        <v>tier - 1</v>
      </c>
      <c r="P2070" t="str">
        <v>R1013</v>
      </c>
      <c r="AF2070" s="16">
        <v>45710.21</v>
      </c>
      <c r="AG2070" s="17">
        <v>43.89</v>
      </c>
      <c r="AH2070" s="17">
        <v>1</v>
      </c>
    </row>
    <row r="2071" spans="1:34" ht="15.75">
      <c r="A2071" s="1" t="s">
        <v>5412</v>
      </c>
      <c r="B2071" t="str">
        <v xml:space="preserve"> Ms.  Sarah</v>
      </c>
      <c r="C2071">
        <v>4.75</v>
      </c>
      <c r="D2071">
        <v>4.75</v>
      </c>
      <c r="E2071" t="str">
        <v>No</v>
      </c>
      <c r="F2071" t="str">
        <v>No</v>
      </c>
      <c r="G2071" t="str">
        <v>No</v>
      </c>
      <c r="H2071" t="str">
        <v>No major surgery</v>
      </c>
      <c r="I2071" t="str">
        <v>No</v>
      </c>
      <c r="J2071">
        <v>17.3</v>
      </c>
      <c r="K2071">
        <v>4.75</v>
      </c>
      <c r="L2071" t="str">
        <v>1Oct1990</v>
      </c>
      <c r="M2071">
        <v>2540.39</v>
      </c>
      <c r="N2071" t="str">
        <v>tier - 2</v>
      </c>
      <c r="O2071" t="str">
        <v>tier - 2</v>
      </c>
      <c r="P2071" t="str">
        <v>R1013</v>
      </c>
      <c r="AF2071" s="16">
        <v>45863.21</v>
      </c>
      <c r="AG2071" s="17">
        <v>37.049999999999997</v>
      </c>
      <c r="AH2071" s="17">
        <v>1</v>
      </c>
    </row>
    <row r="2072" spans="1:34" ht="15.75">
      <c r="A2072" s="1" t="s">
        <v>5414</v>
      </c>
      <c r="B2072" t="str">
        <v xml:space="preserve"> Mr.  Anthony S</v>
      </c>
      <c r="C2072">
        <v>4.68</v>
      </c>
      <c r="D2072">
        <v>4.68</v>
      </c>
      <c r="E2072" t="str">
        <v>yes</v>
      </c>
      <c r="F2072" t="str">
        <v>No</v>
      </c>
      <c r="G2072" t="str">
        <v>Yes</v>
      </c>
      <c r="H2072" t="str">
        <v>yes</v>
      </c>
      <c r="I2072" t="str">
        <v>No</v>
      </c>
      <c r="J2072">
        <v>35.625</v>
      </c>
      <c r="K2072">
        <v>4.68</v>
      </c>
      <c r="L2072" t="str">
        <v>28Jul1997</v>
      </c>
      <c r="M2072">
        <v>2534.39</v>
      </c>
      <c r="N2072" t="str">
        <v>tier - 3</v>
      </c>
      <c r="O2072" t="str">
        <v>tier - 3</v>
      </c>
      <c r="P2072" t="str">
        <v>R1012</v>
      </c>
      <c r="AF2072" s="16">
        <v>46113.51</v>
      </c>
      <c r="AG2072" s="17">
        <v>35.86</v>
      </c>
      <c r="AH2072" s="17">
        <v>1</v>
      </c>
    </row>
    <row r="2073" spans="1:34" ht="15.75">
      <c r="A2073" s="1" t="s">
        <v>5415</v>
      </c>
      <c r="B2073" t="str">
        <v xml:space="preserve"> Ms.  Elisabetta</v>
      </c>
      <c r="C2073">
        <v>6.17</v>
      </c>
      <c r="D2073">
        <v>6.17</v>
      </c>
      <c r="E2073" t="str">
        <v>yes</v>
      </c>
      <c r="F2073" t="str">
        <v>yes</v>
      </c>
      <c r="G2073" t="str">
        <v>No</v>
      </c>
      <c r="H2073" t="str">
        <v>yes</v>
      </c>
      <c r="I2073" t="str">
        <v>No</v>
      </c>
      <c r="J2073">
        <v>20.234999999999999</v>
      </c>
      <c r="K2073">
        <v>6.17</v>
      </c>
      <c r="L2073" t="str">
        <v>25Aug2000</v>
      </c>
      <c r="M2073">
        <v>2527.8200000000002</v>
      </c>
      <c r="N2073" t="str">
        <v>tier - 2</v>
      </c>
      <c r="O2073" t="str">
        <v>tier - 3</v>
      </c>
      <c r="P2073" t="str">
        <v>R1012</v>
      </c>
      <c r="AF2073" s="16">
        <v>46130.53</v>
      </c>
      <c r="AG2073" s="17">
        <v>36.86</v>
      </c>
      <c r="AH2073" s="17">
        <v>1</v>
      </c>
    </row>
    <row r="2074" spans="1:34" ht="15.75">
      <c r="A2074" s="1" t="s">
        <v>5418</v>
      </c>
      <c r="B2074" t="str">
        <v xml:space="preserve"> Mr.  Trevor N.</v>
      </c>
      <c r="C2074">
        <v>4.5599999999999996</v>
      </c>
      <c r="D2074">
        <v>4.5599999999999996</v>
      </c>
      <c r="E2074" t="str">
        <v>yes</v>
      </c>
      <c r="F2074" t="str">
        <v>No</v>
      </c>
      <c r="G2074" t="str">
        <v>Yes</v>
      </c>
      <c r="H2074" t="str">
        <v>yes</v>
      </c>
      <c r="I2074" t="str">
        <v>No</v>
      </c>
      <c r="J2074">
        <v>27.55</v>
      </c>
      <c r="K2074">
        <v>4.5599999999999996</v>
      </c>
      <c r="L2074" t="str">
        <v>2Nov1997</v>
      </c>
      <c r="M2074">
        <v>2523.17</v>
      </c>
      <c r="N2074" t="str">
        <v>tier - 3</v>
      </c>
      <c r="O2074" t="str">
        <v>tier - 1</v>
      </c>
      <c r="P2074" t="str">
        <v>R1012</v>
      </c>
      <c r="AF2074" s="16">
        <v>46151.12</v>
      </c>
      <c r="AG2074" s="17">
        <v>30.875</v>
      </c>
      <c r="AH2074" s="17">
        <v>1</v>
      </c>
    </row>
    <row r="2075" spans="1:34" ht="15.75">
      <c r="A2075" s="1" t="s">
        <v>5421</v>
      </c>
      <c r="B2075" t="str">
        <v xml:space="preserve"> Ms.  Nancy</v>
      </c>
      <c r="C2075">
        <v>6.3</v>
      </c>
      <c r="D2075">
        <v>6.3</v>
      </c>
      <c r="E2075" t="str">
        <v>No</v>
      </c>
      <c r="F2075" t="str">
        <v>No</v>
      </c>
      <c r="G2075" t="str">
        <v>No</v>
      </c>
      <c r="H2075" t="str">
        <v>No major surgery</v>
      </c>
      <c r="I2075" t="str">
        <v>No</v>
      </c>
      <c r="J2075">
        <v>17.97</v>
      </c>
      <c r="K2075">
        <v>6.3</v>
      </c>
      <c r="L2075" t="str">
        <v>5Aug1991</v>
      </c>
      <c r="M2075">
        <v>2510.79</v>
      </c>
      <c r="N2075" t="str">
        <v>tier - 2</v>
      </c>
      <c r="O2075" t="str">
        <v>tier - 1</v>
      </c>
      <c r="P2075" t="str">
        <v>R1013</v>
      </c>
      <c r="AF2075" s="16">
        <v>46200.99</v>
      </c>
      <c r="AG2075" s="17">
        <v>33.880000000000003</v>
      </c>
      <c r="AH2075" s="17">
        <v>1</v>
      </c>
    </row>
    <row r="2076" spans="1:34" ht="15.75">
      <c r="A2076" s="1" t="s">
        <v>5424</v>
      </c>
      <c r="B2076" t="str">
        <v xml:space="preserve"> Ms.  Allison R.</v>
      </c>
      <c r="C2076">
        <v>6.03</v>
      </c>
      <c r="D2076">
        <v>6.03</v>
      </c>
      <c r="E2076" t="str">
        <v>No</v>
      </c>
      <c r="F2076" t="str">
        <v>yes</v>
      </c>
      <c r="G2076" t="str">
        <v>No</v>
      </c>
      <c r="H2076" t="str">
        <v>yes</v>
      </c>
      <c r="I2076" t="str">
        <v>No</v>
      </c>
      <c r="J2076">
        <v>29.98</v>
      </c>
      <c r="K2076">
        <v>6.03</v>
      </c>
      <c r="L2076" t="str">
        <v>6Sep2004</v>
      </c>
      <c r="M2076">
        <v>2500.9299999999998</v>
      </c>
      <c r="N2076" t="str">
        <v>tier - 2</v>
      </c>
      <c r="O2076" t="str">
        <v>tier - 2</v>
      </c>
      <c r="P2076" t="str">
        <v>R1012</v>
      </c>
      <c r="AF2076" s="16">
        <v>46255.11</v>
      </c>
      <c r="AG2076" s="17">
        <v>35.090000000000003</v>
      </c>
      <c r="AH2076" s="17">
        <v>1</v>
      </c>
    </row>
    <row r="2077" spans="1:34" ht="15.75">
      <c r="A2077" s="1" t="s">
        <v>5426</v>
      </c>
      <c r="B2077" t="str">
        <v xml:space="preserve"> Mr.  Robert J.</v>
      </c>
      <c r="C2077">
        <v>4.2</v>
      </c>
      <c r="D2077">
        <v>4.2</v>
      </c>
      <c r="E2077" t="str">
        <v>yes</v>
      </c>
      <c r="F2077" t="str">
        <v>No</v>
      </c>
      <c r="G2077" t="str">
        <v>No</v>
      </c>
      <c r="H2077" t="str">
        <v>yes</v>
      </c>
      <c r="I2077" t="str">
        <v>No</v>
      </c>
      <c r="J2077">
        <v>33.659999999999997</v>
      </c>
      <c r="K2077">
        <v>4.2</v>
      </c>
      <c r="L2077" t="str">
        <v>15Oct1995</v>
      </c>
      <c r="M2077">
        <v>2498.41</v>
      </c>
      <c r="N2077" t="str">
        <v>tier - 3</v>
      </c>
      <c r="O2077" t="str">
        <v>tier - 3</v>
      </c>
      <c r="P2077" t="str">
        <v>R1013</v>
      </c>
      <c r="AF2077" s="16">
        <v>46599.11</v>
      </c>
      <c r="AG2077" s="17">
        <v>41.8</v>
      </c>
      <c r="AH2077" s="17">
        <v>1</v>
      </c>
    </row>
    <row r="2078" spans="1:34" ht="15.75">
      <c r="A2078" s="1" t="s">
        <v>5428</v>
      </c>
      <c r="B2078" t="str">
        <v xml:space="preserve"> Mr.  Nicholas</v>
      </c>
      <c r="C2078">
        <v>5.61</v>
      </c>
      <c r="D2078">
        <v>5.61</v>
      </c>
      <c r="E2078" t="str">
        <v>yes</v>
      </c>
      <c r="F2078" t="str">
        <v>No</v>
      </c>
      <c r="G2078" t="str">
        <v>No</v>
      </c>
      <c r="H2078" t="str">
        <v>yes</v>
      </c>
      <c r="I2078" t="str">
        <v>No</v>
      </c>
      <c r="J2078">
        <v>32.67</v>
      </c>
      <c r="K2078">
        <v>5.61</v>
      </c>
      <c r="L2078" t="str">
        <v>9Jul1995</v>
      </c>
      <c r="M2078">
        <v>2497.04</v>
      </c>
      <c r="N2078" t="str">
        <v>tier - 3</v>
      </c>
      <c r="O2078" t="str">
        <v>tier - 3</v>
      </c>
      <c r="P2078" t="str">
        <v>R1013</v>
      </c>
      <c r="AF2078" s="16">
        <v>46661.440000000002</v>
      </c>
      <c r="AG2078" s="17">
        <v>31.3</v>
      </c>
      <c r="AH2078" s="17">
        <v>1</v>
      </c>
    </row>
    <row r="2079" spans="1:34" ht="15.75">
      <c r="A2079" s="1" t="s">
        <v>5430</v>
      </c>
      <c r="B2079" t="str">
        <v xml:space="preserve"> Mr.  Kevin L</v>
      </c>
      <c r="C2079">
        <v>5.88</v>
      </c>
      <c r="D2079">
        <v>5.88</v>
      </c>
      <c r="E2079" t="str">
        <v>yes</v>
      </c>
      <c r="F2079" t="str">
        <v>No</v>
      </c>
      <c r="G2079" t="str">
        <v>No</v>
      </c>
      <c r="H2079" t="str">
        <v>yes</v>
      </c>
      <c r="I2079" t="str">
        <v>No</v>
      </c>
      <c r="J2079">
        <v>30.5</v>
      </c>
      <c r="K2079">
        <v>5.88</v>
      </c>
      <c r="L2079" t="str">
        <v>14Oct1995</v>
      </c>
      <c r="M2079">
        <v>2494.02</v>
      </c>
      <c r="N2079" t="str">
        <v>tier - 3</v>
      </c>
      <c r="O2079" t="str">
        <v>tier - 1</v>
      </c>
      <c r="P2079" t="str">
        <v>R1011</v>
      </c>
      <c r="AF2079" s="16">
        <v>46718.16</v>
      </c>
      <c r="AG2079" s="17">
        <v>32.200000000000003</v>
      </c>
      <c r="AH2079" s="17">
        <v>1</v>
      </c>
    </row>
    <row r="2080" spans="1:34" ht="15.75">
      <c r="A2080" s="1" t="s">
        <v>5432</v>
      </c>
      <c r="B2080" t="str">
        <v xml:space="preserve"> Mr.  Bryan</v>
      </c>
      <c r="C2080">
        <v>5.92</v>
      </c>
      <c r="D2080">
        <v>5.92</v>
      </c>
      <c r="E2080" t="str">
        <v>yes</v>
      </c>
      <c r="F2080" t="str">
        <v>No</v>
      </c>
      <c r="G2080" t="str">
        <v>No</v>
      </c>
      <c r="H2080" t="str">
        <v>yes</v>
      </c>
      <c r="I2080" t="str">
        <v>No</v>
      </c>
      <c r="J2080">
        <v>23.1</v>
      </c>
      <c r="K2080">
        <v>5.92</v>
      </c>
      <c r="L2080" t="str">
        <v>6Nov1995</v>
      </c>
      <c r="M2080">
        <v>2483.7399999999998</v>
      </c>
      <c r="N2080" t="str">
        <v>tier - 3</v>
      </c>
      <c r="O2080" t="str">
        <v>tier - 2</v>
      </c>
      <c r="P2080" t="str">
        <v>R1013</v>
      </c>
      <c r="AF2080" s="16">
        <v>46889.26</v>
      </c>
      <c r="AG2080" s="17">
        <v>36.299999999999997</v>
      </c>
      <c r="AH2080" s="17">
        <v>1</v>
      </c>
    </row>
    <row r="2081" spans="1:34" ht="15.75">
      <c r="A2081" s="1" t="s">
        <v>5434</v>
      </c>
      <c r="B2081" t="str">
        <v xml:space="preserve"> Ms.  Janae N.</v>
      </c>
      <c r="C2081">
        <v>4.8099999999999996</v>
      </c>
      <c r="D2081">
        <v>4.8099999999999996</v>
      </c>
      <c r="E2081" t="str">
        <v>No</v>
      </c>
      <c r="F2081" t="str">
        <v>No</v>
      </c>
      <c r="G2081" t="str">
        <v>No</v>
      </c>
      <c r="H2081" t="str">
        <v>yes</v>
      </c>
      <c r="I2081" t="str">
        <v>No</v>
      </c>
      <c r="J2081">
        <v>39.49</v>
      </c>
      <c r="K2081">
        <v>4.8099999999999996</v>
      </c>
      <c r="L2081" t="str">
        <v>20Jun1998</v>
      </c>
      <c r="M2081">
        <v>2480.98</v>
      </c>
      <c r="N2081" t="str">
        <v>tier - 2</v>
      </c>
      <c r="O2081" t="str">
        <v>tier - 2</v>
      </c>
      <c r="P2081" t="str">
        <v>R1013</v>
      </c>
      <c r="AF2081" s="16">
        <v>47055.53</v>
      </c>
      <c r="AG2081" s="17">
        <v>42.9</v>
      </c>
      <c r="AH2081" s="17">
        <v>1</v>
      </c>
    </row>
    <row r="2082" spans="1:34" ht="15.75">
      <c r="A2082" s="1" t="s">
        <v>5436</v>
      </c>
      <c r="B2082" t="str">
        <v xml:space="preserve"> Ms.  Audrey</v>
      </c>
      <c r="C2082">
        <v>4.55</v>
      </c>
      <c r="D2082">
        <v>4.55</v>
      </c>
      <c r="E2082" t="str">
        <v>No</v>
      </c>
      <c r="F2082" t="str">
        <v>No</v>
      </c>
      <c r="G2082" t="str">
        <v>No</v>
      </c>
      <c r="H2082" t="str">
        <v>yes</v>
      </c>
      <c r="I2082" t="str">
        <v>No</v>
      </c>
      <c r="J2082">
        <v>33.99</v>
      </c>
      <c r="K2082">
        <v>4.55</v>
      </c>
      <c r="L2082" t="str">
        <v>2Jul1998</v>
      </c>
      <c r="M2082">
        <v>2473.33</v>
      </c>
      <c r="N2082" t="str">
        <v>tier - 2</v>
      </c>
      <c r="O2082" t="str">
        <v>tier - 3</v>
      </c>
      <c r="P2082" t="str">
        <v>R1013</v>
      </c>
      <c r="AF2082" s="16">
        <v>47269.85</v>
      </c>
      <c r="AG2082" s="17">
        <v>36.954999999999998</v>
      </c>
      <c r="AH2082" s="17">
        <v>1</v>
      </c>
    </row>
    <row r="2083" spans="1:34" ht="15.75">
      <c r="A2083" s="1" t="s">
        <v>5438</v>
      </c>
      <c r="B2083" t="str">
        <v xml:space="preserve"> Ms.  Laura</v>
      </c>
      <c r="C2083">
        <v>6.43</v>
      </c>
      <c r="D2083">
        <v>6.43</v>
      </c>
      <c r="E2083" t="str">
        <v>No</v>
      </c>
      <c r="F2083" t="str">
        <v>No</v>
      </c>
      <c r="G2083" t="str">
        <v>No</v>
      </c>
      <c r="H2083" t="str">
        <v>yes</v>
      </c>
      <c r="I2083" t="str">
        <v>No</v>
      </c>
      <c r="J2083">
        <v>27.72</v>
      </c>
      <c r="K2083">
        <v>6.43</v>
      </c>
      <c r="L2083" t="str">
        <v>17Aug1998</v>
      </c>
      <c r="M2083">
        <v>2464.62</v>
      </c>
      <c r="N2083" t="str">
        <v>tier - 2</v>
      </c>
      <c r="O2083" t="str">
        <v>tier - 3</v>
      </c>
      <c r="P2083" t="str">
        <v>R1013</v>
      </c>
      <c r="AF2083" s="16">
        <v>47291.06</v>
      </c>
      <c r="AG2083" s="17">
        <v>36.765000000000001</v>
      </c>
      <c r="AH2083" s="17">
        <v>1</v>
      </c>
    </row>
    <row r="2084" spans="1:34" ht="15.75">
      <c r="A2084" s="1" t="s">
        <v>5440</v>
      </c>
      <c r="B2084" t="str">
        <v xml:space="preserve"> Ms.  Nicole F</v>
      </c>
      <c r="C2084">
        <v>11.62</v>
      </c>
      <c r="D2084">
        <v>11.62</v>
      </c>
      <c r="E2084" t="str">
        <v>No</v>
      </c>
      <c r="F2084" t="str">
        <v>No</v>
      </c>
      <c r="G2084" t="str">
        <v>No</v>
      </c>
      <c r="H2084" t="str">
        <v>No major surgery</v>
      </c>
      <c r="I2084" t="str">
        <v>No</v>
      </c>
      <c r="J2084">
        <v>30.59</v>
      </c>
      <c r="K2084">
        <v>11.62</v>
      </c>
      <c r="L2084" t="str">
        <v>11Jul2002</v>
      </c>
      <c r="M2084">
        <v>2459.7199999999998</v>
      </c>
      <c r="N2084" t="str">
        <v>tier - 2</v>
      </c>
      <c r="O2084" t="str">
        <v>tier - 2</v>
      </c>
      <c r="P2084" t="str">
        <v>R1024</v>
      </c>
      <c r="AF2084" s="16">
        <v>47305.31</v>
      </c>
      <c r="AG2084" s="17">
        <v>33.799999999999997</v>
      </c>
      <c r="AH2084" s="17">
        <v>1</v>
      </c>
    </row>
    <row r="2085" spans="1:34" ht="15.75">
      <c r="A2085" s="1" t="s">
        <v>5443</v>
      </c>
      <c r="B2085" t="str">
        <v xml:space="preserve"> Ms.  Krista L</v>
      </c>
      <c r="C2085">
        <v>6.04</v>
      </c>
      <c r="D2085">
        <v>6.04</v>
      </c>
      <c r="E2085" t="str">
        <v>No</v>
      </c>
      <c r="F2085" t="str">
        <v>No</v>
      </c>
      <c r="G2085" t="str">
        <v>No</v>
      </c>
      <c r="H2085" t="str">
        <v>yes</v>
      </c>
      <c r="I2085" t="str">
        <v>No</v>
      </c>
      <c r="J2085">
        <v>22.6</v>
      </c>
      <c r="K2085">
        <v>6.04</v>
      </c>
      <c r="L2085" t="str">
        <v>19Nov1998</v>
      </c>
      <c r="M2085">
        <v>2457.5</v>
      </c>
      <c r="N2085" t="str">
        <v>tier - 2</v>
      </c>
      <c r="O2085" t="str">
        <v>tier - 1</v>
      </c>
      <c r="P2085" t="str">
        <v>R1011</v>
      </c>
      <c r="AF2085" s="16">
        <v>47403.88</v>
      </c>
      <c r="AG2085" s="17">
        <v>39.9</v>
      </c>
      <c r="AH2085" s="17">
        <v>1</v>
      </c>
    </row>
    <row r="2086" spans="1:34" ht="15.75">
      <c r="A2086" s="1" t="s">
        <v>5446</v>
      </c>
      <c r="B2086" t="str">
        <v xml:space="preserve"> Ms.  Denise</v>
      </c>
      <c r="C2086">
        <v>8.82</v>
      </c>
      <c r="D2086">
        <v>8.82</v>
      </c>
      <c r="E2086" t="str">
        <v>No</v>
      </c>
      <c r="F2086" t="str">
        <v>No</v>
      </c>
      <c r="G2086" t="str">
        <v>No</v>
      </c>
      <c r="H2086" t="str">
        <v>No major surgery</v>
      </c>
      <c r="I2086" t="str">
        <v>No</v>
      </c>
      <c r="J2086">
        <v>28.785</v>
      </c>
      <c r="K2086">
        <v>8.82</v>
      </c>
      <c r="L2086" t="str">
        <v>29Jul2002</v>
      </c>
      <c r="M2086">
        <v>2457.21</v>
      </c>
      <c r="N2086" t="str">
        <v>tier - 2</v>
      </c>
      <c r="O2086" t="str">
        <v>tier - 1</v>
      </c>
      <c r="P2086" t="str">
        <v>R1024</v>
      </c>
      <c r="AF2086" s="16">
        <v>47462.89</v>
      </c>
      <c r="AG2086" s="17">
        <v>36.384999999999998</v>
      </c>
      <c r="AH2086" s="17">
        <v>1</v>
      </c>
    </row>
    <row r="2087" spans="1:34" ht="15.75">
      <c r="A2087" s="1" t="s">
        <v>5449</v>
      </c>
      <c r="B2087" t="str">
        <v xml:space="preserve"> Mr.  Ariel</v>
      </c>
      <c r="C2087">
        <v>5.8</v>
      </c>
      <c r="D2087">
        <v>5.8</v>
      </c>
      <c r="E2087" t="str">
        <v>No</v>
      </c>
      <c r="F2087" t="str">
        <v>No</v>
      </c>
      <c r="G2087" t="str">
        <v>No</v>
      </c>
      <c r="H2087" t="str">
        <v>No major surgery</v>
      </c>
      <c r="I2087" t="str">
        <v>No</v>
      </c>
      <c r="J2087">
        <v>50.38</v>
      </c>
      <c r="K2087">
        <v>5.8</v>
      </c>
      <c r="L2087" t="str">
        <v>21Nov1999</v>
      </c>
      <c r="M2087">
        <v>2438.06</v>
      </c>
      <c r="N2087" t="str">
        <v>tier - 2</v>
      </c>
      <c r="O2087" t="str">
        <v>tier - 2</v>
      </c>
      <c r="P2087" t="str">
        <v>R1013</v>
      </c>
      <c r="AF2087" s="16">
        <v>47496.49</v>
      </c>
      <c r="AG2087" s="17">
        <v>40.564999999999998</v>
      </c>
      <c r="AH2087" s="17">
        <v>1</v>
      </c>
    </row>
    <row r="2088" spans="1:34" ht="15.75">
      <c r="A2088" s="1" t="s">
        <v>5452</v>
      </c>
      <c r="B2088" t="str">
        <v xml:space="preserve"> Mr.  Jeremy</v>
      </c>
      <c r="C2088">
        <v>4.28</v>
      </c>
      <c r="D2088">
        <v>4.28</v>
      </c>
      <c r="E2088" t="str">
        <v>No</v>
      </c>
      <c r="F2088" t="str">
        <v>No</v>
      </c>
      <c r="G2088" t="str">
        <v>No</v>
      </c>
      <c r="H2088" t="str">
        <v>No major surgery</v>
      </c>
      <c r="I2088" t="str">
        <v>No</v>
      </c>
      <c r="J2088">
        <v>35.200000000000003</v>
      </c>
      <c r="K2088">
        <v>4.28</v>
      </c>
      <c r="L2088" t="str">
        <v>12Nov1999</v>
      </c>
      <c r="M2088">
        <v>2416.96</v>
      </c>
      <c r="N2088" t="str">
        <v>tier - 2</v>
      </c>
      <c r="O2088" t="str">
        <v>tier - 2</v>
      </c>
      <c r="P2088" t="str">
        <v>R1011</v>
      </c>
      <c r="AF2088" s="16">
        <v>47896.79</v>
      </c>
      <c r="AG2088" s="17">
        <v>40.92</v>
      </c>
      <c r="AH2088" s="17">
        <v>1</v>
      </c>
    </row>
    <row r="2089" spans="1:34" ht="15.75">
      <c r="A2089" s="1" t="s">
        <v>5453</v>
      </c>
      <c r="B2089" t="str">
        <v xml:space="preserve"> Ms.  Rosalie</v>
      </c>
      <c r="C2089">
        <v>5.5</v>
      </c>
      <c r="D2089">
        <v>5.5</v>
      </c>
      <c r="E2089" t="str">
        <v>yes</v>
      </c>
      <c r="F2089" t="str">
        <v>No</v>
      </c>
      <c r="G2089" t="str">
        <v>No</v>
      </c>
      <c r="H2089" t="str">
        <v>No major surgery</v>
      </c>
      <c r="I2089" t="str">
        <v>No</v>
      </c>
      <c r="J2089">
        <v>35.72</v>
      </c>
      <c r="K2089">
        <v>5.5</v>
      </c>
      <c r="L2089" t="str">
        <v>3Jun2001</v>
      </c>
      <c r="M2089">
        <v>2404.73</v>
      </c>
      <c r="N2089" t="str">
        <v>tier - 2</v>
      </c>
      <c r="O2089" t="str">
        <v>tier - 3</v>
      </c>
      <c r="P2089" t="str">
        <v>R1012</v>
      </c>
      <c r="AF2089" s="16">
        <v>47928.03</v>
      </c>
      <c r="AG2089" s="17">
        <v>42.13</v>
      </c>
      <c r="AH2089" s="17">
        <v>1</v>
      </c>
    </row>
    <row r="2090" spans="1:34" ht="15.75">
      <c r="A2090" s="1" t="s">
        <v>5456</v>
      </c>
      <c r="B2090" t="str">
        <v xml:space="preserve"> Mr.  Jay</v>
      </c>
      <c r="C2090">
        <v>4.6900000000000004</v>
      </c>
      <c r="D2090">
        <v>4.6900000000000004</v>
      </c>
      <c r="E2090" t="str">
        <v>No</v>
      </c>
      <c r="F2090" t="str">
        <v>No</v>
      </c>
      <c r="G2090" t="str">
        <v>No</v>
      </c>
      <c r="H2090" t="str">
        <v>No major surgery</v>
      </c>
      <c r="I2090" t="str">
        <v>No</v>
      </c>
      <c r="J2090">
        <v>24.51</v>
      </c>
      <c r="K2090">
        <v>4.6900000000000004</v>
      </c>
      <c r="L2090" t="str">
        <v>10Aug1999</v>
      </c>
      <c r="M2090">
        <v>2396.1</v>
      </c>
      <c r="N2090" t="str">
        <v>tier - 2</v>
      </c>
      <c r="O2090" t="str">
        <v>tier - 1</v>
      </c>
      <c r="P2090" t="str">
        <v>R1019</v>
      </c>
      <c r="AF2090" s="16">
        <v>48173.36</v>
      </c>
      <c r="AG2090" s="17">
        <v>37.700000000000003</v>
      </c>
      <c r="AH2090" s="17">
        <v>1</v>
      </c>
    </row>
    <row r="2091" spans="1:34" ht="15.75">
      <c r="A2091" s="1" t="s">
        <v>5458</v>
      </c>
      <c r="B2091" t="str">
        <v xml:space="preserve"> Mr.  Vitaliy</v>
      </c>
      <c r="C2091">
        <v>4.43</v>
      </c>
      <c r="D2091">
        <v>4.43</v>
      </c>
      <c r="E2091" t="str">
        <v>No</v>
      </c>
      <c r="F2091" t="str">
        <v>No</v>
      </c>
      <c r="G2091" t="str">
        <v>No</v>
      </c>
      <c r="H2091" t="str">
        <v>No major surgery</v>
      </c>
      <c r="I2091" t="str">
        <v>No</v>
      </c>
      <c r="J2091">
        <v>23.844999999999999</v>
      </c>
      <c r="K2091">
        <v>4.43</v>
      </c>
      <c r="L2091" t="str">
        <v>17Dec1999</v>
      </c>
      <c r="M2091">
        <v>2395.17</v>
      </c>
      <c r="N2091" t="str">
        <v>tier - 2</v>
      </c>
      <c r="O2091" t="str">
        <v>tier - 1</v>
      </c>
      <c r="P2091" t="str">
        <v>R1014</v>
      </c>
      <c r="AF2091" s="16">
        <v>48517.56</v>
      </c>
      <c r="AG2091" s="17">
        <v>38.06</v>
      </c>
      <c r="AH2091" s="17">
        <v>1</v>
      </c>
    </row>
    <row r="2092" spans="1:34" ht="15.75">
      <c r="A2092" s="1" t="s">
        <v>5461</v>
      </c>
      <c r="B2092" t="str">
        <v xml:space="preserve"> Mr.  Benjamin W.</v>
      </c>
      <c r="C2092">
        <v>6.16</v>
      </c>
      <c r="D2092">
        <v>6.16</v>
      </c>
      <c r="E2092" t="str">
        <v>yes</v>
      </c>
      <c r="F2092" t="str">
        <v>No</v>
      </c>
      <c r="G2092" t="str">
        <v>No</v>
      </c>
      <c r="H2092" t="str">
        <v>yes</v>
      </c>
      <c r="I2092" t="str">
        <v>No</v>
      </c>
      <c r="J2092">
        <v>15.68</v>
      </c>
      <c r="K2092">
        <v>6.16</v>
      </c>
      <c r="L2092" t="str">
        <v>12Dec1988</v>
      </c>
      <c r="M2092">
        <v>2373.3000000000002</v>
      </c>
      <c r="N2092" t="str">
        <v>tier - 2</v>
      </c>
      <c r="O2092" t="str">
        <v>tier - 2</v>
      </c>
      <c r="P2092" t="str">
        <v>R1013</v>
      </c>
      <c r="AF2092" s="16">
        <v>48549.18</v>
      </c>
      <c r="AG2092" s="17">
        <v>41.14</v>
      </c>
      <c r="AH2092" s="17">
        <v>1</v>
      </c>
    </row>
    <row r="2093" spans="1:34" ht="15.75">
      <c r="A2093" s="1" t="s">
        <v>5464</v>
      </c>
      <c r="B2093" t="str">
        <v xml:space="preserve"> Mr.  Jesse</v>
      </c>
      <c r="C2093">
        <v>6.66</v>
      </c>
      <c r="D2093">
        <v>6.66</v>
      </c>
      <c r="E2093" t="str">
        <v>No</v>
      </c>
      <c r="F2093" t="str">
        <v>No</v>
      </c>
      <c r="G2093" t="str">
        <v>No</v>
      </c>
      <c r="H2093" t="str">
        <v>No major surgery</v>
      </c>
      <c r="I2093" t="str">
        <v>No</v>
      </c>
      <c r="J2093">
        <v>32.395000000000003</v>
      </c>
      <c r="K2093">
        <v>6.66</v>
      </c>
      <c r="L2093" t="str">
        <v>5Nov2002</v>
      </c>
      <c r="M2093">
        <v>2362.23</v>
      </c>
      <c r="N2093" t="str">
        <v>tier - 2</v>
      </c>
      <c r="O2093" t="str">
        <v>tier - 1</v>
      </c>
      <c r="P2093" t="str">
        <v>R1012</v>
      </c>
      <c r="AF2093" s="16">
        <v>48673.56</v>
      </c>
      <c r="AG2093" s="17">
        <v>36.96</v>
      </c>
      <c r="AH2093" s="17">
        <v>1</v>
      </c>
    </row>
    <row r="2094" spans="1:34" ht="15.75">
      <c r="A2094" s="1" t="s">
        <v>5466</v>
      </c>
      <c r="B2094" t="str">
        <v xml:space="preserve"> Mr.  Mark</v>
      </c>
      <c r="C2094">
        <v>5.92</v>
      </c>
      <c r="D2094">
        <v>5.92</v>
      </c>
      <c r="E2094" t="str">
        <v>No</v>
      </c>
      <c r="F2094" t="str">
        <v>No</v>
      </c>
      <c r="G2094" t="str">
        <v>No</v>
      </c>
      <c r="H2094" t="str">
        <v>yes</v>
      </c>
      <c r="I2094" t="str">
        <v>No</v>
      </c>
      <c r="J2094">
        <v>23.655000000000001</v>
      </c>
      <c r="K2094">
        <v>5.92</v>
      </c>
      <c r="L2094" t="str">
        <v>21Oct1998</v>
      </c>
      <c r="M2094">
        <v>2352.9699999999998</v>
      </c>
      <c r="N2094" t="str">
        <v>tier - 3</v>
      </c>
      <c r="O2094" t="str">
        <v>tier - 3</v>
      </c>
      <c r="P2094" t="str">
        <v>R1012</v>
      </c>
      <c r="AF2094" s="16">
        <v>48675.519999999997</v>
      </c>
      <c r="AG2094" s="17">
        <v>36.4</v>
      </c>
      <c r="AH2094" s="17">
        <v>1</v>
      </c>
    </row>
    <row r="2095" spans="1:34" ht="15.75">
      <c r="A2095" s="1" t="s">
        <v>5468</v>
      </c>
      <c r="B2095" t="str">
        <v xml:space="preserve"> Ms.  Lauren</v>
      </c>
      <c r="C2095">
        <v>5.97</v>
      </c>
      <c r="D2095">
        <v>5.97</v>
      </c>
      <c r="E2095" t="str">
        <v>No</v>
      </c>
      <c r="F2095" t="str">
        <v>No</v>
      </c>
      <c r="G2095" t="str">
        <v>Yes</v>
      </c>
      <c r="H2095" t="str">
        <v>yes</v>
      </c>
      <c r="I2095" t="str">
        <v>No</v>
      </c>
      <c r="J2095">
        <v>28.4</v>
      </c>
      <c r="K2095">
        <v>5.97</v>
      </c>
      <c r="L2095" t="str">
        <v>18Nov2003</v>
      </c>
      <c r="M2095">
        <v>2331.52</v>
      </c>
      <c r="N2095" t="str">
        <v>tier - 2</v>
      </c>
      <c r="O2095" t="str">
        <v>tier - 3</v>
      </c>
      <c r="P2095" t="str">
        <v>R1011</v>
      </c>
      <c r="AF2095" s="16">
        <v>48824.45</v>
      </c>
      <c r="AG2095" s="17">
        <v>32.799999999999997</v>
      </c>
      <c r="AH2095" s="17">
        <v>1</v>
      </c>
    </row>
    <row r="2096" spans="1:34" ht="15.75">
      <c r="A2096" s="1" t="s">
        <v>5470</v>
      </c>
      <c r="B2096" t="str">
        <v xml:space="preserve"> Mr.  Massimiliano</v>
      </c>
      <c r="C2096">
        <v>4.6399999999999997</v>
      </c>
      <c r="D2096">
        <v>4.6399999999999997</v>
      </c>
      <c r="E2096" t="str">
        <v>yes</v>
      </c>
      <c r="F2096" t="str">
        <v>No</v>
      </c>
      <c r="G2096" t="str">
        <v>No</v>
      </c>
      <c r="H2096" t="str">
        <v>No major surgery</v>
      </c>
      <c r="I2096" t="str">
        <v>No</v>
      </c>
      <c r="J2096">
        <v>35.42</v>
      </c>
      <c r="K2096">
        <v>4.6399999999999997</v>
      </c>
      <c r="L2096" t="str">
        <v>17Dec1996</v>
      </c>
      <c r="M2096">
        <v>2322.62</v>
      </c>
      <c r="N2096" t="str">
        <v>tier - 2</v>
      </c>
      <c r="O2096" t="str">
        <v>tier - 1</v>
      </c>
      <c r="P2096" t="str">
        <v>R1013</v>
      </c>
      <c r="AF2096" s="16">
        <v>48885.14</v>
      </c>
      <c r="AG2096" s="17">
        <v>35.53</v>
      </c>
      <c r="AH2096" s="17">
        <v>1</v>
      </c>
    </row>
    <row r="2097" spans="1:34" ht="15.75">
      <c r="A2097" s="1" t="s">
        <v>5473</v>
      </c>
      <c r="B2097" t="str">
        <v xml:space="preserve"> Mr.  Josh</v>
      </c>
      <c r="C2097">
        <v>6.12</v>
      </c>
      <c r="D2097">
        <v>6.12</v>
      </c>
      <c r="E2097" t="str">
        <v>No</v>
      </c>
      <c r="F2097" t="str">
        <v>yes</v>
      </c>
      <c r="G2097" t="str">
        <v>No</v>
      </c>
      <c r="H2097" t="str">
        <v>yes</v>
      </c>
      <c r="I2097" t="str">
        <v>No</v>
      </c>
      <c r="J2097">
        <v>26.18</v>
      </c>
      <c r="K2097">
        <v>6.12</v>
      </c>
      <c r="L2097" t="str">
        <v>6Sep2004</v>
      </c>
      <c r="M2097">
        <v>2304</v>
      </c>
      <c r="N2097" t="str">
        <v>tier - 2</v>
      </c>
      <c r="O2097" t="str">
        <v>tier - 3</v>
      </c>
      <c r="P2097" t="str">
        <v>R1013</v>
      </c>
      <c r="AF2097" s="16">
        <v>48970.25</v>
      </c>
      <c r="AG2097" s="17">
        <v>38.094999999999999</v>
      </c>
      <c r="AH2097" s="17">
        <v>1</v>
      </c>
    </row>
    <row r="2098" spans="1:34" ht="15.75">
      <c r="A2098" s="1" t="s">
        <v>5475</v>
      </c>
      <c r="B2098" t="str">
        <v xml:space="preserve"> Mr.  Kiyokatsu</v>
      </c>
      <c r="C2098">
        <v>4.87</v>
      </c>
      <c r="D2098">
        <v>4.87</v>
      </c>
      <c r="E2098" t="str">
        <v>yes</v>
      </c>
      <c r="F2098" t="str">
        <v>No</v>
      </c>
      <c r="G2098" t="str">
        <v>No</v>
      </c>
      <c r="H2098" t="str">
        <v>No major surgery</v>
      </c>
      <c r="I2098" t="str">
        <v>No</v>
      </c>
      <c r="J2098">
        <v>20.8</v>
      </c>
      <c r="K2098">
        <v>4.87</v>
      </c>
      <c r="L2098" t="str">
        <v>28Nov1996</v>
      </c>
      <c r="M2098">
        <v>2302.3000000000002</v>
      </c>
      <c r="N2098" t="str">
        <v>tier - 1</v>
      </c>
      <c r="O2098" t="str">
        <v>tier - 2</v>
      </c>
      <c r="P2098" t="str">
        <v>R1011</v>
      </c>
      <c r="AF2098" s="16">
        <v>49577.66</v>
      </c>
      <c r="AG2098" s="17">
        <v>34.484999999999999</v>
      </c>
      <c r="AH2098" s="17">
        <v>1</v>
      </c>
    </row>
    <row r="2099" spans="1:34" ht="15.75">
      <c r="A2099" s="1" t="s">
        <v>5478</v>
      </c>
      <c r="B2099" t="str">
        <v xml:space="preserve"> Ms.  Amanda L</v>
      </c>
      <c r="C2099">
        <v>4.5999999999999996</v>
      </c>
      <c r="D2099">
        <v>4.5999999999999996</v>
      </c>
      <c r="E2099" t="str">
        <v>No</v>
      </c>
      <c r="F2099" t="str">
        <v>No</v>
      </c>
      <c r="G2099" t="str">
        <v>No</v>
      </c>
      <c r="H2099" t="str">
        <v>No major surgery</v>
      </c>
      <c r="I2099" t="str">
        <v>No</v>
      </c>
      <c r="J2099">
        <v>15.82</v>
      </c>
      <c r="K2099">
        <v>4.5999999999999996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AF2099" s="16">
        <v>51194.559999999998</v>
      </c>
      <c r="AG2099" s="17">
        <v>30.36</v>
      </c>
      <c r="AH2099" s="17">
        <v>1</v>
      </c>
    </row>
    <row r="2100" spans="1:34" ht="15.75">
      <c r="A2100" s="1" t="s">
        <v>5480</v>
      </c>
      <c r="B2100" t="str">
        <v xml:space="preserve"> Mr.  Matthew</v>
      </c>
      <c r="C2100">
        <v>4.78</v>
      </c>
      <c r="D2100">
        <v>4.78</v>
      </c>
      <c r="E2100" t="str">
        <v>No</v>
      </c>
      <c r="F2100" t="str">
        <v>No</v>
      </c>
      <c r="G2100" t="str">
        <v>No</v>
      </c>
      <c r="H2100" t="str">
        <v>No major surgery</v>
      </c>
      <c r="I2100" t="str">
        <v>No</v>
      </c>
      <c r="J2100">
        <v>17.670000000000002</v>
      </c>
      <c r="K2100">
        <v>4.78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AF2100" s="16">
        <v>52590.83</v>
      </c>
      <c r="AG2100" s="17">
        <v>47.41</v>
      </c>
      <c r="AH2100" s="17">
        <v>1</v>
      </c>
    </row>
    <row r="2101" spans="1:34" ht="15.75">
      <c r="A2101" s="1" t="s">
        <v>5482</v>
      </c>
      <c r="B2101" t="str">
        <v xml:space="preserve"> Ms.  Julia M</v>
      </c>
      <c r="C2101">
        <v>11.05</v>
      </c>
      <c r="D2101">
        <v>11.05</v>
      </c>
      <c r="E2101" t="str">
        <v>No</v>
      </c>
      <c r="F2101" t="str">
        <v>No</v>
      </c>
      <c r="G2101" t="str">
        <v>No</v>
      </c>
      <c r="H2101" t="str">
        <v>No major surgery</v>
      </c>
      <c r="I2101" t="str">
        <v>No</v>
      </c>
      <c r="J2101">
        <v>31.92</v>
      </c>
      <c r="K2101">
        <v>11.05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AF2101" s="16" t="s">
        <v>6128</v>
      </c>
      <c r="AG2101" s="17">
        <v>6050.5050000000047</v>
      </c>
      <c r="AH2101" s="17">
        <v>238</v>
      </c>
    </row>
    <row r="2102" spans="1:34" ht="15.75">
      <c r="A2102" s="1" t="s">
        <v>5485</v>
      </c>
      <c r="B2102" t="str">
        <v xml:space="preserve"> Ms.  Rhea</v>
      </c>
      <c r="C2102">
        <v>7.62</v>
      </c>
      <c r="D2102">
        <v>7.62</v>
      </c>
      <c r="E2102" t="str">
        <v>No</v>
      </c>
      <c r="F2102" t="str">
        <v>No</v>
      </c>
      <c r="G2102" t="str">
        <v>No</v>
      </c>
      <c r="H2102" t="str">
        <v>No major surgery</v>
      </c>
      <c r="I2102" t="str">
        <v>No</v>
      </c>
      <c r="J2102">
        <v>28.975000000000001</v>
      </c>
      <c r="K2102">
        <v>7.62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AF2102" s="16" t="s">
        <v>6129</v>
      </c>
      <c r="AG2102" s="17">
        <v>72321.135000000097</v>
      </c>
      <c r="AH2102" s="17">
        <v>2335</v>
      </c>
    </row>
    <row r="2103" spans="1:34" ht="15.75">
      <c r="A2103" s="1" t="s">
        <v>5488</v>
      </c>
      <c r="B2103" t="str">
        <v xml:space="preserve"> Mr.  Justin</v>
      </c>
      <c r="C2103">
        <v>4.78</v>
      </c>
      <c r="D2103">
        <v>4.78</v>
      </c>
      <c r="E2103" t="str">
        <v>yes</v>
      </c>
      <c r="F2103" t="str">
        <v>yes</v>
      </c>
      <c r="G2103" t="str">
        <v>No</v>
      </c>
      <c r="H2103" t="str">
        <v>yes</v>
      </c>
      <c r="I2103" t="str">
        <v>No</v>
      </c>
      <c r="J2103">
        <v>31.73</v>
      </c>
      <c r="K2103">
        <v>4.78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</row>
    <row r="2104" spans="1:34" ht="15.75">
      <c r="A2104" s="1" t="s">
        <v>5489</v>
      </c>
      <c r="B2104" t="str">
        <v xml:space="preserve"> Mr.  Shamus M.</v>
      </c>
      <c r="C2104">
        <v>6.09</v>
      </c>
      <c r="D2104">
        <v>6.09</v>
      </c>
      <c r="E2104" t="str">
        <v>yes</v>
      </c>
      <c r="F2104" t="str">
        <v>yes</v>
      </c>
      <c r="G2104" t="str">
        <v>No</v>
      </c>
      <c r="H2104" t="str">
        <v>yes</v>
      </c>
      <c r="I2104" t="str">
        <v>No</v>
      </c>
      <c r="J2104">
        <v>28.88</v>
      </c>
      <c r="K2104">
        <v>6.09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</row>
    <row r="2105" spans="1:34" ht="15.75">
      <c r="A2105" s="1" t="s">
        <v>5492</v>
      </c>
      <c r="B2105" t="str">
        <v xml:space="preserve"> Mr.  Mike</v>
      </c>
      <c r="C2105">
        <v>5.1100000000000003</v>
      </c>
      <c r="D2105">
        <v>5.1100000000000003</v>
      </c>
      <c r="E2105" t="str">
        <v>No</v>
      </c>
      <c r="F2105" t="str">
        <v>No</v>
      </c>
      <c r="G2105" t="str">
        <v>Yes</v>
      </c>
      <c r="H2105" t="str">
        <v>yes</v>
      </c>
      <c r="I2105" t="str">
        <v>No</v>
      </c>
      <c r="J2105">
        <v>25.555</v>
      </c>
      <c r="K2105">
        <v>5.1100000000000003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</row>
    <row r="2106" spans="1:34" ht="15.75">
      <c r="A2106" s="1" t="s">
        <v>5493</v>
      </c>
      <c r="B2106" t="str">
        <v xml:space="preserve"> Ms.  Mary Beth</v>
      </c>
      <c r="C2106">
        <v>4.46</v>
      </c>
      <c r="D2106">
        <v>4.46</v>
      </c>
      <c r="E2106" t="str">
        <v>No</v>
      </c>
      <c r="F2106" t="str">
        <v>yes</v>
      </c>
      <c r="G2106" t="str">
        <v>No</v>
      </c>
      <c r="H2106" t="str">
        <v>yes</v>
      </c>
      <c r="I2106" t="str">
        <v>No</v>
      </c>
      <c r="J2106">
        <v>37.29</v>
      </c>
      <c r="K2106">
        <v>4.46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</row>
    <row r="2107" spans="1:34" ht="15.75">
      <c r="A2107" s="1" t="s">
        <v>5496</v>
      </c>
      <c r="B2107" t="str">
        <v xml:space="preserve"> Ms.  Erin</v>
      </c>
      <c r="C2107">
        <v>6.11</v>
      </c>
      <c r="D2107">
        <v>6.11</v>
      </c>
      <c r="E2107" t="str">
        <v>No</v>
      </c>
      <c r="F2107" t="str">
        <v>yes</v>
      </c>
      <c r="G2107" t="str">
        <v>No</v>
      </c>
      <c r="H2107" t="str">
        <v>yes</v>
      </c>
      <c r="I2107" t="str">
        <v>No</v>
      </c>
      <c r="J2107">
        <v>40.28</v>
      </c>
      <c r="K2107">
        <v>6.11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</row>
    <row r="2108" spans="1:34" ht="15.75">
      <c r="A2108" s="1" t="s">
        <v>5499</v>
      </c>
      <c r="B2108" t="str">
        <v xml:space="preserve"> Ms.  Hallie</v>
      </c>
      <c r="C2108">
        <v>4.66</v>
      </c>
      <c r="D2108">
        <v>4.66</v>
      </c>
      <c r="E2108" t="str">
        <v>No</v>
      </c>
      <c r="F2108" t="str">
        <v>yes</v>
      </c>
      <c r="G2108" t="str">
        <v>No</v>
      </c>
      <c r="H2108" t="str">
        <v>yes</v>
      </c>
      <c r="I2108" t="str">
        <v>No</v>
      </c>
      <c r="J2108">
        <v>40.185000000000002</v>
      </c>
      <c r="K2108">
        <v>4.66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</row>
    <row r="2109" spans="1:34" ht="15.75">
      <c r="A2109" s="1" t="s">
        <v>5502</v>
      </c>
      <c r="B2109" t="str">
        <v xml:space="preserve"> Ms.  Paige P</v>
      </c>
      <c r="C2109">
        <v>6.14</v>
      </c>
      <c r="D2109">
        <v>6.14</v>
      </c>
      <c r="E2109" t="str">
        <v>No</v>
      </c>
      <c r="F2109" t="str">
        <v>No</v>
      </c>
      <c r="G2109" t="str">
        <v>No</v>
      </c>
      <c r="H2109" t="str">
        <v>No major surgery</v>
      </c>
      <c r="I2109" t="str">
        <v>No</v>
      </c>
      <c r="J2109">
        <v>23.57</v>
      </c>
      <c r="K2109">
        <v>6.14</v>
      </c>
      <c r="L2109" t="e">
        <v>#N/A</v>
      </c>
      <c r="M2109" t="e">
        <v>#N/A</v>
      </c>
      <c r="N2109" t="e">
        <v>#N/A</v>
      </c>
      <c r="O2109" t="e">
        <v>#N/A</v>
      </c>
      <c r="P2109" t="e">
        <v>#N/A</v>
      </c>
    </row>
    <row r="2110" spans="1:34" ht="15.75">
      <c r="A2110" s="1" t="s">
        <v>5505</v>
      </c>
      <c r="B2110" t="str">
        <v xml:space="preserve"> Ms.  Ji</v>
      </c>
      <c r="C2110">
        <v>6.21</v>
      </c>
      <c r="D2110">
        <v>6.21</v>
      </c>
      <c r="E2110" t="str">
        <v>No</v>
      </c>
      <c r="F2110" t="str">
        <v>yes</v>
      </c>
      <c r="G2110" t="str">
        <v>No</v>
      </c>
      <c r="H2110" t="str">
        <v>yes</v>
      </c>
      <c r="I2110" t="str">
        <v>No</v>
      </c>
      <c r="J2110">
        <v>35.625</v>
      </c>
      <c r="K2110">
        <v>6.21</v>
      </c>
      <c r="L2110" t="e">
        <v>#N/A</v>
      </c>
      <c r="M2110" t="e">
        <v>#N/A</v>
      </c>
      <c r="N2110" t="e">
        <v>#N/A</v>
      </c>
      <c r="O2110" t="e">
        <v>#N/A</v>
      </c>
      <c r="P2110" t="e">
        <v>#N/A</v>
      </c>
    </row>
    <row r="2111" spans="1:34" ht="15.75">
      <c r="A2111" s="1" t="s">
        <v>5507</v>
      </c>
      <c r="B2111" t="str">
        <v xml:space="preserve"> Ms.  Carissa A</v>
      </c>
      <c r="C2111">
        <v>4.5999999999999996</v>
      </c>
      <c r="D2111">
        <v>4.5999999999999996</v>
      </c>
      <c r="E2111" t="str">
        <v>No</v>
      </c>
      <c r="F2111" t="str">
        <v>yes</v>
      </c>
      <c r="G2111" t="str">
        <v>No</v>
      </c>
      <c r="H2111" t="str">
        <v>yes</v>
      </c>
      <c r="I2111" t="str">
        <v>No</v>
      </c>
      <c r="J2111">
        <v>33.155000000000001</v>
      </c>
      <c r="K2111">
        <v>4.5999999999999996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</row>
    <row r="2112" spans="1:34" ht="15.75">
      <c r="A2112" s="1" t="s">
        <v>5510</v>
      </c>
      <c r="B2112" t="str">
        <v xml:space="preserve"> Ms.  Mona</v>
      </c>
      <c r="C2112">
        <v>5.04</v>
      </c>
      <c r="D2112">
        <v>5.04</v>
      </c>
      <c r="E2112" t="str">
        <v>No</v>
      </c>
      <c r="F2112" t="str">
        <v>yes</v>
      </c>
      <c r="G2112" t="str">
        <v>No</v>
      </c>
      <c r="H2112" t="str">
        <v>yes</v>
      </c>
      <c r="I2112" t="str">
        <v>No</v>
      </c>
      <c r="J2112">
        <v>31.92</v>
      </c>
      <c r="K2112">
        <v>5.04</v>
      </c>
      <c r="L2112" t="e">
        <v>#N/A</v>
      </c>
      <c r="M2112" t="e">
        <v>#N/A</v>
      </c>
      <c r="N2112" t="e">
        <v>#N/A</v>
      </c>
      <c r="O2112" t="e">
        <v>#N/A</v>
      </c>
      <c r="P2112" t="e">
        <v>#N/A</v>
      </c>
    </row>
    <row r="2113" spans="1:16" ht="15.75">
      <c r="A2113" s="1" t="s">
        <v>5513</v>
      </c>
      <c r="B2113" t="str">
        <v xml:space="preserve"> Ms.  Kristin R.</v>
      </c>
      <c r="C2113">
        <v>5.08</v>
      </c>
      <c r="D2113">
        <v>5.08</v>
      </c>
      <c r="E2113" t="str">
        <v>No</v>
      </c>
      <c r="F2113" t="str">
        <v>yes</v>
      </c>
      <c r="G2113" t="str">
        <v>No</v>
      </c>
      <c r="H2113" t="str">
        <v>yes</v>
      </c>
      <c r="I2113" t="str">
        <v>No</v>
      </c>
      <c r="J2113">
        <v>30.305</v>
      </c>
      <c r="K2113">
        <v>5.08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</row>
    <row r="2114" spans="1:16" ht="15.75">
      <c r="A2114" s="1" t="s">
        <v>5516</v>
      </c>
      <c r="B2114" t="str">
        <v xml:space="preserve"> Ms.  Beth</v>
      </c>
      <c r="C2114">
        <v>4.38</v>
      </c>
      <c r="D2114">
        <v>4.38</v>
      </c>
      <c r="E2114" t="str">
        <v>No</v>
      </c>
      <c r="F2114" t="str">
        <v>yes</v>
      </c>
      <c r="G2114" t="str">
        <v>No</v>
      </c>
      <c r="H2114" t="str">
        <v>yes</v>
      </c>
      <c r="I2114" t="str">
        <v>No</v>
      </c>
      <c r="J2114">
        <v>30.114999999999998</v>
      </c>
      <c r="K2114">
        <v>4.38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</row>
    <row r="2115" spans="1:16" ht="15.75">
      <c r="A2115" s="1" t="s">
        <v>5518</v>
      </c>
      <c r="B2115" t="str">
        <v xml:space="preserve"> Ms.  Allison</v>
      </c>
      <c r="C2115">
        <v>4.79</v>
      </c>
      <c r="D2115">
        <v>4.79</v>
      </c>
      <c r="E2115" t="str">
        <v>No</v>
      </c>
      <c r="F2115" t="str">
        <v>yes</v>
      </c>
      <c r="G2115" t="str">
        <v>No</v>
      </c>
      <c r="H2115" t="str">
        <v>yes</v>
      </c>
      <c r="I2115" t="str">
        <v>No</v>
      </c>
      <c r="J2115">
        <v>24.09</v>
      </c>
      <c r="K2115">
        <v>4.79</v>
      </c>
      <c r="L2115" t="e">
        <v>#N/A</v>
      </c>
      <c r="M2115" t="e">
        <v>#N/A</v>
      </c>
      <c r="N2115" t="e">
        <v>#N/A</v>
      </c>
      <c r="O2115" t="e">
        <v>#N/A</v>
      </c>
      <c r="P2115" t="e">
        <v>#N/A</v>
      </c>
    </row>
    <row r="2116" spans="1:16" ht="15.75">
      <c r="A2116" s="1" t="s">
        <v>5520</v>
      </c>
      <c r="B2116" t="str">
        <v xml:space="preserve"> Ms.  Ashley E</v>
      </c>
      <c r="C2116">
        <v>4.21</v>
      </c>
      <c r="D2116">
        <v>4.21</v>
      </c>
      <c r="E2116" t="str">
        <v>No</v>
      </c>
      <c r="F2116" t="str">
        <v>yes</v>
      </c>
      <c r="G2116" t="str">
        <v>No</v>
      </c>
      <c r="H2116" t="str">
        <v>yes</v>
      </c>
      <c r="I2116" t="str">
        <v>No</v>
      </c>
      <c r="J2116">
        <v>28.215</v>
      </c>
      <c r="K2116">
        <v>4.21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</row>
    <row r="2117" spans="1:16" ht="15.75">
      <c r="A2117" s="1" t="s">
        <v>5522</v>
      </c>
      <c r="B2117" t="str">
        <v xml:space="preserve"> Ms.  Hilary K.</v>
      </c>
      <c r="C2117">
        <v>5.47</v>
      </c>
      <c r="D2117">
        <v>5.47</v>
      </c>
      <c r="E2117" t="str">
        <v>No</v>
      </c>
      <c r="F2117" t="str">
        <v>yes</v>
      </c>
      <c r="G2117" t="str">
        <v>No</v>
      </c>
      <c r="H2117" t="str">
        <v>yes</v>
      </c>
      <c r="I2117" t="str">
        <v>No</v>
      </c>
      <c r="J2117">
        <v>26.315000000000001</v>
      </c>
      <c r="K2117">
        <v>5.47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</row>
    <row r="2118" spans="1:16" ht="15.75">
      <c r="A2118" s="1" t="s">
        <v>5525</v>
      </c>
      <c r="B2118" t="str">
        <v xml:space="preserve"> Ms.  Dominique</v>
      </c>
      <c r="C2118">
        <v>5.09</v>
      </c>
      <c r="D2118">
        <v>5.09</v>
      </c>
      <c r="E2118" t="str">
        <v>No</v>
      </c>
      <c r="F2118" t="str">
        <v>yes</v>
      </c>
      <c r="G2118" t="str">
        <v>No</v>
      </c>
      <c r="H2118" t="str">
        <v>yes</v>
      </c>
      <c r="I2118" t="str">
        <v>No</v>
      </c>
      <c r="J2118">
        <v>25.08</v>
      </c>
      <c r="K2118">
        <v>5.09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</row>
    <row r="2119" spans="1:16" ht="15.75">
      <c r="A2119" s="1" t="s">
        <v>5528</v>
      </c>
      <c r="B2119" t="str">
        <v xml:space="preserve"> Mr.  Carlos I</v>
      </c>
      <c r="C2119">
        <v>5.08</v>
      </c>
      <c r="D2119">
        <v>5.08</v>
      </c>
      <c r="E2119" t="str">
        <v>No</v>
      </c>
      <c r="F2119" t="str">
        <v>No</v>
      </c>
      <c r="G2119" t="str">
        <v>No</v>
      </c>
      <c r="H2119" t="str">
        <v>No major surgery</v>
      </c>
      <c r="I2119" t="str">
        <v>No</v>
      </c>
      <c r="J2119">
        <v>15.41</v>
      </c>
      <c r="K2119">
        <v>5.08</v>
      </c>
      <c r="L2119" t="e">
        <v>#N/A</v>
      </c>
      <c r="M2119" t="e">
        <v>#N/A</v>
      </c>
      <c r="N2119" t="e">
        <v>#N/A</v>
      </c>
      <c r="O2119" t="e">
        <v>#N/A</v>
      </c>
      <c r="P2119" t="e">
        <v>#N/A</v>
      </c>
    </row>
    <row r="2120" spans="1:16" ht="15.75">
      <c r="A2120" s="1" t="s">
        <v>5531</v>
      </c>
      <c r="B2120" t="str">
        <v xml:space="preserve"> Mr.  Matthew</v>
      </c>
      <c r="C2120">
        <v>5.68</v>
      </c>
      <c r="D2120">
        <v>5.68</v>
      </c>
      <c r="E2120" t="str">
        <v>No</v>
      </c>
      <c r="F2120" t="str">
        <v>No</v>
      </c>
      <c r="G2120" t="str">
        <v>No</v>
      </c>
      <c r="H2120" t="str">
        <v>No major surgery</v>
      </c>
      <c r="I2120" t="str">
        <v>No</v>
      </c>
      <c r="J2120">
        <v>23.83</v>
      </c>
      <c r="K2120">
        <v>5.68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</row>
    <row r="2121" spans="1:16" ht="15.75">
      <c r="A2121" s="1" t="s">
        <v>5533</v>
      </c>
      <c r="B2121" t="str">
        <v xml:space="preserve"> Ms.  Kara</v>
      </c>
      <c r="C2121">
        <v>4.66</v>
      </c>
      <c r="D2121">
        <v>4.66</v>
      </c>
      <c r="E2121" t="str">
        <v>No</v>
      </c>
      <c r="F2121" t="str">
        <v>yes</v>
      </c>
      <c r="G2121" t="str">
        <v>No</v>
      </c>
      <c r="H2121" t="str">
        <v>yes</v>
      </c>
      <c r="I2121" t="str">
        <v>No</v>
      </c>
      <c r="J2121">
        <v>36</v>
      </c>
      <c r="K2121">
        <v>4.66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</row>
    <row r="2122" spans="1:16" ht="15.75">
      <c r="A2122" s="1" t="s">
        <v>5535</v>
      </c>
      <c r="B2122" t="str">
        <v xml:space="preserve"> Ms.  Sarah S</v>
      </c>
      <c r="C2122">
        <v>5.59</v>
      </c>
      <c r="D2122">
        <v>5.59</v>
      </c>
      <c r="E2122" t="str">
        <v>No</v>
      </c>
      <c r="F2122" t="str">
        <v>yes</v>
      </c>
      <c r="G2122" t="str">
        <v>No</v>
      </c>
      <c r="H2122" t="str">
        <v>yes</v>
      </c>
      <c r="I2122" t="str">
        <v>No</v>
      </c>
      <c r="J2122">
        <v>28.82</v>
      </c>
      <c r="K2122">
        <v>5.59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</row>
    <row r="2123" spans="1:16" ht="15.75">
      <c r="A2123" s="1" t="s">
        <v>5538</v>
      </c>
      <c r="B2123" t="str">
        <v xml:space="preserve"> Ms.  Shauna R.</v>
      </c>
      <c r="C2123">
        <v>6.2</v>
      </c>
      <c r="D2123">
        <v>6.2</v>
      </c>
      <c r="E2123" t="str">
        <v>No</v>
      </c>
      <c r="F2123" t="str">
        <v>yes</v>
      </c>
      <c r="G2123" t="str">
        <v>No</v>
      </c>
      <c r="H2123" t="str">
        <v>yes</v>
      </c>
      <c r="I2123" t="str">
        <v>No</v>
      </c>
      <c r="J2123">
        <v>28.05</v>
      </c>
      <c r="K2123">
        <v>6.2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</row>
    <row r="2124" spans="1:16" ht="15.75">
      <c r="A2124" s="1" t="s">
        <v>5541</v>
      </c>
      <c r="B2124" t="str">
        <v xml:space="preserve"> Ms.  Lindsay J.</v>
      </c>
      <c r="C2124">
        <v>4.45</v>
      </c>
      <c r="D2124">
        <v>4.45</v>
      </c>
      <c r="E2124" t="str">
        <v>No</v>
      </c>
      <c r="F2124" t="str">
        <v>yes</v>
      </c>
      <c r="G2124" t="str">
        <v>No</v>
      </c>
      <c r="H2124" t="str">
        <v>yes</v>
      </c>
      <c r="I2124" t="str">
        <v>No</v>
      </c>
      <c r="J2124">
        <v>27.1</v>
      </c>
      <c r="K2124">
        <v>4.45</v>
      </c>
      <c r="L2124" t="e">
        <v>#N/A</v>
      </c>
      <c r="M2124" t="e">
        <v>#N/A</v>
      </c>
      <c r="N2124" t="e">
        <v>#N/A</v>
      </c>
      <c r="O2124" t="e">
        <v>#N/A</v>
      </c>
      <c r="P2124" t="e">
        <v>#N/A</v>
      </c>
    </row>
    <row r="2125" spans="1:16" ht="15.75">
      <c r="A2125" s="1" t="s">
        <v>5544</v>
      </c>
      <c r="B2125" t="str">
        <v xml:space="preserve"> Ms.  Danya A.</v>
      </c>
      <c r="C2125">
        <v>6.1</v>
      </c>
      <c r="D2125">
        <v>6.1</v>
      </c>
      <c r="E2125" t="str">
        <v>yes</v>
      </c>
      <c r="F2125" t="str">
        <v>yes</v>
      </c>
      <c r="G2125" t="str">
        <v>No</v>
      </c>
      <c r="H2125" t="str">
        <v>yes</v>
      </c>
      <c r="I2125" t="str">
        <v>No</v>
      </c>
      <c r="J2125">
        <v>24.3</v>
      </c>
      <c r="K2125">
        <v>6.1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</row>
    <row r="2126" spans="1:16" ht="15.75">
      <c r="A2126" s="1" t="s">
        <v>5546</v>
      </c>
      <c r="B2126" t="str">
        <v xml:space="preserve"> Ms.  Lorraine</v>
      </c>
      <c r="C2126">
        <v>6.06</v>
      </c>
      <c r="D2126">
        <v>6.06</v>
      </c>
      <c r="E2126" t="str">
        <v>No</v>
      </c>
      <c r="F2126" t="str">
        <v>yes</v>
      </c>
      <c r="G2126" t="str">
        <v>No</v>
      </c>
      <c r="H2126" t="str">
        <v>yes</v>
      </c>
      <c r="I2126" t="str">
        <v>No</v>
      </c>
      <c r="J2126">
        <v>30.72</v>
      </c>
      <c r="K2126">
        <v>6.06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</row>
    <row r="2127" spans="1:16" ht="15.75">
      <c r="A2127" s="1" t="s">
        <v>5549</v>
      </c>
      <c r="B2127" t="str">
        <v xml:space="preserve"> Ms.  Jennifer L.</v>
      </c>
      <c r="C2127">
        <v>4.5599999999999996</v>
      </c>
      <c r="D2127">
        <v>4.5599999999999996</v>
      </c>
      <c r="E2127" t="str">
        <v>No</v>
      </c>
      <c r="F2127" t="str">
        <v>No</v>
      </c>
      <c r="G2127" t="str">
        <v>Yes</v>
      </c>
      <c r="H2127" t="str">
        <v>yes</v>
      </c>
      <c r="I2127" t="str">
        <v>No</v>
      </c>
      <c r="J2127">
        <v>37.43</v>
      </c>
      <c r="K2127">
        <v>4.5599999999999996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</row>
    <row r="2128" spans="1:16" ht="15.75">
      <c r="A2128" s="1" t="s">
        <v>5551</v>
      </c>
      <c r="B2128" t="str">
        <v xml:space="preserve"> Mr.  Jesus Sr.</v>
      </c>
      <c r="C2128">
        <v>6.41</v>
      </c>
      <c r="D2128">
        <v>6.41</v>
      </c>
      <c r="E2128" t="str">
        <v>yes</v>
      </c>
      <c r="F2128" t="str">
        <v>No</v>
      </c>
      <c r="G2128" t="str">
        <v>Yes</v>
      </c>
      <c r="H2128" t="str">
        <v>yes</v>
      </c>
      <c r="I2128" t="str">
        <v>No</v>
      </c>
      <c r="J2128">
        <v>25.74</v>
      </c>
      <c r="K2128">
        <v>6.41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</row>
    <row r="2129" spans="1:16" ht="15.75">
      <c r="A2129" s="1" t="s">
        <v>5554</v>
      </c>
      <c r="B2129" t="str">
        <v xml:space="preserve"> Ms.  Kristen</v>
      </c>
      <c r="C2129">
        <v>5.57</v>
      </c>
      <c r="D2129">
        <v>5.57</v>
      </c>
      <c r="E2129" t="str">
        <v>No</v>
      </c>
      <c r="F2129" t="str">
        <v>No</v>
      </c>
      <c r="G2129" t="str">
        <v>Yes</v>
      </c>
      <c r="H2129" t="str">
        <v>yes</v>
      </c>
      <c r="I2129" t="str">
        <v>No</v>
      </c>
      <c r="J2129">
        <v>36.575000000000003</v>
      </c>
      <c r="K2129">
        <v>5.57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</row>
    <row r="2130" spans="1:16" ht="15.75">
      <c r="A2130" s="1" t="s">
        <v>5556</v>
      </c>
      <c r="B2130" t="str">
        <v xml:space="preserve"> Ms.  Catherine C.</v>
      </c>
      <c r="C2130">
        <v>5.47</v>
      </c>
      <c r="D2130">
        <v>5.47</v>
      </c>
      <c r="E2130" t="str">
        <v>No</v>
      </c>
      <c r="F2130" t="str">
        <v>No</v>
      </c>
      <c r="G2130" t="str">
        <v>Yes</v>
      </c>
      <c r="H2130" t="str">
        <v>yes</v>
      </c>
      <c r="I2130" t="str">
        <v>No</v>
      </c>
      <c r="J2130">
        <v>35.15</v>
      </c>
      <c r="K2130">
        <v>5.47</v>
      </c>
      <c r="L2130" t="e">
        <v>#N/A</v>
      </c>
      <c r="M2130" t="e">
        <v>#N/A</v>
      </c>
      <c r="N2130" t="e">
        <v>#N/A</v>
      </c>
      <c r="O2130" t="e">
        <v>#N/A</v>
      </c>
      <c r="P2130" t="e">
        <v>#N/A</v>
      </c>
    </row>
    <row r="2131" spans="1:16" ht="15.75">
      <c r="A2131" s="1" t="s">
        <v>5559</v>
      </c>
      <c r="B2131" t="str">
        <v xml:space="preserve"> Ms.  Paula</v>
      </c>
      <c r="C2131">
        <v>4.43</v>
      </c>
      <c r="D2131">
        <v>4.43</v>
      </c>
      <c r="E2131" t="str">
        <v>No</v>
      </c>
      <c r="F2131" t="str">
        <v>No</v>
      </c>
      <c r="G2131" t="str">
        <v>Yes</v>
      </c>
      <c r="H2131" t="str">
        <v>yes</v>
      </c>
      <c r="I2131" t="str">
        <v>No</v>
      </c>
      <c r="J2131">
        <v>32.11</v>
      </c>
      <c r="K2131">
        <v>4.43</v>
      </c>
      <c r="L2131" t="e">
        <v>#N/A</v>
      </c>
      <c r="M2131" t="e">
        <v>#N/A</v>
      </c>
      <c r="N2131" t="e">
        <v>#N/A</v>
      </c>
      <c r="O2131" t="e">
        <v>#N/A</v>
      </c>
      <c r="P2131" t="e">
        <v>#N/A</v>
      </c>
    </row>
    <row r="2132" spans="1:16" ht="15.75">
      <c r="A2132" s="1" t="s">
        <v>5560</v>
      </c>
      <c r="B2132" t="str">
        <v xml:space="preserve"> Ms.  Evan</v>
      </c>
      <c r="C2132">
        <v>4.95</v>
      </c>
      <c r="D2132">
        <v>4.95</v>
      </c>
      <c r="E2132" t="str">
        <v>No</v>
      </c>
      <c r="F2132" t="str">
        <v>No</v>
      </c>
      <c r="G2132" t="str">
        <v>Yes</v>
      </c>
      <c r="H2132" t="str">
        <v>yes</v>
      </c>
      <c r="I2132" t="str">
        <v>No</v>
      </c>
      <c r="J2132">
        <v>30.495000000000001</v>
      </c>
      <c r="K2132">
        <v>4.95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</row>
    <row r="2133" spans="1:16" ht="15.75">
      <c r="A2133" s="1" t="s">
        <v>5562</v>
      </c>
      <c r="B2133" t="str">
        <v xml:space="preserve"> Mr.  Nathan J</v>
      </c>
      <c r="C2133">
        <v>4.04</v>
      </c>
      <c r="D2133">
        <v>4.04</v>
      </c>
      <c r="E2133" t="str">
        <v>No</v>
      </c>
      <c r="F2133" t="str">
        <v>yes</v>
      </c>
      <c r="G2133" t="str">
        <v>No</v>
      </c>
      <c r="H2133" t="str">
        <v>yes</v>
      </c>
      <c r="I2133" t="str">
        <v>No</v>
      </c>
      <c r="J2133">
        <v>29.24</v>
      </c>
      <c r="K2133">
        <v>4.04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</row>
    <row r="2134" spans="1:16" ht="15.75">
      <c r="A2134" s="1" t="s">
        <v>5565</v>
      </c>
      <c r="B2134" t="str">
        <v xml:space="preserve"> Ms.  Ashley M</v>
      </c>
      <c r="C2134">
        <v>5.93</v>
      </c>
      <c r="D2134">
        <v>5.93</v>
      </c>
      <c r="E2134" t="str">
        <v>No</v>
      </c>
      <c r="F2134" t="str">
        <v>No</v>
      </c>
      <c r="G2134" t="str">
        <v>Yes</v>
      </c>
      <c r="H2134" t="str">
        <v>yes</v>
      </c>
      <c r="I2134" t="str">
        <v>No</v>
      </c>
      <c r="J2134">
        <v>22.515000000000001</v>
      </c>
      <c r="K2134">
        <v>5.93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</row>
    <row r="2135" spans="1:16" ht="15.75">
      <c r="A2135" s="1" t="s">
        <v>5567</v>
      </c>
      <c r="B2135" t="str">
        <v xml:space="preserve"> Mr.  Jason</v>
      </c>
      <c r="C2135">
        <v>4.2300000000000004</v>
      </c>
      <c r="D2135">
        <v>4.2300000000000004</v>
      </c>
      <c r="E2135" t="str">
        <v>No</v>
      </c>
      <c r="F2135" t="str">
        <v>No</v>
      </c>
      <c r="G2135" t="str">
        <v>No</v>
      </c>
      <c r="H2135" t="str">
        <v>No major surgery</v>
      </c>
      <c r="I2135" t="str">
        <v>No</v>
      </c>
      <c r="J2135">
        <v>15.65</v>
      </c>
      <c r="K2135">
        <v>4.2300000000000004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</row>
    <row r="2136" spans="1:16" ht="15.75">
      <c r="A2136" s="1" t="s">
        <v>5569</v>
      </c>
      <c r="B2136" t="str">
        <v xml:space="preserve"> Mr.  Marshall</v>
      </c>
      <c r="C2136">
        <v>5.59</v>
      </c>
      <c r="D2136">
        <v>5.59</v>
      </c>
      <c r="E2136" t="str">
        <v>yes</v>
      </c>
      <c r="F2136" t="str">
        <v>No</v>
      </c>
      <c r="G2136" t="str">
        <v>No</v>
      </c>
      <c r="H2136" t="str">
        <v>No major surgery</v>
      </c>
      <c r="I2136" t="str">
        <v>No</v>
      </c>
      <c r="J2136">
        <v>27.36</v>
      </c>
      <c r="K2136">
        <v>5.59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</row>
    <row r="2137" spans="1:16" ht="15.75">
      <c r="A2137" s="1" t="s">
        <v>5572</v>
      </c>
      <c r="B2137" t="str">
        <v xml:space="preserve"> Mr.  Lavar</v>
      </c>
      <c r="C2137">
        <v>4.8899999999999997</v>
      </c>
      <c r="D2137">
        <v>4.8899999999999997</v>
      </c>
      <c r="E2137" t="str">
        <v>yes</v>
      </c>
      <c r="F2137" t="str">
        <v>No</v>
      </c>
      <c r="G2137" t="str">
        <v>No</v>
      </c>
      <c r="H2137" t="str">
        <v>No major surgery</v>
      </c>
      <c r="I2137" t="str">
        <v>No</v>
      </c>
      <c r="J2137">
        <v>22.3</v>
      </c>
      <c r="K2137">
        <v>4.8899999999999997</v>
      </c>
      <c r="L2137" t="e">
        <v>#N/A</v>
      </c>
      <c r="M2137" t="e">
        <v>#N/A</v>
      </c>
      <c r="N2137" t="e">
        <v>#N/A</v>
      </c>
      <c r="O2137" t="e">
        <v>#N/A</v>
      </c>
      <c r="P2137" t="e">
        <v>#N/A</v>
      </c>
    </row>
    <row r="2138" spans="1:16" ht="15.75">
      <c r="A2138" s="1" t="s">
        <v>5574</v>
      </c>
      <c r="B2138" t="str">
        <v xml:space="preserve"> Mr.  Charlie T.</v>
      </c>
      <c r="C2138">
        <v>5.81</v>
      </c>
      <c r="D2138">
        <v>5.81</v>
      </c>
      <c r="E2138" t="str">
        <v>yes</v>
      </c>
      <c r="F2138" t="str">
        <v>No</v>
      </c>
      <c r="G2138" t="str">
        <v>No</v>
      </c>
      <c r="H2138" t="str">
        <v>No major surgery</v>
      </c>
      <c r="I2138" t="str">
        <v>No</v>
      </c>
      <c r="J2138">
        <v>26.03</v>
      </c>
      <c r="K2138">
        <v>5.81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</row>
    <row r="2139" spans="1:16" ht="15.75">
      <c r="A2139" s="1" t="s">
        <v>5576</v>
      </c>
      <c r="B2139" t="str">
        <v xml:space="preserve"> Mrs.  Lauren</v>
      </c>
      <c r="C2139">
        <v>4.29</v>
      </c>
      <c r="D2139">
        <v>4.29</v>
      </c>
      <c r="E2139" t="str">
        <v>No</v>
      </c>
      <c r="F2139" t="str">
        <v>yes</v>
      </c>
      <c r="G2139" t="str">
        <v>No</v>
      </c>
      <c r="H2139" t="str">
        <v>yes</v>
      </c>
      <c r="I2139" t="str">
        <v>No</v>
      </c>
      <c r="J2139">
        <v>27.74</v>
      </c>
      <c r="K2139">
        <v>4.29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</row>
    <row r="2140" spans="1:16" ht="15.75">
      <c r="A2140" s="1" t="s">
        <v>5578</v>
      </c>
      <c r="B2140" t="str">
        <v xml:space="preserve"> Mr.  Arthur</v>
      </c>
      <c r="C2140">
        <v>4.03</v>
      </c>
      <c r="D2140">
        <v>4.03</v>
      </c>
      <c r="E2140" t="str">
        <v>yes</v>
      </c>
      <c r="F2140" t="str">
        <v>yes</v>
      </c>
      <c r="G2140" t="str">
        <v>No</v>
      </c>
      <c r="H2140" t="str">
        <v>yes</v>
      </c>
      <c r="I2140" t="str">
        <v>No</v>
      </c>
      <c r="J2140">
        <v>32.11</v>
      </c>
      <c r="K2140">
        <v>4.03</v>
      </c>
      <c r="L2140" t="e">
        <v>#N/A</v>
      </c>
      <c r="M2140" t="e">
        <v>#N/A</v>
      </c>
      <c r="N2140" t="e">
        <v>#N/A</v>
      </c>
      <c r="O2140" t="e">
        <v>#N/A</v>
      </c>
      <c r="P2140" t="e">
        <v>#N/A</v>
      </c>
    </row>
    <row r="2141" spans="1:16" ht="15.75">
      <c r="A2141" s="1" t="s">
        <v>5581</v>
      </c>
      <c r="B2141" t="str">
        <v xml:space="preserve"> Mr.  Thomas</v>
      </c>
      <c r="C2141">
        <v>6.29</v>
      </c>
      <c r="D2141">
        <v>6.29</v>
      </c>
      <c r="E2141" t="str">
        <v>yes</v>
      </c>
      <c r="F2141" t="str">
        <v>yes</v>
      </c>
      <c r="G2141" t="str">
        <v>No</v>
      </c>
      <c r="H2141" t="str">
        <v>yes</v>
      </c>
      <c r="I2141" t="str">
        <v>No</v>
      </c>
      <c r="J2141">
        <v>25.175000000000001</v>
      </c>
      <c r="K2141">
        <v>6.29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</row>
    <row r="2142" spans="1:16" ht="15.75">
      <c r="A2142" s="1" t="s">
        <v>5583</v>
      </c>
      <c r="B2142" t="str">
        <v xml:space="preserve"> Ms.  Jennifer</v>
      </c>
      <c r="C2142">
        <v>4.4800000000000004</v>
      </c>
      <c r="D2142">
        <v>4.4800000000000004</v>
      </c>
      <c r="E2142" t="str">
        <v>yes</v>
      </c>
      <c r="F2142" t="str">
        <v>No</v>
      </c>
      <c r="G2142" t="str">
        <v>No</v>
      </c>
      <c r="H2142" t="str">
        <v>No major surgery</v>
      </c>
      <c r="I2142" t="str">
        <v>No</v>
      </c>
      <c r="J2142">
        <v>39.49</v>
      </c>
      <c r="K2142">
        <v>4.4800000000000004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</row>
    <row r="2143" spans="1:16" ht="15.75">
      <c r="A2143" s="1" t="s">
        <v>5585</v>
      </c>
      <c r="B2143" t="str">
        <v xml:space="preserve"> Ms.  Tammy</v>
      </c>
      <c r="C2143">
        <v>5.51</v>
      </c>
      <c r="D2143">
        <v>5.51</v>
      </c>
      <c r="E2143" t="str">
        <v>yes</v>
      </c>
      <c r="F2143" t="str">
        <v>No</v>
      </c>
      <c r="G2143" t="str">
        <v>No</v>
      </c>
      <c r="H2143" t="str">
        <v>No major surgery</v>
      </c>
      <c r="I2143" t="str">
        <v>No</v>
      </c>
      <c r="J2143">
        <v>34.869999999999997</v>
      </c>
      <c r="K2143">
        <v>5.51</v>
      </c>
      <c r="L2143" t="e">
        <v>#N/A</v>
      </c>
      <c r="M2143" t="e">
        <v>#N/A</v>
      </c>
      <c r="N2143" t="e">
        <v>#N/A</v>
      </c>
      <c r="O2143" t="e">
        <v>#N/A</v>
      </c>
      <c r="P2143" t="e">
        <v>#N/A</v>
      </c>
    </row>
    <row r="2144" spans="1:16" ht="15.75">
      <c r="A2144" s="1" t="s">
        <v>5588</v>
      </c>
      <c r="B2144" t="str">
        <v xml:space="preserve"> Ms.  Lena</v>
      </c>
      <c r="C2144">
        <v>4.5</v>
      </c>
      <c r="D2144">
        <v>4.5</v>
      </c>
      <c r="E2144" t="str">
        <v>yes</v>
      </c>
      <c r="F2144" t="str">
        <v>No</v>
      </c>
      <c r="G2144" t="str">
        <v>No</v>
      </c>
      <c r="H2144" t="str">
        <v>No major surgery</v>
      </c>
      <c r="I2144" t="str">
        <v>No</v>
      </c>
      <c r="J2144">
        <v>34.6</v>
      </c>
      <c r="K2144">
        <v>4.5</v>
      </c>
      <c r="L2144" t="e">
        <v>#N/A</v>
      </c>
      <c r="M2144" t="e">
        <v>#N/A</v>
      </c>
      <c r="N2144" t="e">
        <v>#N/A</v>
      </c>
      <c r="O2144" t="e">
        <v>#N/A</v>
      </c>
      <c r="P2144" t="e">
        <v>#N/A</v>
      </c>
    </row>
    <row r="2145" spans="1:16" ht="15.75">
      <c r="A2145" s="1" t="s">
        <v>5591</v>
      </c>
      <c r="B2145" t="str">
        <v xml:space="preserve"> Ms.  Valentina</v>
      </c>
      <c r="C2145">
        <v>6.29</v>
      </c>
      <c r="D2145">
        <v>6.29</v>
      </c>
      <c r="E2145" t="str">
        <v>yes</v>
      </c>
      <c r="F2145" t="str">
        <v>No</v>
      </c>
      <c r="G2145" t="str">
        <v>No</v>
      </c>
      <c r="H2145" t="str">
        <v>No major surgery</v>
      </c>
      <c r="I2145" t="str">
        <v>No</v>
      </c>
      <c r="J2145">
        <v>25.8</v>
      </c>
      <c r="K2145">
        <v>6.29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</row>
    <row r="2146" spans="1:16" ht="15.75">
      <c r="A2146" s="1" t="s">
        <v>5594</v>
      </c>
      <c r="B2146" t="str">
        <v xml:space="preserve"> Mr.  Russell N.</v>
      </c>
      <c r="C2146">
        <v>4.33</v>
      </c>
      <c r="D2146">
        <v>4.33</v>
      </c>
      <c r="E2146" t="str">
        <v>No</v>
      </c>
      <c r="F2146" t="str">
        <v>No</v>
      </c>
      <c r="G2146" t="str">
        <v>No</v>
      </c>
      <c r="H2146" t="str">
        <v>yes</v>
      </c>
      <c r="I2146" t="str">
        <v>No</v>
      </c>
      <c r="J2146">
        <v>35.86</v>
      </c>
      <c r="K2146">
        <v>4.33</v>
      </c>
      <c r="L2146" t="e">
        <v>#N/A</v>
      </c>
      <c r="M2146" t="e">
        <v>#N/A</v>
      </c>
      <c r="N2146" t="e">
        <v>#N/A</v>
      </c>
      <c r="O2146" t="e">
        <v>#N/A</v>
      </c>
      <c r="P2146" t="e">
        <v>#N/A</v>
      </c>
    </row>
    <row r="2147" spans="1:16" ht="15.75">
      <c r="A2147" s="1" t="s">
        <v>5597</v>
      </c>
      <c r="B2147" t="str">
        <v xml:space="preserve"> Mr.  Scott R.</v>
      </c>
      <c r="C2147">
        <v>11.15</v>
      </c>
      <c r="D2147">
        <v>11.15</v>
      </c>
      <c r="E2147" t="str">
        <v>No</v>
      </c>
      <c r="F2147" t="str">
        <v>No</v>
      </c>
      <c r="G2147" t="str">
        <v>No</v>
      </c>
      <c r="H2147" t="str">
        <v>No major surgery</v>
      </c>
      <c r="I2147" t="str">
        <v>No</v>
      </c>
      <c r="J2147">
        <v>40.47</v>
      </c>
      <c r="K2147">
        <v>11.15</v>
      </c>
      <c r="L2147" t="e">
        <v>#N/A</v>
      </c>
      <c r="M2147" t="e">
        <v>#N/A</v>
      </c>
      <c r="N2147" t="e">
        <v>#N/A</v>
      </c>
      <c r="O2147" t="e">
        <v>#N/A</v>
      </c>
      <c r="P2147" t="e">
        <v>#N/A</v>
      </c>
    </row>
    <row r="2148" spans="1:16" ht="15.75">
      <c r="A2148" s="1" t="s">
        <v>5600</v>
      </c>
      <c r="B2148" t="str">
        <v xml:space="preserve"> Mr.  Jose Francisco Sr.</v>
      </c>
      <c r="C2148">
        <v>6.45</v>
      </c>
      <c r="D2148">
        <v>6.45</v>
      </c>
      <c r="E2148" t="str">
        <v>No</v>
      </c>
      <c r="F2148" t="str">
        <v>No</v>
      </c>
      <c r="G2148" t="str">
        <v>No</v>
      </c>
      <c r="H2148" t="str">
        <v>yes</v>
      </c>
      <c r="I2148" t="str">
        <v>No</v>
      </c>
      <c r="J2148">
        <v>32.01</v>
      </c>
      <c r="K2148">
        <v>6.45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</row>
    <row r="2149" spans="1:16" ht="15.75">
      <c r="A2149" s="1" t="s">
        <v>5603</v>
      </c>
      <c r="B2149" t="str">
        <v xml:space="preserve"> Mr.  Paul J</v>
      </c>
      <c r="C2149">
        <v>9.27</v>
      </c>
      <c r="D2149">
        <v>9.27</v>
      </c>
      <c r="E2149" t="str">
        <v>No</v>
      </c>
      <c r="F2149" t="str">
        <v>No</v>
      </c>
      <c r="G2149" t="str">
        <v>No</v>
      </c>
      <c r="H2149" t="str">
        <v>No major surgery</v>
      </c>
      <c r="I2149" t="str">
        <v>No</v>
      </c>
      <c r="J2149">
        <v>33</v>
      </c>
      <c r="K2149">
        <v>9.27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</row>
    <row r="2150" spans="1:16" ht="15.75">
      <c r="A2150" s="1" t="s">
        <v>5606</v>
      </c>
      <c r="B2150" t="str">
        <v xml:space="preserve"> Mr.  Adam</v>
      </c>
      <c r="C2150">
        <v>6.15</v>
      </c>
      <c r="D2150">
        <v>6.15</v>
      </c>
      <c r="E2150" t="str">
        <v>No</v>
      </c>
      <c r="F2150" t="str">
        <v>No</v>
      </c>
      <c r="G2150" t="str">
        <v>No</v>
      </c>
      <c r="H2150" t="str">
        <v>yes</v>
      </c>
      <c r="I2150" t="str">
        <v>No</v>
      </c>
      <c r="J2150">
        <v>29.3</v>
      </c>
      <c r="K2150">
        <v>6.15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</row>
    <row r="2151" spans="1:16" ht="15.75">
      <c r="A2151" s="1" t="s">
        <v>5608</v>
      </c>
      <c r="B2151" t="str">
        <v xml:space="preserve"> Mr.  Edward J.</v>
      </c>
      <c r="C2151">
        <v>4.13</v>
      </c>
      <c r="D2151">
        <v>4.13</v>
      </c>
      <c r="E2151" t="str">
        <v>No</v>
      </c>
      <c r="F2151" t="str">
        <v>No</v>
      </c>
      <c r="G2151" t="str">
        <v>No</v>
      </c>
      <c r="H2151" t="str">
        <v>yes</v>
      </c>
      <c r="I2151" t="str">
        <v>No</v>
      </c>
      <c r="J2151">
        <v>25.8</v>
      </c>
      <c r="K2151">
        <v>4.13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</row>
    <row r="2152" spans="1:16" ht="15.75">
      <c r="A2152" s="1" t="s">
        <v>5610</v>
      </c>
      <c r="B2152" t="str">
        <v xml:space="preserve"> Mr.  Patrick A.</v>
      </c>
      <c r="C2152">
        <v>4.24</v>
      </c>
      <c r="D2152">
        <v>4.24</v>
      </c>
      <c r="E2152" t="str">
        <v>No</v>
      </c>
      <c r="F2152" t="str">
        <v>No</v>
      </c>
      <c r="G2152" t="str">
        <v>No</v>
      </c>
      <c r="H2152" t="str">
        <v>yes</v>
      </c>
      <c r="I2152" t="str">
        <v>No</v>
      </c>
      <c r="J2152">
        <v>23.4</v>
      </c>
      <c r="K2152">
        <v>4.24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</row>
    <row r="2153" spans="1:16" ht="15.75">
      <c r="A2153" s="1" t="s">
        <v>5613</v>
      </c>
      <c r="B2153" t="str">
        <v xml:space="preserve"> Mr.  Geraint H</v>
      </c>
      <c r="C2153">
        <v>9.8800000000000008</v>
      </c>
      <c r="D2153">
        <v>9.8800000000000008</v>
      </c>
      <c r="E2153" t="str">
        <v>No</v>
      </c>
      <c r="F2153" t="str">
        <v>No</v>
      </c>
      <c r="G2153" t="str">
        <v>No</v>
      </c>
      <c r="H2153" t="str">
        <v>No major surgery</v>
      </c>
      <c r="I2153" t="str">
        <v>No</v>
      </c>
      <c r="J2153">
        <v>27.93</v>
      </c>
      <c r="K2153">
        <v>9.8800000000000008</v>
      </c>
      <c r="L2153" t="e">
        <v>#N/A</v>
      </c>
      <c r="M2153" t="e">
        <v>#N/A</v>
      </c>
      <c r="N2153" t="e">
        <v>#N/A</v>
      </c>
      <c r="O2153" t="e">
        <v>#N/A</v>
      </c>
      <c r="P2153" t="e">
        <v>#N/A</v>
      </c>
    </row>
    <row r="2154" spans="1:16" ht="15.75">
      <c r="A2154" s="1" t="s">
        <v>5616</v>
      </c>
      <c r="B2154" t="str">
        <v xml:space="preserve"> Mr.  Dj</v>
      </c>
      <c r="C2154">
        <v>9.5</v>
      </c>
      <c r="D2154">
        <v>9.5</v>
      </c>
      <c r="E2154" t="str">
        <v>No</v>
      </c>
      <c r="F2154" t="str">
        <v>No</v>
      </c>
      <c r="G2154" t="str">
        <v>No</v>
      </c>
      <c r="H2154" t="str">
        <v>No major surgery</v>
      </c>
      <c r="I2154" t="str">
        <v>No</v>
      </c>
      <c r="J2154">
        <v>22</v>
      </c>
      <c r="K2154">
        <v>9.5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</row>
    <row r="2155" spans="1:16" ht="15.75">
      <c r="A2155" s="1" t="s">
        <v>5619</v>
      </c>
      <c r="B2155" t="str">
        <v xml:space="preserve"> Mr.  Zachary A</v>
      </c>
      <c r="C2155">
        <v>4.97</v>
      </c>
      <c r="D2155">
        <v>4.97</v>
      </c>
      <c r="E2155" t="str">
        <v>yes</v>
      </c>
      <c r="F2155" t="str">
        <v>No</v>
      </c>
      <c r="G2155" t="str">
        <v>No</v>
      </c>
      <c r="H2155" t="str">
        <v>No major surgery</v>
      </c>
      <c r="I2155" t="str">
        <v>No</v>
      </c>
      <c r="J2155">
        <v>36.86</v>
      </c>
      <c r="K2155">
        <v>4.97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</row>
    <row r="2156" spans="1:16" ht="15.75">
      <c r="A2156" s="1" t="s">
        <v>5622</v>
      </c>
      <c r="B2156" t="str">
        <v xml:space="preserve"> Mr.  Brian W.</v>
      </c>
      <c r="C2156">
        <v>5.49</v>
      </c>
      <c r="D2156">
        <v>5.49</v>
      </c>
      <c r="E2156" t="str">
        <v>yes</v>
      </c>
      <c r="F2156" t="str">
        <v>No</v>
      </c>
      <c r="G2156" t="str">
        <v>No</v>
      </c>
      <c r="H2156" t="str">
        <v>No major surgery</v>
      </c>
      <c r="I2156" t="str">
        <v>No</v>
      </c>
      <c r="J2156">
        <v>31.254999999999999</v>
      </c>
      <c r="K2156">
        <v>5.49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</row>
    <row r="2157" spans="1:16" ht="15.75">
      <c r="A2157" s="1" t="s">
        <v>5624</v>
      </c>
      <c r="B2157" t="str">
        <v xml:space="preserve"> Mr.  Joe</v>
      </c>
      <c r="C2157">
        <v>4.47</v>
      </c>
      <c r="D2157">
        <v>4.47</v>
      </c>
      <c r="E2157" t="str">
        <v>No</v>
      </c>
      <c r="F2157" t="str">
        <v>No</v>
      </c>
      <c r="G2157" t="str">
        <v>No</v>
      </c>
      <c r="H2157" t="str">
        <v>No major surgery</v>
      </c>
      <c r="I2157" t="str">
        <v>No</v>
      </c>
      <c r="J2157">
        <v>23.06</v>
      </c>
      <c r="K2157">
        <v>4.47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</row>
    <row r="2158" spans="1:16" ht="15.75">
      <c r="A2158" s="1" t="s">
        <v>5626</v>
      </c>
      <c r="B2158" t="str">
        <v xml:space="preserve"> Mr.  Stephen</v>
      </c>
      <c r="C2158">
        <v>4.34</v>
      </c>
      <c r="D2158">
        <v>4.34</v>
      </c>
      <c r="E2158" t="str">
        <v>yes</v>
      </c>
      <c r="F2158" t="str">
        <v>No</v>
      </c>
      <c r="G2158" t="str">
        <v>No</v>
      </c>
      <c r="H2158" t="str">
        <v>No major surgery</v>
      </c>
      <c r="I2158" t="str">
        <v>No</v>
      </c>
      <c r="J2158">
        <v>28.975000000000001</v>
      </c>
      <c r="K2158">
        <v>4.34</v>
      </c>
      <c r="L2158" t="e">
        <v>#N/A</v>
      </c>
      <c r="M2158" t="e">
        <v>#N/A</v>
      </c>
      <c r="N2158" t="e">
        <v>#N/A</v>
      </c>
      <c r="O2158" t="e">
        <v>#N/A</v>
      </c>
      <c r="P2158" t="e">
        <v>#N/A</v>
      </c>
    </row>
    <row r="2159" spans="1:16" ht="15.75">
      <c r="A2159" s="1" t="s">
        <v>5628</v>
      </c>
      <c r="B2159" t="str">
        <v xml:space="preserve"> Ms.  Ellen L.</v>
      </c>
      <c r="C2159">
        <v>9.49</v>
      </c>
      <c r="D2159">
        <v>9.49</v>
      </c>
      <c r="E2159" t="str">
        <v>No</v>
      </c>
      <c r="F2159" t="str">
        <v>No</v>
      </c>
      <c r="G2159" t="str">
        <v>No</v>
      </c>
      <c r="H2159" t="str">
        <v>No major surgery</v>
      </c>
      <c r="I2159" t="str">
        <v>No</v>
      </c>
      <c r="J2159">
        <v>33.299999999999997</v>
      </c>
      <c r="K2159">
        <v>9.49</v>
      </c>
      <c r="L2159" t="e">
        <v>#N/A</v>
      </c>
      <c r="M2159" t="e">
        <v>#N/A</v>
      </c>
      <c r="N2159" t="e">
        <v>#N/A</v>
      </c>
      <c r="O2159" t="e">
        <v>#N/A</v>
      </c>
      <c r="P2159" t="e">
        <v>#N/A</v>
      </c>
    </row>
    <row r="2160" spans="1:16" ht="15.75">
      <c r="A2160" s="1" t="s">
        <v>5631</v>
      </c>
      <c r="B2160" t="str">
        <v xml:space="preserve"> Ms.  Cindy</v>
      </c>
      <c r="C2160">
        <v>10.16</v>
      </c>
      <c r="D2160">
        <v>10.16</v>
      </c>
      <c r="E2160" t="str">
        <v>No</v>
      </c>
      <c r="F2160" t="str">
        <v>No</v>
      </c>
      <c r="G2160" t="str">
        <v>No</v>
      </c>
      <c r="H2160" t="str">
        <v>No major surgery</v>
      </c>
      <c r="I2160" t="str">
        <v>No</v>
      </c>
      <c r="J2160">
        <v>33</v>
      </c>
      <c r="K2160">
        <v>10.16</v>
      </c>
      <c r="L2160" t="e">
        <v>#N/A</v>
      </c>
      <c r="M2160" t="e">
        <v>#N/A</v>
      </c>
      <c r="N2160" t="e">
        <v>#N/A</v>
      </c>
      <c r="O2160" t="e">
        <v>#N/A</v>
      </c>
      <c r="P2160" t="e">
        <v>#N/A</v>
      </c>
    </row>
    <row r="2161" spans="1:16" ht="15.75">
      <c r="A2161" s="1" t="s">
        <v>5633</v>
      </c>
      <c r="B2161" t="str">
        <v xml:space="preserve"> Ms.  Abigail R.</v>
      </c>
      <c r="C2161">
        <v>11.19</v>
      </c>
      <c r="D2161">
        <v>11.19</v>
      </c>
      <c r="E2161" t="str">
        <v>No</v>
      </c>
      <c r="F2161" t="str">
        <v>No</v>
      </c>
      <c r="G2161" t="str">
        <v>No</v>
      </c>
      <c r="H2161" t="str">
        <v>No major surgery</v>
      </c>
      <c r="I2161" t="str">
        <v>No</v>
      </c>
      <c r="J2161">
        <v>31.46</v>
      </c>
      <c r="K2161">
        <v>11.19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</row>
    <row r="2162" spans="1:16" ht="15.75">
      <c r="A2162" s="1" t="s">
        <v>5636</v>
      </c>
      <c r="B2162" t="str">
        <v xml:space="preserve"> Ms.  Amy L.</v>
      </c>
      <c r="C2162">
        <v>11.03</v>
      </c>
      <c r="D2162">
        <v>11.03</v>
      </c>
      <c r="E2162" t="str">
        <v>No</v>
      </c>
      <c r="F2162" t="str">
        <v>No</v>
      </c>
      <c r="G2162" t="str">
        <v>No</v>
      </c>
      <c r="H2162" t="str">
        <v>No major surgery</v>
      </c>
      <c r="I2162" t="str">
        <v>No</v>
      </c>
      <c r="J2162">
        <v>29.6</v>
      </c>
      <c r="K2162">
        <v>11.03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</row>
    <row r="2163" spans="1:16" ht="15.75">
      <c r="A2163" s="1" t="s">
        <v>5638</v>
      </c>
      <c r="B2163" t="str">
        <v xml:space="preserve"> Ms.  Amy</v>
      </c>
      <c r="C2163">
        <v>4.43</v>
      </c>
      <c r="D2163">
        <v>4.43</v>
      </c>
      <c r="E2163" t="str">
        <v>yes</v>
      </c>
      <c r="F2163" t="str">
        <v>No</v>
      </c>
      <c r="G2163" t="str">
        <v>No</v>
      </c>
      <c r="H2163" t="str">
        <v>No major surgery</v>
      </c>
      <c r="I2163" t="str">
        <v>No</v>
      </c>
      <c r="J2163">
        <v>22.05</v>
      </c>
      <c r="K2163">
        <v>4.43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</row>
    <row r="2164" spans="1:16" ht="15.75">
      <c r="A2164" s="1" t="s">
        <v>5640</v>
      </c>
      <c r="B2164" t="str">
        <v xml:space="preserve"> Mrs.  Grace H</v>
      </c>
      <c r="C2164">
        <v>6.14</v>
      </c>
      <c r="D2164">
        <v>6.14</v>
      </c>
      <c r="E2164" t="str">
        <v>No</v>
      </c>
      <c r="F2164" t="str">
        <v>yes</v>
      </c>
      <c r="G2164" t="str">
        <v>No</v>
      </c>
      <c r="H2164" t="str">
        <v>yes</v>
      </c>
      <c r="I2164" t="str">
        <v>No</v>
      </c>
      <c r="J2164">
        <v>27.06</v>
      </c>
      <c r="K2164">
        <v>6.14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</row>
    <row r="2165" spans="1:16" ht="15.75">
      <c r="A2165" s="1" t="s">
        <v>5643</v>
      </c>
      <c r="B2165" t="str">
        <v xml:space="preserve"> Ms.  Caitie J.</v>
      </c>
      <c r="C2165">
        <v>4.87</v>
      </c>
      <c r="D2165">
        <v>4.87</v>
      </c>
      <c r="E2165" t="str">
        <v>No</v>
      </c>
      <c r="F2165" t="str">
        <v>No</v>
      </c>
      <c r="G2165" t="str">
        <v>No</v>
      </c>
      <c r="H2165" t="str">
        <v>No major surgery</v>
      </c>
      <c r="I2165" t="str">
        <v>No</v>
      </c>
      <c r="J2165">
        <v>20.49</v>
      </c>
      <c r="K2165">
        <v>4.87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</row>
    <row r="2166" spans="1:16" ht="15.75">
      <c r="A2166" s="1" t="s">
        <v>5645</v>
      </c>
      <c r="B2166" t="str">
        <v xml:space="preserve"> Mr.  Benjamin</v>
      </c>
      <c r="C2166">
        <v>4.3</v>
      </c>
      <c r="D2166">
        <v>4.3</v>
      </c>
      <c r="E2166" t="str">
        <v>No</v>
      </c>
      <c r="F2166" t="str">
        <v>No</v>
      </c>
      <c r="G2166" t="str">
        <v>Yes</v>
      </c>
      <c r="H2166" t="str">
        <v>yes</v>
      </c>
      <c r="I2166" t="str">
        <v>No</v>
      </c>
      <c r="J2166">
        <v>28.4</v>
      </c>
      <c r="K2166">
        <v>4.3</v>
      </c>
      <c r="L2166" t="e">
        <v>#N/A</v>
      </c>
      <c r="M2166" t="e">
        <v>#N/A</v>
      </c>
      <c r="N2166" t="e">
        <v>#N/A</v>
      </c>
      <c r="O2166" t="e">
        <v>#N/A</v>
      </c>
      <c r="P2166" t="e">
        <v>#N/A</v>
      </c>
    </row>
    <row r="2167" spans="1:16" ht="15.75">
      <c r="A2167" s="1" t="s">
        <v>5647</v>
      </c>
      <c r="B2167" t="str">
        <v xml:space="preserve"> Mr.  Ian T</v>
      </c>
      <c r="C2167">
        <v>6.19</v>
      </c>
      <c r="D2167">
        <v>6.19</v>
      </c>
      <c r="E2167" t="str">
        <v>No</v>
      </c>
      <c r="F2167" t="str">
        <v>No</v>
      </c>
      <c r="G2167" t="str">
        <v>No</v>
      </c>
      <c r="H2167" t="str">
        <v>No major surgery</v>
      </c>
      <c r="I2167" t="str">
        <v>No</v>
      </c>
      <c r="J2167">
        <v>41.91</v>
      </c>
      <c r="K2167">
        <v>6.19</v>
      </c>
      <c r="L2167" t="e">
        <v>#N/A</v>
      </c>
      <c r="M2167" t="e">
        <v>#N/A</v>
      </c>
      <c r="N2167" t="e">
        <v>#N/A</v>
      </c>
      <c r="O2167" t="e">
        <v>#N/A</v>
      </c>
      <c r="P2167" t="e">
        <v>#N/A</v>
      </c>
    </row>
    <row r="2168" spans="1:16" ht="15.75">
      <c r="A2168" s="1" t="s">
        <v>5650</v>
      </c>
      <c r="B2168" t="str">
        <v xml:space="preserve"> Mr.  Tadese</v>
      </c>
      <c r="C2168">
        <v>6.19</v>
      </c>
      <c r="D2168">
        <v>6.19</v>
      </c>
      <c r="E2168" t="str">
        <v>No</v>
      </c>
      <c r="F2168" t="str">
        <v>No</v>
      </c>
      <c r="G2168" t="str">
        <v>Yes</v>
      </c>
      <c r="H2168" t="str">
        <v>yes</v>
      </c>
      <c r="I2168" t="str">
        <v>No</v>
      </c>
      <c r="J2168">
        <v>24.6</v>
      </c>
      <c r="K2168">
        <v>6.19</v>
      </c>
      <c r="L2168" t="e">
        <v>#N/A</v>
      </c>
      <c r="M2168" t="e">
        <v>#N/A</v>
      </c>
      <c r="N2168" t="e">
        <v>#N/A</v>
      </c>
      <c r="O2168" t="e">
        <v>#N/A</v>
      </c>
      <c r="P2168" t="e">
        <v>#N/A</v>
      </c>
    </row>
    <row r="2169" spans="1:16" ht="15.75">
      <c r="A2169" s="1" t="s">
        <v>5653</v>
      </c>
      <c r="B2169" t="str">
        <v xml:space="preserve"> Mr.  Jonathan</v>
      </c>
      <c r="C2169">
        <v>5.12</v>
      </c>
      <c r="D2169">
        <v>5.12</v>
      </c>
      <c r="E2169" t="str">
        <v>No</v>
      </c>
      <c r="F2169" t="str">
        <v>No</v>
      </c>
      <c r="G2169" t="str">
        <v>Yes</v>
      </c>
      <c r="H2169" t="str">
        <v>yes</v>
      </c>
      <c r="I2169" t="str">
        <v>No</v>
      </c>
      <c r="J2169">
        <v>20.9</v>
      </c>
      <c r="K2169">
        <v>5.12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</row>
    <row r="2170" spans="1:16" ht="15.75">
      <c r="A2170" s="1" t="s">
        <v>5655</v>
      </c>
      <c r="B2170" t="str">
        <v xml:space="preserve"> Mr.  Dathan</v>
      </c>
      <c r="C2170">
        <v>4.04</v>
      </c>
      <c r="D2170">
        <v>4.04</v>
      </c>
      <c r="E2170" t="str">
        <v>No</v>
      </c>
      <c r="F2170" t="str">
        <v>No</v>
      </c>
      <c r="G2170" t="str">
        <v>No</v>
      </c>
      <c r="H2170" t="str">
        <v>No major surgery</v>
      </c>
      <c r="I2170" t="str">
        <v>No</v>
      </c>
      <c r="J2170">
        <v>34.4</v>
      </c>
      <c r="K2170">
        <v>4.04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</row>
    <row r="2171" spans="1:16" ht="15.75">
      <c r="A2171" s="1" t="s">
        <v>5658</v>
      </c>
      <c r="B2171" t="str">
        <v xml:space="preserve"> Mr.  Eric</v>
      </c>
      <c r="C2171">
        <v>5.36</v>
      </c>
      <c r="D2171">
        <v>5.36</v>
      </c>
      <c r="E2171" t="str">
        <v>No</v>
      </c>
      <c r="F2171" t="str">
        <v>No</v>
      </c>
      <c r="G2171" t="str">
        <v>No</v>
      </c>
      <c r="H2171" t="str">
        <v>No major surgery</v>
      </c>
      <c r="I2171" t="str">
        <v>No</v>
      </c>
      <c r="J2171">
        <v>32.56</v>
      </c>
      <c r="K2171">
        <v>5.36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</row>
    <row r="2172" spans="1:16" ht="15.75">
      <c r="A2172" s="1" t="s">
        <v>5660</v>
      </c>
      <c r="B2172" t="str">
        <v xml:space="preserve"> Ms.  Allison M</v>
      </c>
      <c r="C2172">
        <v>4.38</v>
      </c>
      <c r="D2172">
        <v>4.38</v>
      </c>
      <c r="E2172" t="str">
        <v>No</v>
      </c>
      <c r="F2172" t="str">
        <v>yes</v>
      </c>
      <c r="G2172" t="str">
        <v>No</v>
      </c>
      <c r="H2172" t="str">
        <v>yes</v>
      </c>
      <c r="I2172" t="str">
        <v>No</v>
      </c>
      <c r="J2172">
        <v>27.98</v>
      </c>
      <c r="K2172">
        <v>4.38</v>
      </c>
      <c r="L2172" t="e">
        <v>#N/A</v>
      </c>
      <c r="M2172" t="e">
        <v>#N/A</v>
      </c>
      <c r="N2172" t="e">
        <v>#N/A</v>
      </c>
      <c r="O2172" t="e">
        <v>#N/A</v>
      </c>
      <c r="P2172" t="e">
        <v>#N/A</v>
      </c>
    </row>
    <row r="2173" spans="1:16" ht="15.75">
      <c r="A2173" s="1" t="s">
        <v>5662</v>
      </c>
      <c r="B2173" t="str">
        <v xml:space="preserve"> Mr.  Paul</v>
      </c>
      <c r="C2173">
        <v>4.58</v>
      </c>
      <c r="D2173">
        <v>4.58</v>
      </c>
      <c r="E2173" t="str">
        <v>No</v>
      </c>
      <c r="F2173" t="str">
        <v>No</v>
      </c>
      <c r="G2173" t="str">
        <v>No</v>
      </c>
      <c r="H2173" t="str">
        <v>No major surgery</v>
      </c>
      <c r="I2173" t="str">
        <v>No</v>
      </c>
      <c r="J2173">
        <v>26.51</v>
      </c>
      <c r="K2173">
        <v>4.58</v>
      </c>
      <c r="L2173" t="e">
        <v>#N/A</v>
      </c>
      <c r="M2173" t="e">
        <v>#N/A</v>
      </c>
      <c r="N2173" t="e">
        <v>#N/A</v>
      </c>
      <c r="O2173" t="e">
        <v>#N/A</v>
      </c>
      <c r="P2173" t="e">
        <v>#N/A</v>
      </c>
    </row>
    <row r="2174" spans="1:16" ht="15.75">
      <c r="A2174" s="1" t="s">
        <v>5663</v>
      </c>
      <c r="B2174" t="str">
        <v xml:space="preserve"> Mr.  Aaron R</v>
      </c>
      <c r="C2174">
        <v>11.92</v>
      </c>
      <c r="D2174">
        <v>11.92</v>
      </c>
      <c r="E2174" t="str">
        <v>No</v>
      </c>
      <c r="F2174" t="str">
        <v>No</v>
      </c>
      <c r="G2174" t="str">
        <v>No</v>
      </c>
      <c r="H2174" t="str">
        <v>No major surgery</v>
      </c>
      <c r="I2174" t="str">
        <v>No</v>
      </c>
      <c r="J2174">
        <v>29.734999999999999</v>
      </c>
      <c r="K2174">
        <v>11.92</v>
      </c>
      <c r="L2174" t="e">
        <v>#N/A</v>
      </c>
      <c r="M2174" t="e">
        <v>#N/A</v>
      </c>
      <c r="N2174" t="e">
        <v>#N/A</v>
      </c>
      <c r="O2174" t="e">
        <v>#N/A</v>
      </c>
      <c r="P2174" t="e">
        <v>#N/A</v>
      </c>
    </row>
    <row r="2175" spans="1:16" ht="15.75">
      <c r="A2175" s="1" t="s">
        <v>5666</v>
      </c>
      <c r="B2175" t="str">
        <v xml:space="preserve"> Ms.  Caitlin H.</v>
      </c>
      <c r="C2175">
        <v>5.4</v>
      </c>
      <c r="D2175">
        <v>5.4</v>
      </c>
      <c r="E2175" t="str">
        <v>No</v>
      </c>
      <c r="F2175" t="str">
        <v>No</v>
      </c>
      <c r="G2175" t="str">
        <v>Yes</v>
      </c>
      <c r="H2175" t="str">
        <v>yes</v>
      </c>
      <c r="I2175" t="str">
        <v>No</v>
      </c>
      <c r="J2175">
        <v>40.5</v>
      </c>
      <c r="K2175">
        <v>5.4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</row>
    <row r="2176" spans="1:16" ht="15.75">
      <c r="A2176" s="1" t="s">
        <v>5668</v>
      </c>
      <c r="B2176" t="str">
        <v xml:space="preserve"> Mr.  Harald E.</v>
      </c>
      <c r="C2176">
        <v>4.76</v>
      </c>
      <c r="D2176">
        <v>4.76</v>
      </c>
      <c r="E2176" t="str">
        <v>No</v>
      </c>
      <c r="F2176" t="str">
        <v>No</v>
      </c>
      <c r="G2176" t="str">
        <v>No</v>
      </c>
      <c r="H2176" t="str">
        <v>yes</v>
      </c>
      <c r="I2176" t="str">
        <v>No</v>
      </c>
      <c r="J2176">
        <v>25.64</v>
      </c>
      <c r="K2176">
        <v>4.76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</row>
    <row r="2177" spans="1:16" ht="15.75">
      <c r="A2177" s="1" t="s">
        <v>5671</v>
      </c>
      <c r="B2177" t="str">
        <v xml:space="preserve"> Ms.  Siobhan A.</v>
      </c>
      <c r="C2177">
        <v>4.78</v>
      </c>
      <c r="D2177">
        <v>4.78</v>
      </c>
      <c r="E2177" t="str">
        <v>No</v>
      </c>
      <c r="F2177" t="str">
        <v>No</v>
      </c>
      <c r="G2177" t="str">
        <v>Yes</v>
      </c>
      <c r="H2177" t="str">
        <v>yes</v>
      </c>
      <c r="I2177" t="str">
        <v>No</v>
      </c>
      <c r="J2177">
        <v>32.9</v>
      </c>
      <c r="K2177">
        <v>4.78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</row>
    <row r="2178" spans="1:16" ht="15.75">
      <c r="A2178" s="1" t="s">
        <v>5673</v>
      </c>
      <c r="B2178" t="str">
        <v xml:space="preserve"> Ms.  Andrea J.</v>
      </c>
      <c r="C2178">
        <v>4.26</v>
      </c>
      <c r="D2178">
        <v>4.26</v>
      </c>
      <c r="E2178" t="str">
        <v>No</v>
      </c>
      <c r="F2178" t="str">
        <v>No</v>
      </c>
      <c r="G2178" t="str">
        <v>Yes</v>
      </c>
      <c r="H2178" t="str">
        <v>yes</v>
      </c>
      <c r="I2178" t="str">
        <v>No</v>
      </c>
      <c r="J2178">
        <v>29.8</v>
      </c>
      <c r="K2178">
        <v>4.26</v>
      </c>
      <c r="L2178" t="e">
        <v>#N/A</v>
      </c>
      <c r="M2178" t="e">
        <v>#N/A</v>
      </c>
      <c r="N2178" t="e">
        <v>#N/A</v>
      </c>
      <c r="O2178" t="e">
        <v>#N/A</v>
      </c>
      <c r="P2178" t="e">
        <v>#N/A</v>
      </c>
    </row>
    <row r="2179" spans="1:16" ht="15.75">
      <c r="A2179" s="1" t="s">
        <v>5675</v>
      </c>
      <c r="B2179" t="str">
        <v xml:space="preserve"> Ms.  Marie</v>
      </c>
      <c r="C2179">
        <v>5.85</v>
      </c>
      <c r="D2179">
        <v>5.85</v>
      </c>
      <c r="E2179" t="str">
        <v>No</v>
      </c>
      <c r="F2179" t="str">
        <v>No</v>
      </c>
      <c r="G2179" t="str">
        <v>Yes</v>
      </c>
      <c r="H2179" t="str">
        <v>yes</v>
      </c>
      <c r="I2179" t="str">
        <v>No</v>
      </c>
      <c r="J2179">
        <v>28.9</v>
      </c>
      <c r="K2179">
        <v>5.85</v>
      </c>
      <c r="L2179" t="e">
        <v>#N/A</v>
      </c>
      <c r="M2179" t="e">
        <v>#N/A</v>
      </c>
      <c r="N2179" t="e">
        <v>#N/A</v>
      </c>
      <c r="O2179" t="e">
        <v>#N/A</v>
      </c>
      <c r="P2179" t="e">
        <v>#N/A</v>
      </c>
    </row>
    <row r="2180" spans="1:16" ht="15.75">
      <c r="A2180" s="1" t="s">
        <v>5676</v>
      </c>
      <c r="B2180" t="str">
        <v xml:space="preserve"> Ms.  Rachel A.</v>
      </c>
      <c r="C2180">
        <v>5.32</v>
      </c>
      <c r="D2180">
        <v>5.32</v>
      </c>
      <c r="E2180" t="str">
        <v>No</v>
      </c>
      <c r="F2180" t="str">
        <v>No</v>
      </c>
      <c r="G2180" t="str">
        <v>Yes</v>
      </c>
      <c r="H2180" t="str">
        <v>yes</v>
      </c>
      <c r="I2180" t="str">
        <v>No</v>
      </c>
      <c r="J2180">
        <v>24.7</v>
      </c>
      <c r="K2180">
        <v>5.32</v>
      </c>
      <c r="L2180" t="e">
        <v>#N/A</v>
      </c>
      <c r="M2180" t="e">
        <v>#N/A</v>
      </c>
      <c r="N2180" t="e">
        <v>#N/A</v>
      </c>
      <c r="O2180" t="e">
        <v>#N/A</v>
      </c>
      <c r="P2180" t="e">
        <v>#N/A</v>
      </c>
    </row>
    <row r="2181" spans="1:16" ht="15.75">
      <c r="A2181" s="1" t="s">
        <v>5679</v>
      </c>
      <c r="B2181" t="str">
        <v xml:space="preserve"> Ms.  Emma</v>
      </c>
      <c r="C2181">
        <v>5.14</v>
      </c>
      <c r="D2181">
        <v>5.14</v>
      </c>
      <c r="E2181" t="str">
        <v>No</v>
      </c>
      <c r="F2181" t="str">
        <v>No</v>
      </c>
      <c r="G2181" t="str">
        <v>Yes</v>
      </c>
      <c r="H2181" t="str">
        <v>yes</v>
      </c>
      <c r="I2181" t="str">
        <v>No</v>
      </c>
      <c r="J2181">
        <v>20.6</v>
      </c>
      <c r="K2181">
        <v>5.14</v>
      </c>
      <c r="L2181" t="e">
        <v>#N/A</v>
      </c>
      <c r="M2181" t="e">
        <v>#N/A</v>
      </c>
      <c r="N2181" t="e">
        <v>#N/A</v>
      </c>
      <c r="O2181" t="e">
        <v>#N/A</v>
      </c>
      <c r="P2181" t="e">
        <v>#N/A</v>
      </c>
    </row>
    <row r="2182" spans="1:16" ht="15.75">
      <c r="A2182" s="1" t="s">
        <v>5680</v>
      </c>
      <c r="B2182" t="str">
        <v xml:space="preserve"> Ms.  Kiersten</v>
      </c>
      <c r="C2182" t="str">
        <v>yes</v>
      </c>
      <c r="D2182" t="str">
        <v>yes</v>
      </c>
      <c r="E2182" t="str">
        <v>No</v>
      </c>
      <c r="F2182" t="str">
        <v>No</v>
      </c>
      <c r="G2182" t="str">
        <v>Yes</v>
      </c>
      <c r="H2182" t="str">
        <v>yes</v>
      </c>
      <c r="I2182" t="str">
        <v>No</v>
      </c>
      <c r="J2182">
        <v>18.600000000000001</v>
      </c>
      <c r="K2182" t="str">
        <v>yes</v>
      </c>
      <c r="L2182" t="e">
        <v>#N/A</v>
      </c>
      <c r="M2182" t="e">
        <v>#N/A</v>
      </c>
      <c r="N2182" t="e">
        <v>#N/A</v>
      </c>
      <c r="O2182" t="e">
        <v>#N/A</v>
      </c>
      <c r="P2182" t="e">
        <v>#N/A</v>
      </c>
    </row>
    <row r="2183" spans="1:16" ht="15.75">
      <c r="A2183" s="1" t="s">
        <v>5683</v>
      </c>
      <c r="B2183" t="str">
        <v xml:space="preserve"> Ms.  Rachael</v>
      </c>
      <c r="C2183">
        <v>4.55</v>
      </c>
      <c r="D2183">
        <v>4.55</v>
      </c>
      <c r="E2183" t="str">
        <v>No</v>
      </c>
      <c r="F2183" t="str">
        <v>No</v>
      </c>
      <c r="G2183" t="str">
        <v>Yes</v>
      </c>
      <c r="H2183" t="str">
        <v>yes</v>
      </c>
      <c r="I2183" t="str">
        <v>No</v>
      </c>
      <c r="J2183">
        <v>17.8</v>
      </c>
      <c r="K2183">
        <v>4.55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</row>
    <row r="2184" spans="1:16" ht="15.75">
      <c r="A2184" s="1" t="s">
        <v>5685</v>
      </c>
      <c r="B2184" t="str">
        <v xml:space="preserve"> Mr.  Timothy P.</v>
      </c>
      <c r="C2184">
        <v>5.97</v>
      </c>
      <c r="D2184">
        <v>5.97</v>
      </c>
      <c r="E2184" t="str">
        <v>No</v>
      </c>
      <c r="F2184" t="str">
        <v>yes</v>
      </c>
      <c r="G2184" t="str">
        <v>No</v>
      </c>
      <c r="H2184" t="str">
        <v>yes</v>
      </c>
      <c r="I2184" t="str">
        <v>No</v>
      </c>
      <c r="J2184">
        <v>35.200000000000003</v>
      </c>
      <c r="K2184">
        <v>5.97</v>
      </c>
      <c r="L2184" t="e">
        <v>#N/A</v>
      </c>
      <c r="M2184" t="e">
        <v>#N/A</v>
      </c>
      <c r="N2184" t="e">
        <v>#N/A</v>
      </c>
      <c r="O2184" t="e">
        <v>#N/A</v>
      </c>
      <c r="P2184" t="e">
        <v>#N/A</v>
      </c>
    </row>
    <row r="2185" spans="1:16" ht="15.75">
      <c r="A2185" s="1" t="s">
        <v>5686</v>
      </c>
      <c r="B2185" t="str">
        <v xml:space="preserve"> Mr.  Lelisa</v>
      </c>
      <c r="C2185">
        <v>4.0199999999999996</v>
      </c>
      <c r="D2185">
        <v>4.0199999999999996</v>
      </c>
      <c r="E2185" t="str">
        <v>No</v>
      </c>
      <c r="F2185" t="str">
        <v>yes</v>
      </c>
      <c r="G2185" t="str">
        <v>No</v>
      </c>
      <c r="H2185" t="str">
        <v>yes</v>
      </c>
      <c r="I2185" t="str">
        <v>No</v>
      </c>
      <c r="J2185">
        <v>33.770000000000003</v>
      </c>
      <c r="K2185">
        <v>4.0199999999999996</v>
      </c>
      <c r="L2185" t="e">
        <v>#N/A</v>
      </c>
      <c r="M2185" t="e">
        <v>#N/A</v>
      </c>
      <c r="N2185" t="e">
        <v>#N/A</v>
      </c>
      <c r="O2185" t="e">
        <v>#N/A</v>
      </c>
      <c r="P2185" t="e">
        <v>#N/A</v>
      </c>
    </row>
    <row r="2186" spans="1:16" ht="15.75">
      <c r="A2186" s="1" t="s">
        <v>5689</v>
      </c>
      <c r="B2186" t="str">
        <v xml:space="preserve"> Mr.  Nate</v>
      </c>
      <c r="C2186">
        <v>4.04</v>
      </c>
      <c r="D2186">
        <v>4.04</v>
      </c>
      <c r="E2186" t="str">
        <v>No</v>
      </c>
      <c r="F2186" t="str">
        <v>yes</v>
      </c>
      <c r="G2186" t="str">
        <v>No</v>
      </c>
      <c r="H2186" t="str">
        <v>yes</v>
      </c>
      <c r="I2186" t="str">
        <v>No</v>
      </c>
      <c r="J2186">
        <v>30.03</v>
      </c>
      <c r="K2186">
        <v>4.04</v>
      </c>
      <c r="L2186" t="e">
        <v>#N/A</v>
      </c>
      <c r="M2186" t="e">
        <v>#N/A</v>
      </c>
      <c r="N2186" t="e">
        <v>#N/A</v>
      </c>
      <c r="O2186" t="e">
        <v>#N/A</v>
      </c>
      <c r="P2186" t="e">
        <v>#N/A</v>
      </c>
    </row>
    <row r="2187" spans="1:16" ht="15.75">
      <c r="A2187" s="1" t="s">
        <v>5691</v>
      </c>
      <c r="B2187" t="str">
        <v xml:space="preserve"> Mr.  Chris C.</v>
      </c>
      <c r="C2187">
        <v>5.54</v>
      </c>
      <c r="D2187">
        <v>5.54</v>
      </c>
      <c r="E2187" t="str">
        <v>No</v>
      </c>
      <c r="F2187" t="str">
        <v>yes</v>
      </c>
      <c r="G2187" t="str">
        <v>No</v>
      </c>
      <c r="H2187" t="str">
        <v>yes</v>
      </c>
      <c r="I2187" t="str">
        <v>No</v>
      </c>
      <c r="J2187">
        <v>29.37</v>
      </c>
      <c r="K2187">
        <v>5.54</v>
      </c>
      <c r="L2187" t="e">
        <v>#N/A</v>
      </c>
      <c r="M2187" t="e">
        <v>#N/A</v>
      </c>
      <c r="N2187" t="e">
        <v>#N/A</v>
      </c>
      <c r="O2187" t="e">
        <v>#N/A</v>
      </c>
      <c r="P2187" t="e">
        <v>#N/A</v>
      </c>
    </row>
    <row r="2188" spans="1:16" ht="15.75">
      <c r="A2188" s="1" t="s">
        <v>5693</v>
      </c>
      <c r="B2188" t="str">
        <v xml:space="preserve"> Mr.  Scott</v>
      </c>
      <c r="C2188">
        <v>4.03</v>
      </c>
      <c r="D2188">
        <v>4.03</v>
      </c>
      <c r="E2188" t="str">
        <v>No</v>
      </c>
      <c r="F2188" t="str">
        <v>yes</v>
      </c>
      <c r="G2188" t="str">
        <v>No</v>
      </c>
      <c r="H2188" t="str">
        <v>yes</v>
      </c>
      <c r="I2188" t="str">
        <v>No</v>
      </c>
      <c r="J2188">
        <v>28.5</v>
      </c>
      <c r="K2188">
        <v>4.03</v>
      </c>
      <c r="L2188" t="e">
        <v>#N/A</v>
      </c>
      <c r="M2188" t="e">
        <v>#N/A</v>
      </c>
      <c r="N2188" t="e">
        <v>#N/A</v>
      </c>
      <c r="O2188" t="e">
        <v>#N/A</v>
      </c>
      <c r="P2188" t="e">
        <v>#N/A</v>
      </c>
    </row>
    <row r="2189" spans="1:16" ht="15.75">
      <c r="A2189" s="1" t="s">
        <v>5695</v>
      </c>
      <c r="B2189" t="str">
        <v xml:space="preserve"> Mr.  Kevin</v>
      </c>
      <c r="C2189">
        <v>5.62</v>
      </c>
      <c r="D2189">
        <v>5.62</v>
      </c>
      <c r="E2189" t="str">
        <v>No</v>
      </c>
      <c r="F2189" t="str">
        <v>yes</v>
      </c>
      <c r="G2189" t="str">
        <v>No</v>
      </c>
      <c r="H2189" t="str">
        <v>yes</v>
      </c>
      <c r="I2189" t="str">
        <v>No</v>
      </c>
      <c r="J2189">
        <v>23.32</v>
      </c>
      <c r="K2189">
        <v>5.62</v>
      </c>
      <c r="L2189" t="e">
        <v>#N/A</v>
      </c>
      <c r="M2189" t="e">
        <v>#N/A</v>
      </c>
      <c r="N2189" t="e">
        <v>#N/A</v>
      </c>
      <c r="O2189" t="e">
        <v>#N/A</v>
      </c>
      <c r="P2189" t="e">
        <v>#N/A</v>
      </c>
    </row>
    <row r="2190" spans="1:16" ht="15.75">
      <c r="A2190" s="1" t="s">
        <v>5697</v>
      </c>
      <c r="B2190" t="str">
        <v xml:space="preserve"> Mr.  Erik C.</v>
      </c>
      <c r="C2190">
        <v>5.27</v>
      </c>
      <c r="D2190">
        <v>5.27</v>
      </c>
      <c r="E2190" t="str">
        <v>No</v>
      </c>
      <c r="F2190" t="str">
        <v>yes</v>
      </c>
      <c r="G2190" t="str">
        <v>No</v>
      </c>
      <c r="H2190" t="str">
        <v>yes</v>
      </c>
      <c r="I2190" t="str">
        <v>No</v>
      </c>
      <c r="J2190">
        <v>26.125</v>
      </c>
      <c r="K2190">
        <v>5.27</v>
      </c>
      <c r="L2190" t="e">
        <v>#N/A</v>
      </c>
      <c r="M2190" t="e">
        <v>#N/A</v>
      </c>
      <c r="N2190" t="e">
        <v>#N/A</v>
      </c>
      <c r="O2190" t="e">
        <v>#N/A</v>
      </c>
      <c r="P2190" t="e">
        <v>#N/A</v>
      </c>
    </row>
    <row r="2191" spans="1:16" ht="15.75">
      <c r="A2191" s="1" t="s">
        <v>5699</v>
      </c>
      <c r="B2191" t="str">
        <v xml:space="preserve"> Mr.  Shawn C</v>
      </c>
      <c r="C2191">
        <v>5.18</v>
      </c>
      <c r="D2191">
        <v>5.18</v>
      </c>
      <c r="E2191" t="str">
        <v>No</v>
      </c>
      <c r="F2191" t="str">
        <v>yes</v>
      </c>
      <c r="G2191" t="str">
        <v>No</v>
      </c>
      <c r="H2191" t="str">
        <v>yes</v>
      </c>
      <c r="I2191" t="str">
        <v>No</v>
      </c>
      <c r="J2191">
        <v>25.46</v>
      </c>
      <c r="K2191">
        <v>5.18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</row>
    <row r="2192" spans="1:16" ht="15.75">
      <c r="A2192" s="1" t="s">
        <v>5702</v>
      </c>
      <c r="B2192" t="str">
        <v xml:space="preserve"> Mr.  Vajin L.</v>
      </c>
      <c r="C2192">
        <v>5.27</v>
      </c>
      <c r="D2192">
        <v>5.27</v>
      </c>
      <c r="E2192" t="str">
        <v>No</v>
      </c>
      <c r="F2192" t="str">
        <v>yes</v>
      </c>
      <c r="G2192" t="str">
        <v>No</v>
      </c>
      <c r="H2192" t="str">
        <v>yes</v>
      </c>
      <c r="I2192" t="str">
        <v>No</v>
      </c>
      <c r="J2192">
        <v>23.75</v>
      </c>
      <c r="K2192">
        <v>5.27</v>
      </c>
      <c r="L2192" t="e">
        <v>#N/A</v>
      </c>
      <c r="M2192" t="e">
        <v>#N/A</v>
      </c>
      <c r="N2192" t="e">
        <v>#N/A</v>
      </c>
      <c r="O2192" t="e">
        <v>#N/A</v>
      </c>
      <c r="P2192" t="e">
        <v>#N/A</v>
      </c>
    </row>
    <row r="2193" spans="1:16" ht="15.75">
      <c r="A2193" s="1" t="s">
        <v>5704</v>
      </c>
      <c r="B2193" t="str">
        <v xml:space="preserve"> Mr.  John K. Jr.</v>
      </c>
      <c r="C2193">
        <v>5.62</v>
      </c>
      <c r="D2193">
        <v>5.62</v>
      </c>
      <c r="E2193" t="str">
        <v>No</v>
      </c>
      <c r="F2193" t="str">
        <v>yes</v>
      </c>
      <c r="G2193" t="str">
        <v>No</v>
      </c>
      <c r="H2193" t="str">
        <v>yes</v>
      </c>
      <c r="I2193" t="str">
        <v>No</v>
      </c>
      <c r="J2193">
        <v>23.085000000000001</v>
      </c>
      <c r="K2193">
        <v>5.62</v>
      </c>
      <c r="L2193" t="e">
        <v>#N/A</v>
      </c>
      <c r="M2193" t="e">
        <v>#N/A</v>
      </c>
      <c r="N2193" t="e">
        <v>#N/A</v>
      </c>
      <c r="O2193" t="e">
        <v>#N/A</v>
      </c>
      <c r="P2193" t="e">
        <v>#N/A</v>
      </c>
    </row>
    <row r="2194" spans="1:16" ht="15.75">
      <c r="A2194" s="1" t="s">
        <v>5707</v>
      </c>
      <c r="B2194" t="str">
        <v xml:space="preserve"> Mr.  Kevin J.</v>
      </c>
      <c r="C2194">
        <v>5.0599999999999996</v>
      </c>
      <c r="D2194">
        <v>5.0599999999999996</v>
      </c>
      <c r="E2194" t="str">
        <v>No</v>
      </c>
      <c r="F2194" t="str">
        <v>yes</v>
      </c>
      <c r="G2194" t="str">
        <v>No</v>
      </c>
      <c r="H2194" t="str">
        <v>yes</v>
      </c>
      <c r="I2194" t="str">
        <v>No</v>
      </c>
      <c r="J2194">
        <v>22.99</v>
      </c>
      <c r="K2194">
        <v>5.0599999999999996</v>
      </c>
      <c r="L2194" t="e">
        <v>#N/A</v>
      </c>
      <c r="M2194" t="e">
        <v>#N/A</v>
      </c>
      <c r="N2194" t="e">
        <v>#N/A</v>
      </c>
      <c r="O2194" t="e">
        <v>#N/A</v>
      </c>
      <c r="P2194" t="e">
        <v>#N/A</v>
      </c>
    </row>
    <row r="2195" spans="1:16" ht="15.75">
      <c r="A2195" s="1" t="s">
        <v>5709</v>
      </c>
      <c r="B2195" t="str">
        <v xml:space="preserve"> Mr.  Kirby W.</v>
      </c>
      <c r="C2195">
        <v>4.6900000000000004</v>
      </c>
      <c r="D2195">
        <v>4.6900000000000004</v>
      </c>
      <c r="E2195" t="str">
        <v>No</v>
      </c>
      <c r="F2195" t="str">
        <v>yes</v>
      </c>
      <c r="G2195" t="str">
        <v>No</v>
      </c>
      <c r="H2195" t="str">
        <v>yes</v>
      </c>
      <c r="I2195" t="str">
        <v>No</v>
      </c>
      <c r="J2195">
        <v>21.47</v>
      </c>
      <c r="K2195">
        <v>4.6900000000000004</v>
      </c>
      <c r="L2195" t="e">
        <v>#N/A</v>
      </c>
      <c r="M2195" t="e">
        <v>#N/A</v>
      </c>
      <c r="N2195" t="e">
        <v>#N/A</v>
      </c>
      <c r="O2195" t="e">
        <v>#N/A</v>
      </c>
      <c r="P2195" t="e">
        <v>#N/A</v>
      </c>
    </row>
    <row r="2196" spans="1:16" ht="15.75">
      <c r="A2196" s="1" t="s">
        <v>5711</v>
      </c>
      <c r="B2196" t="str">
        <v xml:space="preserve"> Mr.  J A</v>
      </c>
      <c r="C2196">
        <v>5.44</v>
      </c>
      <c r="D2196">
        <v>5.44</v>
      </c>
      <c r="E2196" t="str">
        <v>No</v>
      </c>
      <c r="F2196" t="str">
        <v>yes</v>
      </c>
      <c r="G2196" t="str">
        <v>No</v>
      </c>
      <c r="H2196" t="str">
        <v>yes</v>
      </c>
      <c r="I2196" t="str">
        <v>No</v>
      </c>
      <c r="J2196">
        <v>15.96</v>
      </c>
      <c r="K2196">
        <v>5.44</v>
      </c>
      <c r="L2196" t="e">
        <v>#N/A</v>
      </c>
      <c r="M2196" t="e">
        <v>#N/A</v>
      </c>
      <c r="N2196" t="e">
        <v>#N/A</v>
      </c>
      <c r="O2196" t="e">
        <v>#N/A</v>
      </c>
      <c r="P2196" t="e">
        <v>#N/A</v>
      </c>
    </row>
    <row r="2197" spans="1:16" ht="15.75">
      <c r="A2197" s="1" t="s">
        <v>5714</v>
      </c>
      <c r="B2197" t="str">
        <v xml:space="preserve"> Mr.  Dustin G.</v>
      </c>
      <c r="C2197">
        <v>5.05</v>
      </c>
      <c r="D2197">
        <v>5.05</v>
      </c>
      <c r="E2197" t="str">
        <v>No</v>
      </c>
      <c r="F2197" t="str">
        <v>yes</v>
      </c>
      <c r="G2197" t="str">
        <v>No</v>
      </c>
      <c r="H2197" t="str">
        <v>yes</v>
      </c>
      <c r="I2197" t="str">
        <v>No</v>
      </c>
      <c r="J2197">
        <v>39.5</v>
      </c>
      <c r="K2197">
        <v>5.05</v>
      </c>
      <c r="L2197" t="e">
        <v>#N/A</v>
      </c>
      <c r="M2197" t="e">
        <v>#N/A</v>
      </c>
      <c r="N2197" t="e">
        <v>#N/A</v>
      </c>
      <c r="O2197" t="e">
        <v>#N/A</v>
      </c>
      <c r="P2197" t="e">
        <v>#N/A</v>
      </c>
    </row>
    <row r="2198" spans="1:16" ht="15.75">
      <c r="A2198" s="1" t="s">
        <v>5716</v>
      </c>
      <c r="B2198" t="str">
        <v xml:space="preserve"> Mr.  Anthony G</v>
      </c>
      <c r="C2198" t="str">
        <v>yes</v>
      </c>
      <c r="D2198" t="str">
        <v>yes</v>
      </c>
      <c r="E2198" t="str">
        <v>No</v>
      </c>
      <c r="F2198" t="str">
        <v>yes</v>
      </c>
      <c r="G2198" t="str">
        <v>No</v>
      </c>
      <c r="H2198" t="str">
        <v>yes</v>
      </c>
      <c r="I2198" t="str">
        <v>No</v>
      </c>
      <c r="J2198">
        <v>33.770000000000003</v>
      </c>
      <c r="K2198" t="str">
        <v>yes</v>
      </c>
      <c r="L2198" t="e">
        <v>#N/A</v>
      </c>
      <c r="M2198" t="e">
        <v>#N/A</v>
      </c>
      <c r="N2198" t="e">
        <v>#N/A</v>
      </c>
      <c r="O2198" t="e">
        <v>#N/A</v>
      </c>
      <c r="P2198" t="e">
        <v>#N/A</v>
      </c>
    </row>
    <row r="2199" spans="1:16" ht="15.75">
      <c r="A2199" s="1" t="s">
        <v>5719</v>
      </c>
      <c r="B2199" t="str">
        <v xml:space="preserve"> Mr.  Ryan</v>
      </c>
      <c r="C2199">
        <v>5.99</v>
      </c>
      <c r="D2199">
        <v>5.99</v>
      </c>
      <c r="E2199" t="str">
        <v>yes</v>
      </c>
      <c r="F2199" t="str">
        <v>yes</v>
      </c>
      <c r="G2199" t="str">
        <v>No</v>
      </c>
      <c r="H2199" t="str">
        <v>yes</v>
      </c>
      <c r="I2199" t="str">
        <v>No</v>
      </c>
      <c r="J2199">
        <v>26.84</v>
      </c>
      <c r="K2199">
        <v>5.99</v>
      </c>
      <c r="L2199" t="e">
        <v>#N/A</v>
      </c>
      <c r="M2199" t="e">
        <v>#N/A</v>
      </c>
      <c r="N2199" t="e">
        <v>#N/A</v>
      </c>
      <c r="O2199" t="e">
        <v>#N/A</v>
      </c>
      <c r="P2199" t="e">
        <v>#N/A</v>
      </c>
    </row>
    <row r="2200" spans="1:16" ht="15.75">
      <c r="A2200" s="1" t="s">
        <v>5721</v>
      </c>
      <c r="B2200" t="str">
        <v xml:space="preserve"> Mr.  Eric N</v>
      </c>
      <c r="C2200">
        <v>4.3600000000000003</v>
      </c>
      <c r="D2200">
        <v>4.3600000000000003</v>
      </c>
      <c r="E2200" t="str">
        <v>No</v>
      </c>
      <c r="F2200" t="str">
        <v>No</v>
      </c>
      <c r="G2200" t="str">
        <v>Yes</v>
      </c>
      <c r="H2200" t="str">
        <v>yes</v>
      </c>
      <c r="I2200" t="str">
        <v>No</v>
      </c>
      <c r="J2200">
        <v>35.53</v>
      </c>
      <c r="K2200">
        <v>4.3600000000000003</v>
      </c>
      <c r="L2200" t="e">
        <v>#N/A</v>
      </c>
      <c r="M2200" t="e">
        <v>#N/A</v>
      </c>
      <c r="N2200" t="e">
        <v>#N/A</v>
      </c>
      <c r="O2200" t="e">
        <v>#N/A</v>
      </c>
      <c r="P2200" t="e">
        <v>#N/A</v>
      </c>
    </row>
    <row r="2201" spans="1:16" ht="15.75">
      <c r="A2201" s="1" t="s">
        <v>5724</v>
      </c>
      <c r="B2201" t="str">
        <v xml:space="preserve"> Mr.  Connor</v>
      </c>
      <c r="C2201">
        <v>4.41</v>
      </c>
      <c r="D2201">
        <v>4.41</v>
      </c>
      <c r="E2201" t="str">
        <v>No</v>
      </c>
      <c r="F2201" t="str">
        <v>No</v>
      </c>
      <c r="G2201" t="str">
        <v>Yes</v>
      </c>
      <c r="H2201" t="str">
        <v>yes</v>
      </c>
      <c r="I2201" t="str">
        <v>No</v>
      </c>
      <c r="J2201">
        <v>30.59</v>
      </c>
      <c r="K2201">
        <v>4.41</v>
      </c>
      <c r="L2201" t="e">
        <v>#N/A</v>
      </c>
      <c r="M2201" t="e">
        <v>#N/A</v>
      </c>
      <c r="N2201" t="e">
        <v>#N/A</v>
      </c>
      <c r="O2201" t="e">
        <v>#N/A</v>
      </c>
      <c r="P2201" t="e">
        <v>#N/A</v>
      </c>
    </row>
    <row r="2202" spans="1:16" ht="15.75">
      <c r="A2202" s="1" t="s">
        <v>5727</v>
      </c>
      <c r="B2202" t="str">
        <v xml:space="preserve"> Mr.  Patrick H.</v>
      </c>
      <c r="C2202">
        <v>4.17</v>
      </c>
      <c r="D2202">
        <v>4.17</v>
      </c>
      <c r="E2202" t="str">
        <v>No</v>
      </c>
      <c r="F2202" t="str">
        <v>No</v>
      </c>
      <c r="G2202" t="str">
        <v>Yes</v>
      </c>
      <c r="H2202" t="str">
        <v>yes</v>
      </c>
      <c r="I2202" t="str">
        <v>No</v>
      </c>
      <c r="J2202">
        <v>30.59</v>
      </c>
      <c r="K2202">
        <v>4.17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</row>
    <row r="2203" spans="1:16" ht="15.75">
      <c r="A2203" s="1" t="s">
        <v>5730</v>
      </c>
      <c r="B2203" t="str">
        <v xml:space="preserve"> Mr.  Tyler</v>
      </c>
      <c r="C2203">
        <v>4.4400000000000004</v>
      </c>
      <c r="D2203">
        <v>4.4400000000000004</v>
      </c>
      <c r="E2203" t="str">
        <v>No</v>
      </c>
      <c r="F2203" t="str">
        <v>No</v>
      </c>
      <c r="G2203" t="str">
        <v>Yes</v>
      </c>
      <c r="H2203" t="str">
        <v>yes</v>
      </c>
      <c r="I2203" t="str">
        <v>No</v>
      </c>
      <c r="J2203">
        <v>27.835000000000001</v>
      </c>
      <c r="K2203">
        <v>4.4400000000000004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</row>
    <row r="2204" spans="1:16" ht="15.75">
      <c r="A2204" s="1" t="s">
        <v>5732</v>
      </c>
      <c r="B2204" t="str">
        <v xml:space="preserve"> Ms.  Deborah L.</v>
      </c>
      <c r="C2204">
        <v>5.52</v>
      </c>
      <c r="D2204">
        <v>5.52</v>
      </c>
      <c r="E2204" t="str">
        <v>No</v>
      </c>
      <c r="F2204" t="str">
        <v>yes</v>
      </c>
      <c r="G2204" t="str">
        <v>No</v>
      </c>
      <c r="H2204" t="str">
        <v>yes</v>
      </c>
      <c r="I2204" t="str">
        <v>No</v>
      </c>
      <c r="J2204">
        <v>40.26</v>
      </c>
      <c r="K2204">
        <v>5.52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</row>
    <row r="2205" spans="1:16" ht="15.75">
      <c r="A2205" s="1" t="s">
        <v>5735</v>
      </c>
      <c r="B2205" t="str">
        <v xml:space="preserve"> Ms.  Andrea K</v>
      </c>
      <c r="C2205">
        <v>6.01</v>
      </c>
      <c r="D2205">
        <v>6.01</v>
      </c>
      <c r="E2205" t="str">
        <v>No</v>
      </c>
      <c r="F2205" t="str">
        <v>yes</v>
      </c>
      <c r="G2205" t="str">
        <v>No</v>
      </c>
      <c r="H2205" t="str">
        <v>yes</v>
      </c>
      <c r="I2205" t="str">
        <v>No</v>
      </c>
      <c r="J2205">
        <v>39.82</v>
      </c>
      <c r="K2205">
        <v>6.01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</row>
    <row r="2206" spans="1:16" ht="15.75">
      <c r="A2206" s="1" t="s">
        <v>5738</v>
      </c>
      <c r="B2206" t="str">
        <v xml:space="preserve"> Ms.  Elleree</v>
      </c>
      <c r="C2206">
        <v>5.81</v>
      </c>
      <c r="D2206">
        <v>5.81</v>
      </c>
      <c r="E2206" t="str">
        <v>No</v>
      </c>
      <c r="F2206" t="str">
        <v>yes</v>
      </c>
      <c r="G2206" t="str">
        <v>No</v>
      </c>
      <c r="H2206" t="str">
        <v>yes</v>
      </c>
      <c r="I2206" t="str">
        <v>No</v>
      </c>
      <c r="J2206">
        <v>39.159999999999997</v>
      </c>
      <c r="K2206">
        <v>5.81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</row>
    <row r="2207" spans="1:16" ht="15.75">
      <c r="A2207" s="1" t="s">
        <v>5741</v>
      </c>
      <c r="B2207" t="str">
        <v xml:space="preserve"> Mr.  Brandon J</v>
      </c>
      <c r="C2207">
        <v>4.37</v>
      </c>
      <c r="D2207">
        <v>4.37</v>
      </c>
      <c r="E2207" t="str">
        <v>No</v>
      </c>
      <c r="F2207" t="str">
        <v>No</v>
      </c>
      <c r="G2207" t="str">
        <v>Yes</v>
      </c>
      <c r="H2207" t="str">
        <v>yes</v>
      </c>
      <c r="I2207" t="str">
        <v>No</v>
      </c>
      <c r="J2207">
        <v>25.555</v>
      </c>
      <c r="K2207">
        <v>4.37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</row>
    <row r="2208" spans="1:16" ht="15.75">
      <c r="A2208" s="1" t="s">
        <v>5744</v>
      </c>
      <c r="B2208" t="str">
        <v xml:space="preserve"> Mr.  Steve</v>
      </c>
      <c r="C2208">
        <v>5.74</v>
      </c>
      <c r="D2208">
        <v>5.74</v>
      </c>
      <c r="E2208" t="str">
        <v>No</v>
      </c>
      <c r="F2208" t="str">
        <v>No</v>
      </c>
      <c r="G2208" t="str">
        <v>Yes</v>
      </c>
      <c r="H2208" t="str">
        <v>yes</v>
      </c>
      <c r="I2208" t="str">
        <v>No</v>
      </c>
      <c r="J2208">
        <v>25.175000000000001</v>
      </c>
      <c r="K2208">
        <v>5.74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</row>
    <row r="2209" spans="1:16" ht="15.75">
      <c r="A2209" s="1" t="s">
        <v>5746</v>
      </c>
      <c r="B2209" t="str">
        <v xml:space="preserve"> Ms.  Nina Wavik Sr.</v>
      </c>
      <c r="C2209">
        <v>5.39</v>
      </c>
      <c r="D2209">
        <v>5.39</v>
      </c>
      <c r="E2209" t="str">
        <v>No</v>
      </c>
      <c r="F2209" t="str">
        <v>yes</v>
      </c>
      <c r="G2209" t="str">
        <v>No</v>
      </c>
      <c r="H2209" t="str">
        <v>yes</v>
      </c>
      <c r="I2209" t="str">
        <v>No</v>
      </c>
      <c r="J2209">
        <v>38.28</v>
      </c>
      <c r="K2209">
        <v>5.39</v>
      </c>
      <c r="L2209" t="e">
        <v>#N/A</v>
      </c>
      <c r="M2209" t="e">
        <v>#N/A</v>
      </c>
      <c r="N2209" t="e">
        <v>#N/A</v>
      </c>
      <c r="O2209" t="e">
        <v>#N/A</v>
      </c>
      <c r="P2209" t="e">
        <v>#N/A</v>
      </c>
    </row>
    <row r="2210" spans="1:16" ht="15.75">
      <c r="A2210" s="1" t="s">
        <v>5749</v>
      </c>
      <c r="B2210" t="str">
        <v xml:space="preserve"> Ms.  Dani</v>
      </c>
      <c r="C2210">
        <v>4.07</v>
      </c>
      <c r="D2210">
        <v>4.07</v>
      </c>
      <c r="E2210" t="str">
        <v>No</v>
      </c>
      <c r="F2210" t="str">
        <v>yes</v>
      </c>
      <c r="G2210" t="str">
        <v>No</v>
      </c>
      <c r="H2210" t="str">
        <v>yes</v>
      </c>
      <c r="I2210" t="str">
        <v>No</v>
      </c>
      <c r="J2210">
        <v>38.17</v>
      </c>
      <c r="K2210">
        <v>4.07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</row>
    <row r="2211" spans="1:16" ht="15.75">
      <c r="A2211" s="1" t="s">
        <v>5752</v>
      </c>
      <c r="B2211" t="str">
        <v xml:space="preserve"> Ms.  Jennifer A.</v>
      </c>
      <c r="C2211">
        <v>5.49</v>
      </c>
      <c r="D2211">
        <v>5.49</v>
      </c>
      <c r="E2211" t="str">
        <v>No</v>
      </c>
      <c r="F2211" t="str">
        <v>yes</v>
      </c>
      <c r="G2211" t="str">
        <v>No</v>
      </c>
      <c r="H2211" t="str">
        <v>yes</v>
      </c>
      <c r="I2211" t="str">
        <v>No</v>
      </c>
      <c r="J2211">
        <v>36.85</v>
      </c>
      <c r="K2211">
        <v>5.49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</row>
    <row r="2212" spans="1:16" ht="15.75">
      <c r="A2212" s="1" t="s">
        <v>5754</v>
      </c>
      <c r="B2212" t="str">
        <v xml:space="preserve"> Mr.  Martin</v>
      </c>
      <c r="C2212">
        <v>5.68</v>
      </c>
      <c r="D2212">
        <v>5.68</v>
      </c>
      <c r="E2212" t="str">
        <v>No</v>
      </c>
      <c r="F2212" t="str">
        <v>No</v>
      </c>
      <c r="G2212" t="str">
        <v>Yes</v>
      </c>
      <c r="H2212" t="str">
        <v>yes</v>
      </c>
      <c r="I2212" t="str">
        <v>No</v>
      </c>
      <c r="J2212">
        <v>22.61</v>
      </c>
      <c r="K2212">
        <v>5.68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</row>
    <row r="2213" spans="1:16" ht="15.75">
      <c r="A2213" s="1" t="s">
        <v>5756</v>
      </c>
      <c r="B2213" t="str">
        <v xml:space="preserve"> Mr.  Steve</v>
      </c>
      <c r="C2213">
        <v>6.09</v>
      </c>
      <c r="D2213">
        <v>6.09</v>
      </c>
      <c r="E2213" t="str">
        <v>No</v>
      </c>
      <c r="F2213" t="str">
        <v>No</v>
      </c>
      <c r="G2213" t="str">
        <v>Yes</v>
      </c>
      <c r="H2213" t="str">
        <v>yes</v>
      </c>
      <c r="I2213" t="str">
        <v>No</v>
      </c>
      <c r="J2213">
        <v>21.754999999999999</v>
      </c>
      <c r="K2213">
        <v>6.09</v>
      </c>
      <c r="L2213" t="e">
        <v>#N/A</v>
      </c>
      <c r="M2213" t="e">
        <v>#N/A</v>
      </c>
      <c r="N2213" t="e">
        <v>#N/A</v>
      </c>
      <c r="O2213" t="e">
        <v>#N/A</v>
      </c>
      <c r="P2213" t="e">
        <v>#N/A</v>
      </c>
    </row>
    <row r="2214" spans="1:16" ht="15.75">
      <c r="A2214" s="1" t="s">
        <v>5757</v>
      </c>
      <c r="B2214" t="str">
        <v xml:space="preserve"> Mr.  Christopher</v>
      </c>
      <c r="C2214">
        <v>5.53</v>
      </c>
      <c r="D2214">
        <v>5.53</v>
      </c>
      <c r="E2214" t="str">
        <v>No</v>
      </c>
      <c r="F2214" t="str">
        <v>No</v>
      </c>
      <c r="G2214" t="str">
        <v>Yes</v>
      </c>
      <c r="H2214" t="str">
        <v>yes</v>
      </c>
      <c r="I2214" t="str">
        <v>No</v>
      </c>
      <c r="J2214">
        <v>20.425000000000001</v>
      </c>
      <c r="K2214">
        <v>5.53</v>
      </c>
      <c r="L2214" t="e">
        <v>#N/A</v>
      </c>
      <c r="M2214" t="e">
        <v>#N/A</v>
      </c>
      <c r="N2214" t="e">
        <v>#N/A</v>
      </c>
      <c r="O2214" t="e">
        <v>#N/A</v>
      </c>
      <c r="P2214" t="e">
        <v>#N/A</v>
      </c>
    </row>
    <row r="2215" spans="1:16" ht="15.75">
      <c r="A2215" s="1" t="s">
        <v>5759</v>
      </c>
      <c r="B2215" t="str">
        <v xml:space="preserve"> Ms.  Kathryn M.</v>
      </c>
      <c r="C2215">
        <v>4.28</v>
      </c>
      <c r="D2215">
        <v>4.28</v>
      </c>
      <c r="E2215" t="str">
        <v>No</v>
      </c>
      <c r="F2215" t="str">
        <v>yes</v>
      </c>
      <c r="G2215" t="str">
        <v>No</v>
      </c>
      <c r="H2215" t="str">
        <v>yes</v>
      </c>
      <c r="I2215" t="str">
        <v>No</v>
      </c>
      <c r="J2215">
        <v>31.35</v>
      </c>
      <c r="K2215">
        <v>4.28</v>
      </c>
      <c r="L2215" t="e">
        <v>#N/A</v>
      </c>
      <c r="M2215" t="e">
        <v>#N/A</v>
      </c>
      <c r="N2215" t="e">
        <v>#N/A</v>
      </c>
      <c r="O2215" t="e">
        <v>#N/A</v>
      </c>
      <c r="P2215" t="e">
        <v>#N/A</v>
      </c>
    </row>
    <row r="2216" spans="1:16" ht="15.75">
      <c r="A2216" s="1" t="s">
        <v>5762</v>
      </c>
      <c r="B2216" t="str">
        <v xml:space="preserve"> Ms.  Emily</v>
      </c>
      <c r="C2216">
        <v>6.01</v>
      </c>
      <c r="D2216">
        <v>6.01</v>
      </c>
      <c r="E2216" t="str">
        <v>No</v>
      </c>
      <c r="F2216" t="str">
        <v>yes</v>
      </c>
      <c r="G2216" t="str">
        <v>No</v>
      </c>
      <c r="H2216" t="str">
        <v>yes</v>
      </c>
      <c r="I2216" t="str">
        <v>No</v>
      </c>
      <c r="J2216">
        <v>31.13</v>
      </c>
      <c r="K2216">
        <v>6.01</v>
      </c>
      <c r="L2216" t="e">
        <v>#N/A</v>
      </c>
      <c r="M2216" t="e">
        <v>#N/A</v>
      </c>
      <c r="N2216" t="e">
        <v>#N/A</v>
      </c>
      <c r="O2216" t="e">
        <v>#N/A</v>
      </c>
      <c r="P2216" t="e">
        <v>#N/A</v>
      </c>
    </row>
    <row r="2217" spans="1:16" ht="15.75">
      <c r="A2217" s="1" t="s">
        <v>5764</v>
      </c>
      <c r="B2217" t="str">
        <v xml:space="preserve"> Mr.  Trent A</v>
      </c>
      <c r="C2217">
        <v>4.59</v>
      </c>
      <c r="D2217">
        <v>4.59</v>
      </c>
      <c r="E2217" t="str">
        <v>No</v>
      </c>
      <c r="F2217" t="str">
        <v>No</v>
      </c>
      <c r="G2217" t="str">
        <v>Yes</v>
      </c>
      <c r="H2217" t="str">
        <v>yes</v>
      </c>
      <c r="I2217" t="str">
        <v>No</v>
      </c>
      <c r="J2217">
        <v>17.48</v>
      </c>
      <c r="K2217">
        <v>4.59</v>
      </c>
      <c r="L2217" t="e">
        <v>#N/A</v>
      </c>
      <c r="M2217" t="e">
        <v>#N/A</v>
      </c>
      <c r="N2217" t="e">
        <v>#N/A</v>
      </c>
      <c r="O2217" t="e">
        <v>#N/A</v>
      </c>
      <c r="P2217" t="e">
        <v>#N/A</v>
      </c>
    </row>
    <row r="2218" spans="1:16" ht="15.75">
      <c r="A2218" s="1" t="s">
        <v>5766</v>
      </c>
      <c r="B2218" t="str">
        <v xml:space="preserve"> Ms.  Jennifer E</v>
      </c>
      <c r="C2218">
        <v>5.8</v>
      </c>
      <c r="D2218">
        <v>5.8</v>
      </c>
      <c r="E2218" t="str">
        <v>yes</v>
      </c>
      <c r="F2218" t="str">
        <v>No</v>
      </c>
      <c r="G2218" t="str">
        <v>No</v>
      </c>
      <c r="H2218" t="str">
        <v>yes</v>
      </c>
      <c r="I2218" t="str">
        <v>No</v>
      </c>
      <c r="J2218">
        <v>22.57</v>
      </c>
      <c r="K2218">
        <v>5.8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</row>
    <row r="2219" spans="1:16" ht="15.75">
      <c r="A2219" s="1" t="s">
        <v>5768</v>
      </c>
      <c r="B2219" t="str">
        <v xml:space="preserve"> Ms.  Polly</v>
      </c>
      <c r="C2219">
        <v>5.08</v>
      </c>
      <c r="D2219">
        <v>5.08</v>
      </c>
      <c r="E2219" t="str">
        <v>No</v>
      </c>
      <c r="F2219" t="str">
        <v>yes</v>
      </c>
      <c r="G2219" t="str">
        <v>No</v>
      </c>
      <c r="H2219" t="str">
        <v>yes</v>
      </c>
      <c r="I2219" t="str">
        <v>No</v>
      </c>
      <c r="J2219">
        <v>26.73</v>
      </c>
      <c r="K2219">
        <v>5.08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</row>
    <row r="2220" spans="1:16" ht="15.75">
      <c r="A2220" s="1" t="s">
        <v>5770</v>
      </c>
      <c r="B2220" t="str">
        <v xml:space="preserve"> Ms.  Elizabeth</v>
      </c>
      <c r="C2220">
        <v>5.84</v>
      </c>
      <c r="D2220">
        <v>5.84</v>
      </c>
      <c r="E2220" t="str">
        <v>No</v>
      </c>
      <c r="F2220" t="str">
        <v>yes</v>
      </c>
      <c r="G2220" t="str">
        <v>No</v>
      </c>
      <c r="H2220" t="str">
        <v>yes</v>
      </c>
      <c r="I2220" t="str">
        <v>No</v>
      </c>
      <c r="J2220">
        <v>20.79</v>
      </c>
      <c r="K2220">
        <v>5.84</v>
      </c>
      <c r="L2220" t="e">
        <v>#N/A</v>
      </c>
      <c r="M2220" t="e">
        <v>#N/A</v>
      </c>
      <c r="N2220" t="e">
        <v>#N/A</v>
      </c>
      <c r="O2220" t="e">
        <v>#N/A</v>
      </c>
      <c r="P2220" t="e">
        <v>#N/A</v>
      </c>
    </row>
    <row r="2221" spans="1:16" ht="15.75">
      <c r="A2221" s="1" t="s">
        <v>5772</v>
      </c>
      <c r="B2221" t="str">
        <v xml:space="preserve"> Ms.  Tiffany A.</v>
      </c>
      <c r="C2221">
        <v>4.1500000000000004</v>
      </c>
      <c r="D2221">
        <v>4.1500000000000004</v>
      </c>
      <c r="E2221" t="str">
        <v>No</v>
      </c>
      <c r="F2221" t="str">
        <v>No</v>
      </c>
      <c r="G2221" t="str">
        <v>No</v>
      </c>
      <c r="H2221" t="str">
        <v>yes</v>
      </c>
      <c r="I2221" t="str">
        <v>No</v>
      </c>
      <c r="J2221">
        <v>20.149999999999999</v>
      </c>
      <c r="K2221">
        <v>4.1500000000000004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</row>
    <row r="2222" spans="1:16" ht="15.75">
      <c r="A2222" s="1" t="s">
        <v>5775</v>
      </c>
      <c r="B2222" t="str">
        <v xml:space="preserve"> Mr.  Cole</v>
      </c>
      <c r="C2222">
        <v>4.3600000000000003</v>
      </c>
      <c r="D2222">
        <v>4.3600000000000003</v>
      </c>
      <c r="E2222" t="str">
        <v>yes</v>
      </c>
      <c r="F2222" t="str">
        <v>No</v>
      </c>
      <c r="G2222" t="str">
        <v>No</v>
      </c>
      <c r="H2222" t="str">
        <v>No major surgery</v>
      </c>
      <c r="I2222" t="str">
        <v>No</v>
      </c>
      <c r="J2222">
        <v>36.85</v>
      </c>
      <c r="K2222">
        <v>4.3600000000000003</v>
      </c>
      <c r="L2222" t="e">
        <v>#N/A</v>
      </c>
      <c r="M2222" t="e">
        <v>#N/A</v>
      </c>
      <c r="N2222" t="e">
        <v>#N/A</v>
      </c>
      <c r="O2222" t="e">
        <v>#N/A</v>
      </c>
      <c r="P2222" t="e">
        <v>#N/A</v>
      </c>
    </row>
    <row r="2223" spans="1:16" ht="15.75">
      <c r="A2223" s="1" t="s">
        <v>5777</v>
      </c>
      <c r="B2223" t="str">
        <v xml:space="preserve"> Mr.  Matthew T.</v>
      </c>
      <c r="C2223">
        <v>4.55</v>
      </c>
      <c r="D2223">
        <v>4.55</v>
      </c>
      <c r="E2223" t="str">
        <v>yes</v>
      </c>
      <c r="F2223" t="str">
        <v>No</v>
      </c>
      <c r="G2223" t="str">
        <v>No</v>
      </c>
      <c r="H2223" t="str">
        <v>No major surgery</v>
      </c>
      <c r="I2223" t="str">
        <v>No</v>
      </c>
      <c r="J2223">
        <v>35.53</v>
      </c>
      <c r="K2223">
        <v>4.55</v>
      </c>
      <c r="L2223" t="e">
        <v>#N/A</v>
      </c>
      <c r="M2223" t="e">
        <v>#N/A</v>
      </c>
      <c r="N2223" t="e">
        <v>#N/A</v>
      </c>
      <c r="O2223" t="e">
        <v>#N/A</v>
      </c>
      <c r="P2223" t="e">
        <v>#N/A</v>
      </c>
    </row>
    <row r="2224" spans="1:16" ht="15.75">
      <c r="A2224" s="1" t="s">
        <v>5779</v>
      </c>
      <c r="B2224" t="str">
        <v xml:space="preserve"> Mr.  Zachary</v>
      </c>
      <c r="C2224">
        <v>4.37</v>
      </c>
      <c r="D2224">
        <v>4.37</v>
      </c>
      <c r="E2224" t="str">
        <v>yes</v>
      </c>
      <c r="F2224" t="str">
        <v>No</v>
      </c>
      <c r="G2224" t="str">
        <v>No</v>
      </c>
      <c r="H2224" t="str">
        <v>No major surgery</v>
      </c>
      <c r="I2224" t="str">
        <v>No</v>
      </c>
      <c r="J2224">
        <v>31.1</v>
      </c>
      <c r="K2224">
        <v>4.37</v>
      </c>
      <c r="L2224" t="e">
        <v>#N/A</v>
      </c>
      <c r="M2224" t="e">
        <v>#N/A</v>
      </c>
      <c r="N2224" t="e">
        <v>#N/A</v>
      </c>
      <c r="O2224" t="e">
        <v>#N/A</v>
      </c>
      <c r="P2224" t="e">
        <v>#N/A</v>
      </c>
    </row>
    <row r="2225" spans="1:16" ht="15.75">
      <c r="A2225" s="1" t="s">
        <v>5780</v>
      </c>
      <c r="B2225" t="str">
        <v xml:space="preserve"> Mr.  Matthew T.</v>
      </c>
      <c r="C2225">
        <v>5.24</v>
      </c>
      <c r="D2225">
        <v>5.24</v>
      </c>
      <c r="E2225" t="str">
        <v>yes</v>
      </c>
      <c r="F2225" t="str">
        <v>No</v>
      </c>
      <c r="G2225" t="str">
        <v>No</v>
      </c>
      <c r="H2225" t="str">
        <v>No major surgery</v>
      </c>
      <c r="I2225" t="str">
        <v>No</v>
      </c>
      <c r="J2225">
        <v>23.21</v>
      </c>
      <c r="K2225">
        <v>5.24</v>
      </c>
      <c r="L2225" t="e">
        <v>#N/A</v>
      </c>
      <c r="M2225" t="e">
        <v>#N/A</v>
      </c>
      <c r="N2225" t="e">
        <v>#N/A</v>
      </c>
      <c r="O2225" t="e">
        <v>#N/A</v>
      </c>
      <c r="P2225" t="e">
        <v>#N/A</v>
      </c>
    </row>
    <row r="2226" spans="1:16" ht="15.75">
      <c r="A2226" s="1" t="s">
        <v>5782</v>
      </c>
      <c r="B2226" t="str">
        <v xml:space="preserve"> Mr.  Pat</v>
      </c>
      <c r="C2226">
        <v>5.96</v>
      </c>
      <c r="D2226">
        <v>5.96</v>
      </c>
      <c r="E2226" t="str">
        <v>No</v>
      </c>
      <c r="F2226" t="str">
        <v>No</v>
      </c>
      <c r="G2226" t="str">
        <v>No</v>
      </c>
      <c r="H2226" t="str">
        <v>yes</v>
      </c>
      <c r="I2226" t="str">
        <v>No</v>
      </c>
      <c r="J2226">
        <v>18.36</v>
      </c>
      <c r="K2226">
        <v>5.96</v>
      </c>
      <c r="L2226" t="e">
        <v>#N/A</v>
      </c>
      <c r="M2226" t="e">
        <v>#N/A</v>
      </c>
      <c r="N2226" t="e">
        <v>#N/A</v>
      </c>
      <c r="O2226" t="e">
        <v>#N/A</v>
      </c>
      <c r="P2226" t="e">
        <v>#N/A</v>
      </c>
    </row>
    <row r="2227" spans="1:16" ht="15.75">
      <c r="A2227" s="1" t="s">
        <v>5784</v>
      </c>
      <c r="B2227" t="str">
        <v xml:space="preserve"> Ms.  Ashley</v>
      </c>
      <c r="C2227">
        <v>4.76</v>
      </c>
      <c r="D2227">
        <v>4.76</v>
      </c>
      <c r="E2227" t="str">
        <v>yes</v>
      </c>
      <c r="F2227" t="str">
        <v>No</v>
      </c>
      <c r="G2227" t="str">
        <v>No</v>
      </c>
      <c r="H2227" t="str">
        <v>yes</v>
      </c>
      <c r="I2227" t="str">
        <v>No</v>
      </c>
      <c r="J2227">
        <v>15.92</v>
      </c>
      <c r="K2227">
        <v>4.76</v>
      </c>
      <c r="L2227" t="e">
        <v>#N/A</v>
      </c>
      <c r="M2227" t="e">
        <v>#N/A</v>
      </c>
      <c r="N2227" t="e">
        <v>#N/A</v>
      </c>
      <c r="O2227" t="e">
        <v>#N/A</v>
      </c>
      <c r="P2227" t="e">
        <v>#N/A</v>
      </c>
    </row>
    <row r="2228" spans="1:16" ht="15.75">
      <c r="A2228" s="1" t="s">
        <v>5785</v>
      </c>
      <c r="B2228" t="str">
        <v xml:space="preserve"> Ms.  Elizabeth A.</v>
      </c>
      <c r="C2228">
        <v>4.3</v>
      </c>
      <c r="D2228">
        <v>4.3</v>
      </c>
      <c r="E2228" t="str">
        <v>yes</v>
      </c>
      <c r="F2228" t="str">
        <v>No</v>
      </c>
      <c r="G2228" t="str">
        <v>Yes</v>
      </c>
      <c r="H2228" t="str">
        <v>yes</v>
      </c>
      <c r="I2228" t="str">
        <v>No</v>
      </c>
      <c r="J2228">
        <v>15.17</v>
      </c>
      <c r="K2228">
        <v>4.3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</row>
    <row r="2229" spans="1:16" ht="15.75">
      <c r="A2229" s="1" t="s">
        <v>5786</v>
      </c>
      <c r="B2229" t="str">
        <v xml:space="preserve"> Ms.  Rebecca M.</v>
      </c>
      <c r="C2229">
        <v>4.5</v>
      </c>
      <c r="D2229">
        <v>4.5</v>
      </c>
      <c r="E2229" t="str">
        <v>No</v>
      </c>
      <c r="F2229" t="str">
        <v>No</v>
      </c>
      <c r="G2229" t="str">
        <v>No</v>
      </c>
      <c r="H2229" t="str">
        <v>yes</v>
      </c>
      <c r="I2229" t="str">
        <v>No</v>
      </c>
      <c r="J2229">
        <v>16.63</v>
      </c>
      <c r="K2229">
        <v>4.5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</row>
    <row r="2230" spans="1:16" ht="15.75">
      <c r="A2230" s="1" t="s">
        <v>5789</v>
      </c>
      <c r="B2230" t="str">
        <v xml:space="preserve"> Ms.  Ruth</v>
      </c>
      <c r="C2230">
        <v>5.59</v>
      </c>
      <c r="D2230">
        <v>5.59</v>
      </c>
      <c r="E2230" t="str">
        <v>No</v>
      </c>
      <c r="F2230" t="str">
        <v>No</v>
      </c>
      <c r="G2230" t="str">
        <v>Yes</v>
      </c>
      <c r="H2230" t="str">
        <v>yes</v>
      </c>
      <c r="I2230" t="str">
        <v>No</v>
      </c>
      <c r="J2230">
        <v>19.39</v>
      </c>
      <c r="K2230">
        <v>5.59</v>
      </c>
      <c r="L2230" t="e">
        <v>#N/A</v>
      </c>
      <c r="M2230" t="e">
        <v>#N/A</v>
      </c>
      <c r="N2230" t="e">
        <v>#N/A</v>
      </c>
      <c r="O2230" t="e">
        <v>#N/A</v>
      </c>
      <c r="P2230" t="e">
        <v>#N/A</v>
      </c>
    </row>
    <row r="2231" spans="1:16" ht="15.75">
      <c r="A2231" s="1" t="s">
        <v>5792</v>
      </c>
      <c r="B2231" t="str">
        <v xml:space="preserve"> Mr.  Gregory S</v>
      </c>
      <c r="C2231">
        <v>6.29</v>
      </c>
      <c r="D2231">
        <v>6.29</v>
      </c>
      <c r="E2231" t="str">
        <v>yes</v>
      </c>
      <c r="F2231" t="str">
        <v>No</v>
      </c>
      <c r="G2231" t="str">
        <v>Yes</v>
      </c>
      <c r="H2231" t="str">
        <v>yes</v>
      </c>
      <c r="I2231" t="str">
        <v>No</v>
      </c>
      <c r="J2231">
        <v>17.34</v>
      </c>
      <c r="K2231">
        <v>6.29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</row>
    <row r="2232" spans="1:16" ht="15.75">
      <c r="A2232" s="1" t="s">
        <v>5795</v>
      </c>
      <c r="B2232" t="str">
        <v xml:space="preserve"> Ms.  Alexandra S</v>
      </c>
      <c r="C2232">
        <v>4.1900000000000004</v>
      </c>
      <c r="D2232">
        <v>4.1900000000000004</v>
      </c>
      <c r="E2232" t="str">
        <v>No</v>
      </c>
      <c r="F2232" t="str">
        <v>yes</v>
      </c>
      <c r="G2232" t="str">
        <v>No</v>
      </c>
      <c r="H2232" t="str">
        <v>yes</v>
      </c>
      <c r="I2232" t="str">
        <v>No</v>
      </c>
      <c r="J2232">
        <v>17.940000000000001</v>
      </c>
      <c r="K2232">
        <v>4.1900000000000004</v>
      </c>
      <c r="L2232" t="e">
        <v>#N/A</v>
      </c>
      <c r="M2232" t="e">
        <v>#N/A</v>
      </c>
      <c r="N2232" t="e">
        <v>#N/A</v>
      </c>
      <c r="O2232" t="e">
        <v>#N/A</v>
      </c>
      <c r="P2232" t="e">
        <v>#N/A</v>
      </c>
    </row>
    <row r="2233" spans="1:16" ht="15.75">
      <c r="A2233" s="1" t="s">
        <v>5798</v>
      </c>
      <c r="B2233" t="str">
        <v xml:space="preserve"> Ms.  Hillary</v>
      </c>
      <c r="C2233">
        <v>4.7</v>
      </c>
      <c r="D2233">
        <v>4.7</v>
      </c>
      <c r="E2233" t="str">
        <v>yes</v>
      </c>
      <c r="F2233" t="str">
        <v>No</v>
      </c>
      <c r="G2233" t="str">
        <v>Yes</v>
      </c>
      <c r="H2233" t="str">
        <v>yes</v>
      </c>
      <c r="I2233" t="str">
        <v>No</v>
      </c>
      <c r="J2233">
        <v>16.670000000000002</v>
      </c>
      <c r="K2233">
        <v>4.7</v>
      </c>
      <c r="L2233" t="e">
        <v>#N/A</v>
      </c>
      <c r="M2233" t="e">
        <v>#N/A</v>
      </c>
      <c r="N2233" t="e">
        <v>#N/A</v>
      </c>
      <c r="O2233" t="e">
        <v>#N/A</v>
      </c>
      <c r="P2233" t="e">
        <v>#N/A</v>
      </c>
    </row>
    <row r="2234" spans="1:16" ht="15.75">
      <c r="A2234" s="1" t="s">
        <v>5801</v>
      </c>
      <c r="B2234" t="str">
        <v xml:space="preserve"> Ms.  Amy K.</v>
      </c>
      <c r="C2234">
        <v>5.64</v>
      </c>
      <c r="D2234">
        <v>5.64</v>
      </c>
      <c r="E2234" t="str">
        <v>yes</v>
      </c>
      <c r="F2234" t="str">
        <v>No</v>
      </c>
      <c r="G2234" t="str">
        <v>No</v>
      </c>
      <c r="H2234" t="str">
        <v>No major surgery</v>
      </c>
      <c r="I2234" t="str">
        <v>No</v>
      </c>
      <c r="J2234">
        <v>20.58</v>
      </c>
      <c r="K2234">
        <v>5.64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</row>
    <row r="2235" spans="1:16" ht="15.75">
      <c r="A2235" s="1" t="s">
        <v>5804</v>
      </c>
      <c r="B2235" t="str">
        <v xml:space="preserve"> Mr.  Scott</v>
      </c>
      <c r="C2235">
        <v>4.1100000000000003</v>
      </c>
      <c r="D2235">
        <v>4.1100000000000003</v>
      </c>
      <c r="E2235" t="str">
        <v>yes</v>
      </c>
      <c r="F2235" t="str">
        <v>No</v>
      </c>
      <c r="G2235" t="str">
        <v>No</v>
      </c>
      <c r="H2235" t="str">
        <v>No major surgery</v>
      </c>
      <c r="I2235" t="str">
        <v>No</v>
      </c>
      <c r="J2235">
        <v>16.5</v>
      </c>
      <c r="K2235">
        <v>4.1100000000000003</v>
      </c>
      <c r="L2235" t="e">
        <v>#N/A</v>
      </c>
      <c r="M2235" t="e">
        <v>#N/A</v>
      </c>
      <c r="N2235" t="e">
        <v>#N/A</v>
      </c>
      <c r="O2235" t="e">
        <v>#N/A</v>
      </c>
      <c r="P2235" t="e">
        <v>#N/A</v>
      </c>
    </row>
    <row r="2236" spans="1:16" ht="15.75">
      <c r="A2236" s="1" t="s">
        <v>5805</v>
      </c>
      <c r="B2236" t="str">
        <v xml:space="preserve"> Mr.  John</v>
      </c>
      <c r="C2236">
        <v>5.43</v>
      </c>
      <c r="D2236">
        <v>5.43</v>
      </c>
      <c r="E2236" t="str">
        <v>yes</v>
      </c>
      <c r="F2236" t="str">
        <v>No</v>
      </c>
      <c r="G2236" t="str">
        <v>Yes</v>
      </c>
      <c r="H2236" t="str">
        <v>yes</v>
      </c>
      <c r="I2236" t="str">
        <v>No</v>
      </c>
      <c r="J2236">
        <v>15.41</v>
      </c>
      <c r="K2236">
        <v>5.43</v>
      </c>
      <c r="L2236" t="e">
        <v>#N/A</v>
      </c>
      <c r="M2236" t="e">
        <v>#N/A</v>
      </c>
      <c r="N2236" t="e">
        <v>#N/A</v>
      </c>
      <c r="O2236" t="e">
        <v>#N/A</v>
      </c>
      <c r="P2236" t="e">
        <v>#N/A</v>
      </c>
    </row>
    <row r="2237" spans="1:16" ht="15.75">
      <c r="A2237" s="1" t="s">
        <v>5807</v>
      </c>
      <c r="B2237" t="str">
        <v xml:space="preserve"> Mr.  Maaikel</v>
      </c>
      <c r="C2237">
        <v>4.38</v>
      </c>
      <c r="D2237">
        <v>4.38</v>
      </c>
      <c r="E2237" t="str">
        <v>No</v>
      </c>
      <c r="F2237" t="str">
        <v>No</v>
      </c>
      <c r="G2237" t="str">
        <v>No</v>
      </c>
      <c r="H2237" t="str">
        <v>yes</v>
      </c>
      <c r="I2237" t="str">
        <v>No</v>
      </c>
      <c r="J2237">
        <v>24.59</v>
      </c>
      <c r="K2237">
        <v>4.38</v>
      </c>
      <c r="L2237" t="e">
        <v>#N/A</v>
      </c>
      <c r="M2237" t="e">
        <v>#N/A</v>
      </c>
      <c r="N2237" t="e">
        <v>#N/A</v>
      </c>
      <c r="O2237" t="e">
        <v>#N/A</v>
      </c>
      <c r="P2237" t="e">
        <v>#N/A</v>
      </c>
    </row>
    <row r="2238" spans="1:16" ht="15.75">
      <c r="A2238" s="1" t="s">
        <v>5810</v>
      </c>
      <c r="B2238" t="str">
        <v xml:space="preserve"> Mr.  Daniel C</v>
      </c>
      <c r="C2238">
        <v>9.7899999999999991</v>
      </c>
      <c r="D2238">
        <v>9.7899999999999991</v>
      </c>
      <c r="E2238" t="str">
        <v>No</v>
      </c>
      <c r="F2238" t="str">
        <v>No</v>
      </c>
      <c r="G2238" t="str">
        <v>No</v>
      </c>
      <c r="H2238" t="str">
        <v>No major surgery</v>
      </c>
      <c r="I2238" t="str">
        <v>No</v>
      </c>
      <c r="J2238">
        <v>33.33</v>
      </c>
      <c r="K2238">
        <v>9.7899999999999991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</row>
    <row r="2239" spans="1:16" ht="15.75">
      <c r="A2239" s="1" t="s">
        <v>5812</v>
      </c>
      <c r="B2239" t="str">
        <v xml:space="preserve"> Mr.  Christopher S.</v>
      </c>
      <c r="C2239">
        <v>11.84</v>
      </c>
      <c r="D2239">
        <v>11.84</v>
      </c>
      <c r="E2239" t="str">
        <v>No</v>
      </c>
      <c r="F2239" t="str">
        <v>No</v>
      </c>
      <c r="G2239" t="str">
        <v>No</v>
      </c>
      <c r="H2239" t="str">
        <v>No major surgery</v>
      </c>
      <c r="I2239" t="str">
        <v>No</v>
      </c>
      <c r="J2239">
        <v>18.5</v>
      </c>
      <c r="K2239">
        <v>11.84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</row>
    <row r="2240" spans="1:16" ht="15.75">
      <c r="A2240" s="1" t="s">
        <v>5815</v>
      </c>
      <c r="B2240" t="str">
        <v xml:space="preserve"> Mr.  William R</v>
      </c>
      <c r="C2240">
        <v>6.22</v>
      </c>
      <c r="D2240">
        <v>6.22</v>
      </c>
      <c r="E2240" t="str">
        <v>No</v>
      </c>
      <c r="F2240" t="str">
        <v>No</v>
      </c>
      <c r="G2240" t="str">
        <v>No</v>
      </c>
      <c r="H2240" t="str">
        <v>No major surgery</v>
      </c>
      <c r="I2240" t="str">
        <v>No</v>
      </c>
      <c r="J2240">
        <v>18.579999999999998</v>
      </c>
      <c r="K2240">
        <v>6.22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</row>
    <row r="2241" spans="1:16" ht="15.75">
      <c r="A2241" s="1" t="s">
        <v>5817</v>
      </c>
      <c r="B2241" t="str">
        <v xml:space="preserve"> Ms.  Lyndsy</v>
      </c>
      <c r="C2241">
        <v>10.01</v>
      </c>
      <c r="D2241">
        <v>10.01</v>
      </c>
      <c r="E2241" t="str">
        <v>No</v>
      </c>
      <c r="F2241" t="str">
        <v>No</v>
      </c>
      <c r="G2241" t="str">
        <v>No</v>
      </c>
      <c r="H2241" t="str">
        <v>No major surgery</v>
      </c>
      <c r="I2241" t="str">
        <v>No</v>
      </c>
      <c r="J2241">
        <v>16.64</v>
      </c>
      <c r="K2241">
        <v>10.01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</row>
    <row r="2242" spans="1:16" ht="15.75">
      <c r="A2242" s="1" t="s">
        <v>5820</v>
      </c>
      <c r="B2242" t="str">
        <v xml:space="preserve"> Ms.  Jessica</v>
      </c>
      <c r="C2242">
        <v>4.32</v>
      </c>
      <c r="D2242">
        <v>4.32</v>
      </c>
      <c r="E2242" t="str">
        <v>No</v>
      </c>
      <c r="F2242" t="str">
        <v>No</v>
      </c>
      <c r="G2242" t="str">
        <v>No</v>
      </c>
      <c r="H2242" t="str">
        <v>yes</v>
      </c>
      <c r="I2242" t="str">
        <v>No</v>
      </c>
      <c r="J2242">
        <v>19.329999999999998</v>
      </c>
      <c r="K2242">
        <v>4.32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</row>
    <row r="2243" spans="1:16" ht="15.75">
      <c r="A2243" s="1" t="s">
        <v>5822</v>
      </c>
      <c r="B2243" t="str">
        <v xml:space="preserve"> Ms.  Anna</v>
      </c>
      <c r="C2243">
        <v>5.65</v>
      </c>
      <c r="D2243">
        <v>5.65</v>
      </c>
      <c r="E2243" t="str">
        <v>yes</v>
      </c>
      <c r="F2243" t="str">
        <v>No</v>
      </c>
      <c r="G2243" t="str">
        <v>Yes</v>
      </c>
      <c r="H2243" t="str">
        <v>yes</v>
      </c>
      <c r="I2243" t="str">
        <v>No</v>
      </c>
      <c r="J2243">
        <v>21.26</v>
      </c>
      <c r="K2243">
        <v>5.65</v>
      </c>
      <c r="L2243" t="e">
        <v>#N/A</v>
      </c>
      <c r="M2243" t="e">
        <v>#N/A</v>
      </c>
      <c r="N2243" t="e">
        <v>#N/A</v>
      </c>
      <c r="O2243" t="e">
        <v>#N/A</v>
      </c>
      <c r="P2243" t="e">
        <v>#N/A</v>
      </c>
    </row>
    <row r="2244" spans="1:16" ht="15.75">
      <c r="A2244" s="1" t="s">
        <v>5825</v>
      </c>
      <c r="B2244" t="str">
        <v xml:space="preserve"> Mr.  Jordan</v>
      </c>
      <c r="C2244">
        <v>4.12</v>
      </c>
      <c r="D2244">
        <v>4.12</v>
      </c>
      <c r="E2244" t="str">
        <v>yes</v>
      </c>
      <c r="F2244" t="str">
        <v>No</v>
      </c>
      <c r="G2244" t="str">
        <v>No</v>
      </c>
      <c r="H2244" t="str">
        <v>yes</v>
      </c>
      <c r="I2244" t="str">
        <v>No</v>
      </c>
      <c r="J2244">
        <v>15.6</v>
      </c>
      <c r="K2244">
        <v>4.12</v>
      </c>
      <c r="L2244" t="e">
        <v>#N/A</v>
      </c>
      <c r="M2244" t="e">
        <v>#N/A</v>
      </c>
      <c r="N2244" t="e">
        <v>#N/A</v>
      </c>
      <c r="O2244" t="e">
        <v>#N/A</v>
      </c>
      <c r="P2244" t="e">
        <v>#N/A</v>
      </c>
    </row>
    <row r="2245" spans="1:16" ht="15.75">
      <c r="A2245" s="1" t="s">
        <v>5826</v>
      </c>
      <c r="B2245" t="str">
        <v xml:space="preserve"> Mr.  Brian</v>
      </c>
      <c r="C2245">
        <v>6.24</v>
      </c>
      <c r="D2245">
        <v>6.24</v>
      </c>
      <c r="E2245" t="str">
        <v>No</v>
      </c>
      <c r="F2245" t="str">
        <v>No</v>
      </c>
      <c r="G2245" t="str">
        <v>No</v>
      </c>
      <c r="H2245" t="str">
        <v>yes</v>
      </c>
      <c r="I2245" t="str">
        <v>No</v>
      </c>
      <c r="J2245">
        <v>24.39</v>
      </c>
      <c r="K2245">
        <v>6.24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</row>
    <row r="2246" spans="1:16" ht="15.75">
      <c r="A2246" s="1" t="s">
        <v>5828</v>
      </c>
      <c r="B2246" t="str">
        <v xml:space="preserve"> Ms.  Katherine A</v>
      </c>
      <c r="C2246">
        <v>4.83</v>
      </c>
      <c r="D2246">
        <v>4.83</v>
      </c>
      <c r="E2246" t="str">
        <v>No</v>
      </c>
      <c r="F2246" t="str">
        <v>No</v>
      </c>
      <c r="G2246" t="str">
        <v>No</v>
      </c>
      <c r="H2246" t="str">
        <v>No major surgery</v>
      </c>
      <c r="I2246" t="str">
        <v>No</v>
      </c>
      <c r="J2246">
        <v>24.75</v>
      </c>
      <c r="K2246">
        <v>4.83</v>
      </c>
      <c r="L2246" t="e">
        <v>#N/A</v>
      </c>
      <c r="M2246" t="e">
        <v>#N/A</v>
      </c>
      <c r="N2246" t="e">
        <v>#N/A</v>
      </c>
      <c r="O2246" t="e">
        <v>#N/A</v>
      </c>
      <c r="P2246" t="e">
        <v>#N/A</v>
      </c>
    </row>
    <row r="2247" spans="1:16" ht="15.75">
      <c r="A2247" s="1" t="s">
        <v>5829</v>
      </c>
      <c r="B2247" t="str">
        <v xml:space="preserve"> Ms.  Melanie</v>
      </c>
      <c r="C2247">
        <v>7.4</v>
      </c>
      <c r="D2247">
        <v>7.4</v>
      </c>
      <c r="E2247" t="str">
        <v>No</v>
      </c>
      <c r="F2247" t="str">
        <v>No</v>
      </c>
      <c r="G2247" t="str">
        <v>No</v>
      </c>
      <c r="H2247" t="str">
        <v>No major surgery</v>
      </c>
      <c r="I2247" t="str">
        <v>No</v>
      </c>
      <c r="J2247">
        <v>20.88</v>
      </c>
      <c r="K2247">
        <v>7.4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</row>
    <row r="2248" spans="1:16" ht="15.75">
      <c r="A2248" s="1" t="s">
        <v>5831</v>
      </c>
      <c r="B2248" t="str">
        <v xml:space="preserve"> Ms.  Jessica</v>
      </c>
      <c r="C2248">
        <v>4.54</v>
      </c>
      <c r="D2248">
        <v>4.54</v>
      </c>
      <c r="E2248" t="str">
        <v>No</v>
      </c>
      <c r="F2248" t="str">
        <v>No</v>
      </c>
      <c r="G2248" t="str">
        <v>No</v>
      </c>
      <c r="H2248" t="str">
        <v>No major surgery</v>
      </c>
      <c r="I2248" t="str">
        <v>No</v>
      </c>
      <c r="J2248">
        <v>20.43</v>
      </c>
      <c r="K2248">
        <v>4.54</v>
      </c>
      <c r="L2248" t="e">
        <v>#N/A</v>
      </c>
      <c r="M2248" t="e">
        <v>#N/A</v>
      </c>
      <c r="N2248" t="e">
        <v>#N/A</v>
      </c>
      <c r="O2248" t="e">
        <v>#N/A</v>
      </c>
      <c r="P2248" t="e">
        <v>#N/A</v>
      </c>
    </row>
    <row r="2249" spans="1:16" ht="15.75">
      <c r="A2249" s="1" t="s">
        <v>5833</v>
      </c>
      <c r="B2249" t="str">
        <v xml:space="preserve"> Mr.  Eric S</v>
      </c>
      <c r="C2249">
        <v>11.11</v>
      </c>
      <c r="D2249">
        <v>11.11</v>
      </c>
      <c r="E2249" t="str">
        <v>No</v>
      </c>
      <c r="F2249" t="str">
        <v>No</v>
      </c>
      <c r="G2249" t="str">
        <v>No</v>
      </c>
      <c r="H2249" t="str">
        <v>No major surgery</v>
      </c>
      <c r="I2249" t="str">
        <v>No</v>
      </c>
      <c r="J2249">
        <v>15.18</v>
      </c>
      <c r="K2249">
        <v>11.11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</row>
    <row r="2250" spans="1:16" ht="15.75">
      <c r="A2250" s="1" t="s">
        <v>5836</v>
      </c>
      <c r="B2250" t="str">
        <v xml:space="preserve"> Mr.  Joseph</v>
      </c>
      <c r="C2250">
        <v>4.03</v>
      </c>
      <c r="D2250">
        <v>4.03</v>
      </c>
      <c r="E2250" t="str">
        <v>yes</v>
      </c>
      <c r="F2250" t="str">
        <v>No</v>
      </c>
      <c r="G2250" t="str">
        <v>No</v>
      </c>
      <c r="H2250" t="str">
        <v>No major surgery</v>
      </c>
      <c r="I2250" t="str">
        <v>No</v>
      </c>
      <c r="J2250">
        <v>15.12</v>
      </c>
      <c r="K2250">
        <v>4.03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</row>
    <row r="2251" spans="1:16" ht="15.75">
      <c r="A2251" s="1" t="s">
        <v>5838</v>
      </c>
      <c r="B2251" t="str">
        <v xml:space="preserve"> Ms.  Mary</v>
      </c>
      <c r="C2251">
        <v>4.51</v>
      </c>
      <c r="D2251">
        <v>4.51</v>
      </c>
      <c r="E2251" t="str">
        <v>No</v>
      </c>
      <c r="F2251" t="str">
        <v>No</v>
      </c>
      <c r="G2251" t="str">
        <v>No</v>
      </c>
      <c r="H2251" t="str">
        <v>yes</v>
      </c>
      <c r="I2251" t="str">
        <v>No</v>
      </c>
      <c r="J2251">
        <v>23.88</v>
      </c>
      <c r="K2251">
        <v>4.51</v>
      </c>
      <c r="L2251" t="e">
        <v>#N/A</v>
      </c>
      <c r="M2251" t="e">
        <v>#N/A</v>
      </c>
      <c r="N2251" t="e">
        <v>#N/A</v>
      </c>
      <c r="O2251" t="e">
        <v>#N/A</v>
      </c>
      <c r="P2251" t="e">
        <v>#N/A</v>
      </c>
    </row>
    <row r="2252" spans="1:16" ht="15.75">
      <c r="A2252" s="1" t="s">
        <v>5840</v>
      </c>
      <c r="B2252" t="str">
        <v xml:space="preserve"> Ms.  Natalie</v>
      </c>
      <c r="C2252">
        <v>5.56</v>
      </c>
      <c r="D2252">
        <v>5.56</v>
      </c>
      <c r="E2252" t="str">
        <v>No</v>
      </c>
      <c r="F2252" t="str">
        <v>yes</v>
      </c>
      <c r="G2252" t="str">
        <v>No</v>
      </c>
      <c r="H2252" t="str">
        <v>yes</v>
      </c>
      <c r="I2252" t="str">
        <v>No</v>
      </c>
      <c r="J2252">
        <v>16.13</v>
      </c>
      <c r="K2252">
        <v>5.56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</row>
    <row r="2253" spans="1:16" ht="15.75">
      <c r="A2253" s="1" t="s">
        <v>5842</v>
      </c>
      <c r="B2253" t="str">
        <v xml:space="preserve"> Mr.  Christopher</v>
      </c>
      <c r="C2253">
        <v>4.0999999999999996</v>
      </c>
      <c r="D2253">
        <v>4.0999999999999996</v>
      </c>
      <c r="E2253" t="str">
        <v>No</v>
      </c>
      <c r="F2253" t="str">
        <v>yes</v>
      </c>
      <c r="G2253" t="str">
        <v>No</v>
      </c>
      <c r="H2253" t="str">
        <v>yes</v>
      </c>
      <c r="I2253" t="str">
        <v>No</v>
      </c>
      <c r="J2253">
        <v>24.09</v>
      </c>
      <c r="K2253">
        <v>4.0999999999999996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</row>
    <row r="2254" spans="1:16" ht="15.75">
      <c r="A2254" s="1" t="s">
        <v>5844</v>
      </c>
      <c r="B2254" t="str">
        <v xml:space="preserve"> Ms.  Sonja</v>
      </c>
      <c r="C2254">
        <v>5.85</v>
      </c>
      <c r="D2254">
        <v>5.85</v>
      </c>
      <c r="E2254" t="str">
        <v>No</v>
      </c>
      <c r="F2254" t="str">
        <v>yes</v>
      </c>
      <c r="G2254" t="str">
        <v>No</v>
      </c>
      <c r="H2254" t="str">
        <v>yes</v>
      </c>
      <c r="I2254" t="str">
        <v>No</v>
      </c>
      <c r="J2254">
        <v>19.43</v>
      </c>
      <c r="K2254">
        <v>5.85</v>
      </c>
      <c r="L2254" t="e">
        <v>#N/A</v>
      </c>
      <c r="M2254" t="e">
        <v>#N/A</v>
      </c>
      <c r="N2254" t="e">
        <v>#N/A</v>
      </c>
      <c r="O2254" t="e">
        <v>#N/A</v>
      </c>
      <c r="P2254" t="e">
        <v>#N/A</v>
      </c>
    </row>
    <row r="2255" spans="1:16" ht="15.75">
      <c r="A2255" s="1" t="s">
        <v>5847</v>
      </c>
      <c r="B2255" t="str">
        <v xml:space="preserve"> Ms.  Alexandra</v>
      </c>
      <c r="C2255">
        <v>4.92</v>
      </c>
      <c r="D2255">
        <v>4.92</v>
      </c>
      <c r="E2255" t="str">
        <v>yes</v>
      </c>
      <c r="F2255" t="str">
        <v>No</v>
      </c>
      <c r="G2255" t="str">
        <v>Yes</v>
      </c>
      <c r="H2255" t="str">
        <v>yes</v>
      </c>
      <c r="I2255" t="str">
        <v>No</v>
      </c>
      <c r="J2255">
        <v>15.22</v>
      </c>
      <c r="K2255">
        <v>4.92</v>
      </c>
      <c r="L2255" t="e">
        <v>#N/A</v>
      </c>
      <c r="M2255" t="e">
        <v>#N/A</v>
      </c>
      <c r="N2255" t="e">
        <v>#N/A</v>
      </c>
      <c r="O2255" t="e">
        <v>#N/A</v>
      </c>
      <c r="P2255" t="e">
        <v>#N/A</v>
      </c>
    </row>
    <row r="2256" spans="1:16" ht="15.75">
      <c r="A2256" s="1" t="s">
        <v>5849</v>
      </c>
      <c r="B2256" t="str">
        <v xml:space="preserve"> Ms.  Martha L.</v>
      </c>
      <c r="C2256">
        <v>9.4600000000000009</v>
      </c>
      <c r="D2256">
        <v>9.4600000000000009</v>
      </c>
      <c r="E2256" t="str">
        <v>No</v>
      </c>
      <c r="F2256" t="str">
        <v>No</v>
      </c>
      <c r="G2256" t="str">
        <v>No</v>
      </c>
      <c r="H2256" t="str">
        <v>No major surgery</v>
      </c>
      <c r="I2256" t="str">
        <v>No</v>
      </c>
      <c r="J2256">
        <v>20.72</v>
      </c>
      <c r="K2256">
        <v>9.4600000000000009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</row>
    <row r="2257" spans="1:16" ht="15.75">
      <c r="A2257" s="1" t="s">
        <v>5852</v>
      </c>
      <c r="B2257" t="str">
        <v xml:space="preserve"> Mr.  Ryan C.</v>
      </c>
      <c r="C2257">
        <v>5.94</v>
      </c>
      <c r="D2257">
        <v>5.94</v>
      </c>
      <c r="E2257" t="str">
        <v>No</v>
      </c>
      <c r="F2257" t="str">
        <v>No</v>
      </c>
      <c r="G2257" t="str">
        <v>Yes</v>
      </c>
      <c r="H2257" t="str">
        <v>yes</v>
      </c>
      <c r="I2257" t="str">
        <v>No</v>
      </c>
      <c r="J2257">
        <v>35.4</v>
      </c>
      <c r="K2257">
        <v>5.94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</row>
    <row r="2258" spans="1:16" ht="15.75">
      <c r="A2258" s="1" t="s">
        <v>5854</v>
      </c>
      <c r="B2258" t="str">
        <v xml:space="preserve"> Mr.  Cliff</v>
      </c>
      <c r="C2258">
        <v>5.7</v>
      </c>
      <c r="D2258">
        <v>5.7</v>
      </c>
      <c r="E2258" t="str">
        <v>No</v>
      </c>
      <c r="F2258" t="str">
        <v>No</v>
      </c>
      <c r="G2258" t="str">
        <v>Yes</v>
      </c>
      <c r="H2258" t="str">
        <v>yes</v>
      </c>
      <c r="I2258" t="str">
        <v>No</v>
      </c>
      <c r="J2258">
        <v>34.4</v>
      </c>
      <c r="K2258">
        <v>5.7</v>
      </c>
      <c r="L2258" t="e">
        <v>#N/A</v>
      </c>
      <c r="M2258" t="e">
        <v>#N/A</v>
      </c>
      <c r="N2258" t="e">
        <v>#N/A</v>
      </c>
      <c r="O2258" t="e">
        <v>#N/A</v>
      </c>
      <c r="P2258" t="e">
        <v>#N/A</v>
      </c>
    </row>
    <row r="2259" spans="1:16" ht="15.75">
      <c r="A2259" s="1" t="s">
        <v>5857</v>
      </c>
      <c r="B2259" t="str">
        <v xml:space="preserve"> Mr.  Blue</v>
      </c>
      <c r="C2259">
        <v>4.13</v>
      </c>
      <c r="D2259">
        <v>4.13</v>
      </c>
      <c r="E2259" t="str">
        <v>No</v>
      </c>
      <c r="F2259" t="str">
        <v>No</v>
      </c>
      <c r="G2259" t="str">
        <v>Yes</v>
      </c>
      <c r="H2259" t="str">
        <v>yes</v>
      </c>
      <c r="I2259" t="str">
        <v>No</v>
      </c>
      <c r="J2259">
        <v>34.1</v>
      </c>
      <c r="K2259">
        <v>4.13</v>
      </c>
      <c r="L2259" t="e">
        <v>#N/A</v>
      </c>
      <c r="M2259" t="e">
        <v>#N/A</v>
      </c>
      <c r="N2259" t="e">
        <v>#N/A</v>
      </c>
      <c r="O2259" t="e">
        <v>#N/A</v>
      </c>
      <c r="P2259" t="e">
        <v>#N/A</v>
      </c>
    </row>
    <row r="2260" spans="1:16" ht="15.75">
      <c r="A2260" s="1" t="s">
        <v>5860</v>
      </c>
      <c r="B2260" t="str">
        <v xml:space="preserve"> Mr.  Jeffrey M</v>
      </c>
      <c r="C2260">
        <v>4.7699999999999996</v>
      </c>
      <c r="D2260">
        <v>4.7699999999999996</v>
      </c>
      <c r="E2260" t="str">
        <v>No</v>
      </c>
      <c r="F2260" t="str">
        <v>No</v>
      </c>
      <c r="G2260" t="str">
        <v>Yes</v>
      </c>
      <c r="H2260" t="str">
        <v>yes</v>
      </c>
      <c r="I2260" t="str">
        <v>No</v>
      </c>
      <c r="J2260">
        <v>30.4</v>
      </c>
      <c r="K2260">
        <v>4.7699999999999996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</row>
    <row r="2261" spans="1:16" ht="15.75">
      <c r="A2261" s="1" t="s">
        <v>5863</v>
      </c>
      <c r="B2261" t="str">
        <v xml:space="preserve"> Mr.  Andrew</v>
      </c>
      <c r="C2261">
        <v>4.99</v>
      </c>
      <c r="D2261">
        <v>4.99</v>
      </c>
      <c r="E2261" t="str">
        <v>No</v>
      </c>
      <c r="F2261" t="str">
        <v>No</v>
      </c>
      <c r="G2261" t="str">
        <v>Yes</v>
      </c>
      <c r="H2261" t="str">
        <v>yes</v>
      </c>
      <c r="I2261" t="str">
        <v>No</v>
      </c>
      <c r="J2261">
        <v>28.7</v>
      </c>
      <c r="K2261">
        <v>4.99</v>
      </c>
      <c r="L2261" t="e">
        <v>#N/A</v>
      </c>
      <c r="M2261" t="e">
        <v>#N/A</v>
      </c>
      <c r="N2261" t="e">
        <v>#N/A</v>
      </c>
      <c r="O2261" t="e">
        <v>#N/A</v>
      </c>
      <c r="P2261" t="e">
        <v>#N/A</v>
      </c>
    </row>
    <row r="2262" spans="1:16" ht="15.75">
      <c r="A2262" s="1" t="s">
        <v>5865</v>
      </c>
      <c r="B2262" t="str">
        <v xml:space="preserve"> Ms.  Julia</v>
      </c>
      <c r="C2262">
        <v>4.42</v>
      </c>
      <c r="D2262">
        <v>4.42</v>
      </c>
      <c r="E2262" t="str">
        <v>yes</v>
      </c>
      <c r="F2262" t="str">
        <v>No</v>
      </c>
      <c r="G2262" t="str">
        <v>Yes</v>
      </c>
      <c r="H2262" t="str">
        <v>yes</v>
      </c>
      <c r="I2262" t="str">
        <v>No</v>
      </c>
      <c r="J2262">
        <v>17.440000000000001</v>
      </c>
      <c r="K2262">
        <v>4.42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</row>
    <row r="2263" spans="1:16" ht="15.75">
      <c r="A2263" s="1" t="s">
        <v>5867</v>
      </c>
      <c r="B2263" t="str">
        <v xml:space="preserve"> Mr.  Daniel</v>
      </c>
      <c r="C2263">
        <v>4.01</v>
      </c>
      <c r="D2263">
        <v>4.01</v>
      </c>
      <c r="E2263" t="str">
        <v>No</v>
      </c>
      <c r="F2263" t="str">
        <v>No</v>
      </c>
      <c r="G2263" t="str">
        <v>Yes</v>
      </c>
      <c r="H2263" t="str">
        <v>yes</v>
      </c>
      <c r="I2263" t="str">
        <v>No</v>
      </c>
      <c r="J2263">
        <v>27.6</v>
      </c>
      <c r="K2263">
        <v>4.01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</row>
    <row r="2264" spans="1:16" ht="15.75">
      <c r="A2264" s="1" t="s">
        <v>5869</v>
      </c>
      <c r="B2264" t="str">
        <v xml:space="preserve"> Mr.  Jaime</v>
      </c>
      <c r="C2264">
        <v>4.49</v>
      </c>
      <c r="D2264">
        <v>4.49</v>
      </c>
      <c r="E2264" t="str">
        <v>No</v>
      </c>
      <c r="F2264" t="str">
        <v>No</v>
      </c>
      <c r="G2264" t="str">
        <v>Yes</v>
      </c>
      <c r="H2264" t="str">
        <v>yes</v>
      </c>
      <c r="I2264" t="str">
        <v>No</v>
      </c>
      <c r="J2264">
        <v>20.7</v>
      </c>
      <c r="K2264">
        <v>4.49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</row>
    <row r="2265" spans="1:16" ht="15.75">
      <c r="A2265" s="1" t="s">
        <v>5871</v>
      </c>
      <c r="B2265" t="str">
        <v xml:space="preserve"> Mr.  Mohd Syahidan</v>
      </c>
      <c r="C2265">
        <v>6.37</v>
      </c>
      <c r="D2265">
        <v>6.37</v>
      </c>
      <c r="E2265" t="str">
        <v>No</v>
      </c>
      <c r="F2265" t="str">
        <v>No</v>
      </c>
      <c r="G2265" t="str">
        <v>Yes</v>
      </c>
      <c r="H2265" t="str">
        <v>yes</v>
      </c>
      <c r="I2265" t="str">
        <v>No</v>
      </c>
      <c r="J2265">
        <v>20.3</v>
      </c>
      <c r="K2265">
        <v>6.37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</row>
    <row r="2266" spans="1:16" ht="15.75">
      <c r="A2266" s="1" t="s">
        <v>5874</v>
      </c>
      <c r="B2266" t="str">
        <v xml:space="preserve"> Mr.  Matthew</v>
      </c>
      <c r="C2266">
        <v>5.12</v>
      </c>
      <c r="D2266">
        <v>5.12</v>
      </c>
      <c r="E2266" t="str">
        <v>No</v>
      </c>
      <c r="F2266" t="str">
        <v>No</v>
      </c>
      <c r="G2266" t="str">
        <v>Yes</v>
      </c>
      <c r="H2266" t="str">
        <v>yes</v>
      </c>
      <c r="I2266" t="str">
        <v>No</v>
      </c>
      <c r="J2266">
        <v>19.8</v>
      </c>
      <c r="K2266">
        <v>5.12</v>
      </c>
      <c r="L2266" t="e">
        <v>#N/A</v>
      </c>
      <c r="M2266" t="e">
        <v>#N/A</v>
      </c>
      <c r="N2266" t="e">
        <v>#N/A</v>
      </c>
      <c r="O2266" t="e">
        <v>#N/A</v>
      </c>
      <c r="P2266" t="e">
        <v>#N/A</v>
      </c>
    </row>
    <row r="2267" spans="1:16" ht="15.75">
      <c r="A2267" s="1" t="s">
        <v>5875</v>
      </c>
      <c r="B2267" t="str">
        <v xml:space="preserve"> Ms.  Elizabeth S.</v>
      </c>
      <c r="C2267">
        <v>8.59</v>
      </c>
      <c r="D2267">
        <v>8.59</v>
      </c>
      <c r="E2267" t="str">
        <v>No</v>
      </c>
      <c r="F2267" t="str">
        <v>No</v>
      </c>
      <c r="G2267" t="str">
        <v>No</v>
      </c>
      <c r="H2267" t="str">
        <v>No major surgery</v>
      </c>
      <c r="I2267" t="str">
        <v>No</v>
      </c>
      <c r="J2267">
        <v>21.87</v>
      </c>
      <c r="K2267">
        <v>8.59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</row>
    <row r="2268" spans="1:16" ht="15.75">
      <c r="A2268" s="1" t="s">
        <v>5877</v>
      </c>
      <c r="B2268" t="str">
        <v xml:space="preserve"> Ms.  Katie</v>
      </c>
      <c r="C2268">
        <v>5.87</v>
      </c>
      <c r="D2268">
        <v>5.87</v>
      </c>
      <c r="E2268" t="str">
        <v>No</v>
      </c>
      <c r="F2268" t="str">
        <v>No</v>
      </c>
      <c r="G2268" t="str">
        <v>No</v>
      </c>
      <c r="H2268" t="str">
        <v>yes</v>
      </c>
      <c r="I2268" t="str">
        <v>No</v>
      </c>
      <c r="J2268">
        <v>16.600000000000001</v>
      </c>
      <c r="K2268">
        <v>5.87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</row>
    <row r="2269" spans="1:16" ht="15.75">
      <c r="A2269" s="1" t="s">
        <v>5879</v>
      </c>
      <c r="B2269" t="str">
        <v xml:space="preserve"> Ms.  Christi A.</v>
      </c>
      <c r="C2269">
        <v>7.03</v>
      </c>
      <c r="D2269">
        <v>7.03</v>
      </c>
      <c r="E2269" t="str">
        <v>No</v>
      </c>
      <c r="F2269" t="str">
        <v>No</v>
      </c>
      <c r="G2269" t="str">
        <v>No</v>
      </c>
      <c r="H2269" t="str">
        <v>No major surgery</v>
      </c>
      <c r="I2269" t="str">
        <v>No</v>
      </c>
      <c r="J2269">
        <v>21.98</v>
      </c>
      <c r="K2269">
        <v>7.03</v>
      </c>
      <c r="L2269" t="e">
        <v>#N/A</v>
      </c>
      <c r="M2269" t="e">
        <v>#N/A</v>
      </c>
      <c r="N2269" t="e">
        <v>#N/A</v>
      </c>
      <c r="O2269" t="e">
        <v>#N/A</v>
      </c>
      <c r="P2269" t="e">
        <v>#N/A</v>
      </c>
    </row>
    <row r="2270" spans="1:16" ht="15.75">
      <c r="A2270" s="1" t="s">
        <v>5882</v>
      </c>
      <c r="B2270" t="str">
        <v xml:space="preserve"> Ms.  Sandra K.</v>
      </c>
      <c r="C2270">
        <v>5.51</v>
      </c>
      <c r="D2270">
        <v>5.51</v>
      </c>
      <c r="E2270" t="str">
        <v>No</v>
      </c>
      <c r="F2270" t="str">
        <v>No</v>
      </c>
      <c r="G2270" t="str">
        <v>No</v>
      </c>
      <c r="H2270" t="str">
        <v>yes</v>
      </c>
      <c r="I2270" t="str">
        <v>No</v>
      </c>
      <c r="J2270">
        <v>19.7</v>
      </c>
      <c r="K2270">
        <v>5.51</v>
      </c>
      <c r="L2270" t="e">
        <v>#N/A</v>
      </c>
      <c r="M2270" t="e">
        <v>#N/A</v>
      </c>
      <c r="N2270" t="e">
        <v>#N/A</v>
      </c>
      <c r="O2270" t="e">
        <v>#N/A</v>
      </c>
      <c r="P2270" t="e">
        <v>#N/A</v>
      </c>
    </row>
    <row r="2271" spans="1:16" ht="15.75">
      <c r="A2271" s="1" t="s">
        <v>5884</v>
      </c>
      <c r="B2271" t="str">
        <v xml:space="preserve"> Ms.  Katharine</v>
      </c>
      <c r="C2271">
        <v>4.76</v>
      </c>
      <c r="D2271">
        <v>4.76</v>
      </c>
      <c r="E2271" t="str">
        <v>No</v>
      </c>
      <c r="F2271" t="str">
        <v>yes</v>
      </c>
      <c r="G2271" t="str">
        <v>No</v>
      </c>
      <c r="H2271" t="str">
        <v>yes</v>
      </c>
      <c r="I2271" t="str">
        <v>No</v>
      </c>
      <c r="J2271">
        <v>19.21</v>
      </c>
      <c r="K2271">
        <v>4.76</v>
      </c>
      <c r="L2271" t="e">
        <v>#N/A</v>
      </c>
      <c r="M2271" t="e">
        <v>#N/A</v>
      </c>
      <c r="N2271" t="e">
        <v>#N/A</v>
      </c>
      <c r="O2271" t="e">
        <v>#N/A</v>
      </c>
      <c r="P2271" t="e">
        <v>#N/A</v>
      </c>
    </row>
    <row r="2272" spans="1:16" ht="15.75">
      <c r="A2272" s="1" t="s">
        <v>5885</v>
      </c>
      <c r="B2272" t="str">
        <v xml:space="preserve"> Mr.  Jerome</v>
      </c>
      <c r="C2272">
        <v>4.7</v>
      </c>
      <c r="D2272">
        <v>4.7</v>
      </c>
      <c r="E2272" t="str">
        <v>No</v>
      </c>
      <c r="F2272" t="str">
        <v>yes</v>
      </c>
      <c r="G2272" t="str">
        <v>No</v>
      </c>
      <c r="H2272" t="str">
        <v>yes</v>
      </c>
      <c r="I2272" t="str">
        <v>No</v>
      </c>
      <c r="J2272">
        <v>19.3</v>
      </c>
      <c r="K2272">
        <v>4.7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</row>
    <row r="2273" spans="1:16" ht="15.75">
      <c r="A2273" s="1" t="s">
        <v>5888</v>
      </c>
      <c r="B2273" t="str">
        <v xml:space="preserve"> Ms.  Julia R</v>
      </c>
      <c r="C2273">
        <v>6.21</v>
      </c>
      <c r="D2273">
        <v>6.21</v>
      </c>
      <c r="E2273" t="str">
        <v>yes</v>
      </c>
      <c r="F2273" t="str">
        <v>No</v>
      </c>
      <c r="G2273" t="str">
        <v>No</v>
      </c>
      <c r="H2273" t="str">
        <v>No major surgery</v>
      </c>
      <c r="I2273" t="str">
        <v>No</v>
      </c>
      <c r="J2273">
        <v>16.22</v>
      </c>
      <c r="K2273">
        <v>6.21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</row>
    <row r="2274" spans="1:16" ht="15.75">
      <c r="A2274" s="1" t="s">
        <v>5891</v>
      </c>
      <c r="B2274" t="str">
        <v xml:space="preserve"> Mr.  Sean Henry</v>
      </c>
      <c r="C2274">
        <v>4.5199999999999996</v>
      </c>
      <c r="D2274">
        <v>4.5199999999999996</v>
      </c>
      <c r="E2274" t="str">
        <v>No</v>
      </c>
      <c r="F2274" t="str">
        <v>yes</v>
      </c>
      <c r="G2274" t="str">
        <v>No</v>
      </c>
      <c r="H2274" t="str">
        <v>yes</v>
      </c>
      <c r="I2274" t="str">
        <v>No</v>
      </c>
      <c r="J2274">
        <v>17.12</v>
      </c>
      <c r="K2274">
        <v>4.5199999999999996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</row>
    <row r="2275" spans="1:16" ht="15.75">
      <c r="A2275" s="1" t="s">
        <v>5893</v>
      </c>
      <c r="B2275" t="str">
        <v xml:space="preserve"> Ms.  Rachel A.</v>
      </c>
      <c r="C2275">
        <v>5.45</v>
      </c>
      <c r="D2275">
        <v>5.45</v>
      </c>
      <c r="E2275" t="str">
        <v>No</v>
      </c>
      <c r="F2275" t="str">
        <v>No</v>
      </c>
      <c r="G2275" t="str">
        <v>No</v>
      </c>
      <c r="H2275" t="str">
        <v>yes</v>
      </c>
      <c r="I2275" t="str">
        <v>No</v>
      </c>
      <c r="J2275">
        <v>19.07</v>
      </c>
      <c r="K2275">
        <v>5.45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</row>
    <row r="2276" spans="1:16" ht="15.75">
      <c r="A2276" s="1" t="s">
        <v>5895</v>
      </c>
      <c r="B2276" t="str">
        <v xml:space="preserve"> Mr.  Jim</v>
      </c>
      <c r="C2276">
        <v>4.42</v>
      </c>
      <c r="D2276">
        <v>4.42</v>
      </c>
      <c r="E2276" t="str">
        <v>No</v>
      </c>
      <c r="F2276" t="str">
        <v>No</v>
      </c>
      <c r="G2276" t="str">
        <v>No</v>
      </c>
      <c r="H2276" t="str">
        <v>No major surgery</v>
      </c>
      <c r="I2276" t="str">
        <v>No</v>
      </c>
      <c r="J2276">
        <v>15.56</v>
      </c>
      <c r="K2276">
        <v>4.42</v>
      </c>
      <c r="L2276" t="e">
        <v>#N/A</v>
      </c>
      <c r="M2276" t="e">
        <v>#N/A</v>
      </c>
      <c r="N2276" t="e">
        <v>#N/A</v>
      </c>
      <c r="O2276" t="e">
        <v>#N/A</v>
      </c>
      <c r="P2276" t="e">
        <v>#N/A</v>
      </c>
    </row>
    <row r="2277" spans="1:16" ht="15.75">
      <c r="A2277" s="1" t="s">
        <v>5897</v>
      </c>
      <c r="B2277" t="str">
        <v xml:space="preserve"> Mr.  Tim</v>
      </c>
      <c r="C2277">
        <v>9.44</v>
      </c>
      <c r="D2277">
        <v>9.44</v>
      </c>
      <c r="E2277" t="str">
        <v>No</v>
      </c>
      <c r="F2277" t="str">
        <v>No</v>
      </c>
      <c r="G2277" t="str">
        <v>No</v>
      </c>
      <c r="H2277" t="str">
        <v>No major surgery</v>
      </c>
      <c r="I2277" t="str">
        <v>No</v>
      </c>
      <c r="J2277">
        <v>22.76</v>
      </c>
      <c r="K2277">
        <v>9.44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</row>
    <row r="2278" spans="1:16" ht="15.75">
      <c r="A2278" s="1" t="s">
        <v>5899</v>
      </c>
      <c r="B2278" t="str">
        <v xml:space="preserve"> Ms.  Abby L.</v>
      </c>
      <c r="C2278">
        <v>6.15</v>
      </c>
      <c r="D2278">
        <v>6.15</v>
      </c>
      <c r="E2278" t="str">
        <v>yes</v>
      </c>
      <c r="F2278" t="str">
        <v>No</v>
      </c>
      <c r="G2278" t="str">
        <v>Yes</v>
      </c>
      <c r="H2278" t="str">
        <v>yes</v>
      </c>
      <c r="I2278" t="str">
        <v>No</v>
      </c>
      <c r="J2278">
        <v>22.79</v>
      </c>
      <c r="K2278">
        <v>6.15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</row>
    <row r="2279" spans="1:16" ht="15.75">
      <c r="A2279" s="1" t="s">
        <v>5902</v>
      </c>
      <c r="B2279" t="str">
        <v xml:space="preserve"> Mr.  Mark</v>
      </c>
      <c r="C2279">
        <v>5.13</v>
      </c>
      <c r="D2279">
        <v>5.13</v>
      </c>
      <c r="E2279" t="str">
        <v>yes</v>
      </c>
      <c r="F2279" t="str">
        <v>No</v>
      </c>
      <c r="G2279" t="str">
        <v>No</v>
      </c>
      <c r="H2279" t="str">
        <v>No major surgery</v>
      </c>
      <c r="I2279" t="str">
        <v>No</v>
      </c>
      <c r="J2279">
        <v>17.41</v>
      </c>
      <c r="K2279">
        <v>5.13</v>
      </c>
      <c r="L2279" t="e">
        <v>#N/A</v>
      </c>
      <c r="M2279" t="e">
        <v>#N/A</v>
      </c>
      <c r="N2279" t="e">
        <v>#N/A</v>
      </c>
      <c r="O2279" t="e">
        <v>#N/A</v>
      </c>
      <c r="P2279" t="e">
        <v>#N/A</v>
      </c>
    </row>
    <row r="2280" spans="1:16" ht="15.75">
      <c r="A2280" s="1" t="s">
        <v>5904</v>
      </c>
      <c r="B2280" t="str">
        <v xml:space="preserve"> Mr.  Ali</v>
      </c>
      <c r="C2280">
        <v>4.96</v>
      </c>
      <c r="D2280">
        <v>4.96</v>
      </c>
      <c r="E2280" t="str">
        <v>yes</v>
      </c>
      <c r="F2280" t="str">
        <v>No</v>
      </c>
      <c r="G2280" t="str">
        <v>No</v>
      </c>
      <c r="H2280" t="str">
        <v>No major surgery</v>
      </c>
      <c r="I2280" t="str">
        <v>No</v>
      </c>
      <c r="J2280">
        <v>19.32</v>
      </c>
      <c r="K2280">
        <v>4.96</v>
      </c>
      <c r="L2280" t="e">
        <v>#N/A</v>
      </c>
      <c r="M2280" t="e">
        <v>#N/A</v>
      </c>
      <c r="N2280" t="e">
        <v>#N/A</v>
      </c>
      <c r="O2280" t="e">
        <v>#N/A</v>
      </c>
      <c r="P2280" t="e">
        <v>#N/A</v>
      </c>
    </row>
    <row r="2281" spans="1:16" ht="15.75">
      <c r="A2281" s="1" t="s">
        <v>5906</v>
      </c>
      <c r="B2281" t="str">
        <v xml:space="preserve"> Mr.  Joshua</v>
      </c>
      <c r="C2281">
        <v>10.95</v>
      </c>
      <c r="D2281">
        <v>10.95</v>
      </c>
      <c r="E2281" t="str">
        <v>No</v>
      </c>
      <c r="F2281" t="str">
        <v>No</v>
      </c>
      <c r="G2281" t="str">
        <v>No</v>
      </c>
      <c r="H2281" t="str">
        <v>No major surgery</v>
      </c>
      <c r="I2281" t="str">
        <v>No</v>
      </c>
      <c r="J2281">
        <v>18.25</v>
      </c>
      <c r="K2281">
        <v>10.95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</row>
    <row r="2282" spans="1:16" ht="15.75">
      <c r="A2282" s="1" t="s">
        <v>5908</v>
      </c>
      <c r="B2282" t="str">
        <v xml:space="preserve"> Mr.  Pierre</v>
      </c>
      <c r="C2282">
        <v>4.4400000000000004</v>
      </c>
      <c r="D2282">
        <v>4.4400000000000004</v>
      </c>
      <c r="E2282" t="str">
        <v>No</v>
      </c>
      <c r="F2282" t="str">
        <v>yes</v>
      </c>
      <c r="G2282" t="str">
        <v>No</v>
      </c>
      <c r="H2282" t="str">
        <v>yes</v>
      </c>
      <c r="I2282" t="str">
        <v>No</v>
      </c>
      <c r="J2282">
        <v>53.13</v>
      </c>
      <c r="K2282">
        <v>4.4400000000000004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</row>
    <row r="2283" spans="1:16" ht="15.75">
      <c r="A2283" s="1" t="s">
        <v>5911</v>
      </c>
      <c r="B2283" t="str">
        <v xml:space="preserve"> Ms.  Kate</v>
      </c>
      <c r="C2283">
        <v>4.0199999999999996</v>
      </c>
      <c r="D2283">
        <v>4.0199999999999996</v>
      </c>
      <c r="E2283" t="str">
        <v>No</v>
      </c>
      <c r="F2283" t="str">
        <v>No</v>
      </c>
      <c r="G2283" t="str">
        <v>No</v>
      </c>
      <c r="H2283" t="str">
        <v>No major surgery</v>
      </c>
      <c r="I2283" t="str">
        <v>No</v>
      </c>
      <c r="J2283">
        <v>20.46</v>
      </c>
      <c r="K2283">
        <v>4.0199999999999996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</row>
    <row r="2284" spans="1:16" ht="15.75">
      <c r="A2284" s="1" t="s">
        <v>5912</v>
      </c>
      <c r="B2284" t="str">
        <v xml:space="preserve"> Mr.  David</v>
      </c>
      <c r="C2284">
        <v>5.44</v>
      </c>
      <c r="D2284">
        <v>5.44</v>
      </c>
      <c r="E2284" t="str">
        <v>No</v>
      </c>
      <c r="F2284" t="str">
        <v>yes</v>
      </c>
      <c r="G2284" t="str">
        <v>No</v>
      </c>
      <c r="H2284" t="str">
        <v>yes</v>
      </c>
      <c r="I2284" t="str">
        <v>No</v>
      </c>
      <c r="J2284">
        <v>43.01</v>
      </c>
      <c r="K2284">
        <v>5.44</v>
      </c>
      <c r="L2284" t="e">
        <v>#N/A</v>
      </c>
      <c r="M2284" t="e">
        <v>#N/A</v>
      </c>
      <c r="N2284" t="e">
        <v>#N/A</v>
      </c>
      <c r="O2284" t="e">
        <v>#N/A</v>
      </c>
      <c r="P2284" t="e">
        <v>#N/A</v>
      </c>
    </row>
    <row r="2285" spans="1:16" ht="15.75">
      <c r="A2285" s="1" t="s">
        <v>5914</v>
      </c>
      <c r="B2285" t="str">
        <v xml:space="preserve"> Ms.  Carla</v>
      </c>
      <c r="C2285">
        <v>4.1500000000000004</v>
      </c>
      <c r="D2285">
        <v>4.1500000000000004</v>
      </c>
      <c r="E2285" t="str">
        <v>No</v>
      </c>
      <c r="F2285" t="str">
        <v>No</v>
      </c>
      <c r="G2285" t="str">
        <v>Yes</v>
      </c>
      <c r="H2285" t="str">
        <v>yes</v>
      </c>
      <c r="I2285" t="str">
        <v>No</v>
      </c>
      <c r="J2285">
        <v>15.01</v>
      </c>
      <c r="K2285">
        <v>4.1500000000000004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</row>
    <row r="2286" spans="1:16" ht="15.75">
      <c r="A2286" s="1" t="s">
        <v>5916</v>
      </c>
      <c r="B2286" t="str">
        <v xml:space="preserve"> Mr.  Alvaro Sr.</v>
      </c>
      <c r="C2286">
        <v>6.02</v>
      </c>
      <c r="D2286">
        <v>6.02</v>
      </c>
      <c r="E2286" t="str">
        <v>No</v>
      </c>
      <c r="F2286" t="str">
        <v>yes</v>
      </c>
      <c r="G2286" t="str">
        <v>No</v>
      </c>
      <c r="H2286" t="str">
        <v>yes</v>
      </c>
      <c r="I2286" t="str">
        <v>No</v>
      </c>
      <c r="J2286">
        <v>41.14</v>
      </c>
      <c r="K2286">
        <v>6.02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</row>
    <row r="2287" spans="1:16" ht="15.75">
      <c r="A2287" s="1" t="s">
        <v>5919</v>
      </c>
      <c r="B2287" t="str">
        <v xml:space="preserve"> Ms.  Hope</v>
      </c>
      <c r="C2287">
        <v>7.73</v>
      </c>
      <c r="D2287">
        <v>7.73</v>
      </c>
      <c r="E2287" t="str">
        <v>No</v>
      </c>
      <c r="F2287" t="str">
        <v>No</v>
      </c>
      <c r="G2287" t="str">
        <v>No</v>
      </c>
      <c r="H2287" t="str">
        <v>No major surgery</v>
      </c>
      <c r="I2287" t="str">
        <v>No</v>
      </c>
      <c r="J2287">
        <v>16.55</v>
      </c>
      <c r="K2287">
        <v>7.73</v>
      </c>
      <c r="L2287" t="e">
        <v>#N/A</v>
      </c>
      <c r="M2287" t="e">
        <v>#N/A</v>
      </c>
      <c r="N2287" t="e">
        <v>#N/A</v>
      </c>
      <c r="O2287" t="e">
        <v>#N/A</v>
      </c>
      <c r="P2287" t="e">
        <v>#N/A</v>
      </c>
    </row>
    <row r="2288" spans="1:16" ht="15.75">
      <c r="A2288" s="1" t="s">
        <v>5920</v>
      </c>
      <c r="B2288" t="str">
        <v xml:space="preserve"> Mr.  Mark P.</v>
      </c>
      <c r="C2288">
        <v>5.03</v>
      </c>
      <c r="D2288">
        <v>5.03</v>
      </c>
      <c r="E2288" t="str">
        <v>No</v>
      </c>
      <c r="F2288" t="str">
        <v>yes</v>
      </c>
      <c r="G2288" t="str">
        <v>No</v>
      </c>
      <c r="H2288" t="str">
        <v>yes</v>
      </c>
      <c r="I2288" t="str">
        <v>No</v>
      </c>
      <c r="J2288">
        <v>37.29</v>
      </c>
      <c r="K2288">
        <v>5.03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</row>
    <row r="2289" spans="1:16" ht="15.75">
      <c r="A2289" s="1" t="s">
        <v>5923</v>
      </c>
      <c r="B2289" t="str">
        <v xml:space="preserve"> Ms.  Desiree</v>
      </c>
      <c r="C2289">
        <v>4.08</v>
      </c>
      <c r="D2289">
        <v>4.08</v>
      </c>
      <c r="E2289" t="str">
        <v>yes</v>
      </c>
      <c r="F2289" t="str">
        <v>No</v>
      </c>
      <c r="G2289" t="str">
        <v>No</v>
      </c>
      <c r="H2289" t="str">
        <v>No major surgery</v>
      </c>
      <c r="I2289" t="str">
        <v>No</v>
      </c>
      <c r="J2289">
        <v>16.739999999999998</v>
      </c>
      <c r="K2289">
        <v>4.08</v>
      </c>
      <c r="L2289" t="e">
        <v>#N/A</v>
      </c>
      <c r="M2289" t="e">
        <v>#N/A</v>
      </c>
      <c r="N2289" t="e">
        <v>#N/A</v>
      </c>
      <c r="O2289" t="e">
        <v>#N/A</v>
      </c>
      <c r="P2289" t="e">
        <v>#N/A</v>
      </c>
    </row>
    <row r="2290" spans="1:16" ht="15.75">
      <c r="A2290" s="1" t="s">
        <v>5925</v>
      </c>
      <c r="B2290" t="str">
        <v xml:space="preserve"> Mr.  Mario Jr.</v>
      </c>
      <c r="C2290">
        <v>4.2699999999999996</v>
      </c>
      <c r="D2290">
        <v>4.2699999999999996</v>
      </c>
      <c r="E2290" t="str">
        <v>No</v>
      </c>
      <c r="F2290" t="str">
        <v>yes</v>
      </c>
      <c r="G2290" t="str">
        <v>No</v>
      </c>
      <c r="H2290" t="str">
        <v>yes</v>
      </c>
      <c r="I2290" t="str">
        <v>No</v>
      </c>
      <c r="J2290">
        <v>34.43</v>
      </c>
      <c r="K2290">
        <v>4.2699999999999996</v>
      </c>
      <c r="L2290" t="e">
        <v>#N/A</v>
      </c>
      <c r="M2290" t="e">
        <v>#N/A</v>
      </c>
      <c r="N2290" t="e">
        <v>#N/A</v>
      </c>
      <c r="O2290" t="e">
        <v>#N/A</v>
      </c>
      <c r="P2290" t="e">
        <v>#N/A</v>
      </c>
    </row>
    <row r="2291" spans="1:16" ht="15.75">
      <c r="A2291" s="1" t="s">
        <v>5928</v>
      </c>
      <c r="B2291" t="str">
        <v xml:space="preserve"> Mr.  Lusapho</v>
      </c>
      <c r="C2291">
        <v>4.07</v>
      </c>
      <c r="D2291">
        <v>4.07</v>
      </c>
      <c r="E2291" t="str">
        <v>No</v>
      </c>
      <c r="F2291" t="str">
        <v>yes</v>
      </c>
      <c r="G2291" t="str">
        <v>No</v>
      </c>
      <c r="H2291" t="str">
        <v>yes</v>
      </c>
      <c r="I2291" t="str">
        <v>No</v>
      </c>
      <c r="J2291">
        <v>34.1</v>
      </c>
      <c r="K2291">
        <v>4.07</v>
      </c>
      <c r="L2291" t="e">
        <v>#N/A</v>
      </c>
      <c r="M2291" t="e">
        <v>#N/A</v>
      </c>
      <c r="N2291" t="e">
        <v>#N/A</v>
      </c>
      <c r="O2291" t="e">
        <v>#N/A</v>
      </c>
      <c r="P2291" t="e">
        <v>#N/A</v>
      </c>
    </row>
    <row r="2292" spans="1:16" ht="15.75">
      <c r="A2292" s="1" t="s">
        <v>5931</v>
      </c>
      <c r="B2292" t="str">
        <v xml:space="preserve"> Ms.  Erin C.</v>
      </c>
      <c r="C2292">
        <v>10.36</v>
      </c>
      <c r="D2292">
        <v>10.36</v>
      </c>
      <c r="E2292" t="str">
        <v>No</v>
      </c>
      <c r="F2292" t="str">
        <v>No</v>
      </c>
      <c r="G2292" t="str">
        <v>No</v>
      </c>
      <c r="H2292" t="str">
        <v>No major surgery</v>
      </c>
      <c r="I2292" t="str">
        <v>No</v>
      </c>
      <c r="J2292">
        <v>19.3</v>
      </c>
      <c r="K2292">
        <v>10.36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</row>
    <row r="2293" spans="1:16" ht="15.75">
      <c r="A2293" s="1" t="s">
        <v>5932</v>
      </c>
      <c r="B2293" t="str">
        <v xml:space="preserve"> Mr.  Alan F</v>
      </c>
      <c r="C2293">
        <v>5.71</v>
      </c>
      <c r="D2293">
        <v>5.71</v>
      </c>
      <c r="E2293" t="str">
        <v>No</v>
      </c>
      <c r="F2293" t="str">
        <v>yes</v>
      </c>
      <c r="G2293" t="str">
        <v>No</v>
      </c>
      <c r="H2293" t="str">
        <v>yes</v>
      </c>
      <c r="I2293" t="str">
        <v>No</v>
      </c>
      <c r="J2293">
        <v>33.659999999999997</v>
      </c>
      <c r="K2293">
        <v>5.71</v>
      </c>
      <c r="L2293" t="e">
        <v>#N/A</v>
      </c>
      <c r="M2293" t="e">
        <v>#N/A</v>
      </c>
      <c r="N2293" t="e">
        <v>#N/A</v>
      </c>
      <c r="O2293" t="e">
        <v>#N/A</v>
      </c>
      <c r="P2293" t="e">
        <v>#N/A</v>
      </c>
    </row>
    <row r="2294" spans="1:16" ht="15.75">
      <c r="A2294" s="1" t="s">
        <v>5935</v>
      </c>
      <c r="B2294" t="str">
        <v xml:space="preserve"> Mr.  Ryan</v>
      </c>
      <c r="C2294">
        <v>6.08</v>
      </c>
      <c r="D2294">
        <v>6.08</v>
      </c>
      <c r="E2294" t="str">
        <v>No</v>
      </c>
      <c r="F2294" t="str">
        <v>yes</v>
      </c>
      <c r="G2294" t="str">
        <v>No</v>
      </c>
      <c r="H2294" t="str">
        <v>yes</v>
      </c>
      <c r="I2294" t="str">
        <v>No</v>
      </c>
      <c r="J2294">
        <v>33.33</v>
      </c>
      <c r="K2294">
        <v>6.08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</row>
    <row r="2295" spans="1:16" ht="15.75">
      <c r="A2295" s="1" t="s">
        <v>5936</v>
      </c>
      <c r="B2295" t="str">
        <v xml:space="preserve"> Ms.  Hope</v>
      </c>
      <c r="C2295">
        <v>5.71</v>
      </c>
      <c r="D2295">
        <v>5.71</v>
      </c>
      <c r="E2295" t="str">
        <v>No</v>
      </c>
      <c r="F2295" t="str">
        <v>yes</v>
      </c>
      <c r="G2295" t="str">
        <v>No</v>
      </c>
      <c r="H2295" t="str">
        <v>yes</v>
      </c>
      <c r="I2295" t="str">
        <v>No</v>
      </c>
      <c r="J2295">
        <v>21.84</v>
      </c>
      <c r="K2295">
        <v>5.71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</row>
    <row r="2296" spans="1:16" ht="15.75">
      <c r="A2296" s="1" t="s">
        <v>5938</v>
      </c>
      <c r="B2296" t="str">
        <v xml:space="preserve"> Mr.  Josh</v>
      </c>
      <c r="C2296">
        <v>9.1300000000000008</v>
      </c>
      <c r="D2296">
        <v>9.1300000000000008</v>
      </c>
      <c r="E2296" t="str">
        <v>No</v>
      </c>
      <c r="F2296" t="str">
        <v>No</v>
      </c>
      <c r="G2296" t="str">
        <v>No</v>
      </c>
      <c r="H2296" t="str">
        <v>No major surgery</v>
      </c>
      <c r="I2296" t="str">
        <v>No</v>
      </c>
      <c r="J2296">
        <v>16.87</v>
      </c>
      <c r="K2296">
        <v>9.1300000000000008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</row>
    <row r="2297" spans="1:16" ht="15.75">
      <c r="A2297" s="1" t="s">
        <v>5940</v>
      </c>
      <c r="B2297" t="str">
        <v xml:space="preserve"> Mr.  Jacob J</v>
      </c>
      <c r="C2297">
        <v>5.49</v>
      </c>
      <c r="D2297">
        <v>5.49</v>
      </c>
      <c r="E2297" t="str">
        <v>No</v>
      </c>
      <c r="F2297" t="str">
        <v>yes</v>
      </c>
      <c r="G2297" t="str">
        <v>No</v>
      </c>
      <c r="H2297" t="str">
        <v>yes</v>
      </c>
      <c r="I2297" t="str">
        <v>No</v>
      </c>
      <c r="J2297">
        <v>30.14</v>
      </c>
      <c r="K2297">
        <v>5.49</v>
      </c>
      <c r="L2297" t="e">
        <v>#N/A</v>
      </c>
      <c r="M2297" t="e">
        <v>#N/A</v>
      </c>
      <c r="N2297" t="e">
        <v>#N/A</v>
      </c>
      <c r="O2297" t="e">
        <v>#N/A</v>
      </c>
      <c r="P2297" t="e">
        <v>#N/A</v>
      </c>
    </row>
    <row r="2298" spans="1:16" ht="15.75">
      <c r="A2298" s="1" t="s">
        <v>5943</v>
      </c>
      <c r="B2298" t="str">
        <v xml:space="preserve"> Mr.  Jose Tomas</v>
      </c>
      <c r="C2298">
        <v>4.37</v>
      </c>
      <c r="D2298">
        <v>4.37</v>
      </c>
      <c r="E2298" t="str">
        <v>No</v>
      </c>
      <c r="F2298" t="str">
        <v>yes</v>
      </c>
      <c r="G2298" t="str">
        <v>No</v>
      </c>
      <c r="H2298" t="str">
        <v>yes</v>
      </c>
      <c r="I2298" t="str">
        <v>No</v>
      </c>
      <c r="J2298">
        <v>23.21</v>
      </c>
      <c r="K2298">
        <v>4.37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</row>
    <row r="2299" spans="1:16" ht="15.75">
      <c r="A2299" s="1" t="s">
        <v>5946</v>
      </c>
      <c r="B2299" t="str">
        <v xml:space="preserve"> Ms.  Mary Evan</v>
      </c>
      <c r="C2299">
        <v>8.4600000000000009</v>
      </c>
      <c r="D2299">
        <v>8.4600000000000009</v>
      </c>
      <c r="E2299" t="str">
        <v>No</v>
      </c>
      <c r="F2299" t="str">
        <v>No</v>
      </c>
      <c r="G2299" t="str">
        <v>No</v>
      </c>
      <c r="H2299" t="str">
        <v>No major surgery</v>
      </c>
      <c r="I2299" t="str">
        <v>No</v>
      </c>
      <c r="J2299">
        <v>17.170000000000002</v>
      </c>
      <c r="K2299">
        <v>8.4600000000000009</v>
      </c>
      <c r="L2299" t="e">
        <v>#N/A</v>
      </c>
      <c r="M2299" t="e">
        <v>#N/A</v>
      </c>
      <c r="N2299" t="e">
        <v>#N/A</v>
      </c>
      <c r="O2299" t="e">
        <v>#N/A</v>
      </c>
      <c r="P2299" t="e">
        <v>#N/A</v>
      </c>
    </row>
    <row r="2300" spans="1:16" ht="15.75">
      <c r="A2300" s="1" t="s">
        <v>5949</v>
      </c>
      <c r="B2300" t="str">
        <v xml:space="preserve"> Mr.  Justin K.</v>
      </c>
      <c r="C2300">
        <v>5.28</v>
      </c>
      <c r="D2300">
        <v>5.28</v>
      </c>
      <c r="E2300" t="str">
        <v>No</v>
      </c>
      <c r="F2300" t="str">
        <v>No</v>
      </c>
      <c r="G2300" t="str">
        <v>No</v>
      </c>
      <c r="H2300" t="str">
        <v>yes</v>
      </c>
      <c r="I2300" t="str">
        <v>No</v>
      </c>
      <c r="J2300">
        <v>15.61</v>
      </c>
      <c r="K2300">
        <v>5.28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</row>
    <row r="2301" spans="1:16" ht="15.75">
      <c r="A2301" s="1" t="s">
        <v>5952</v>
      </c>
      <c r="B2301" t="str">
        <v xml:space="preserve"> Mr.  Patrick</v>
      </c>
      <c r="C2301">
        <v>5.33</v>
      </c>
      <c r="D2301">
        <v>5.33</v>
      </c>
      <c r="E2301" t="str">
        <v>yes</v>
      </c>
      <c r="F2301" t="str">
        <v>No</v>
      </c>
      <c r="G2301" t="str">
        <v>Yes</v>
      </c>
      <c r="H2301" t="str">
        <v>yes</v>
      </c>
      <c r="I2301" t="str">
        <v>No</v>
      </c>
      <c r="J2301">
        <v>17.98</v>
      </c>
      <c r="K2301">
        <v>5.33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</row>
    <row r="2302" spans="1:16" ht="15.75">
      <c r="A2302" s="1" t="s">
        <v>5954</v>
      </c>
      <c r="B2302" t="str">
        <v xml:space="preserve"> Mr.  Roman</v>
      </c>
      <c r="C2302">
        <v>5.5</v>
      </c>
      <c r="D2302">
        <v>5.5</v>
      </c>
      <c r="E2302" t="str">
        <v>No</v>
      </c>
      <c r="F2302" t="str">
        <v>yes</v>
      </c>
      <c r="G2302" t="str">
        <v>No</v>
      </c>
      <c r="H2302" t="str">
        <v>yes</v>
      </c>
      <c r="I2302" t="str">
        <v>No</v>
      </c>
      <c r="J2302">
        <v>21.64</v>
      </c>
      <c r="K2302">
        <v>5.5</v>
      </c>
      <c r="L2302" t="e">
        <v>#N/A</v>
      </c>
      <c r="M2302" t="e">
        <v>#N/A</v>
      </c>
      <c r="N2302" t="e">
        <v>#N/A</v>
      </c>
      <c r="O2302" t="e">
        <v>#N/A</v>
      </c>
      <c r="P2302" t="e">
        <v>#N/A</v>
      </c>
    </row>
    <row r="2303" spans="1:16" ht="15.75">
      <c r="A2303" s="1" t="s">
        <v>5957</v>
      </c>
      <c r="B2303" t="str">
        <v xml:space="preserve"> Mr.  David</v>
      </c>
      <c r="C2303">
        <v>5.4</v>
      </c>
      <c r="D2303">
        <v>5.4</v>
      </c>
      <c r="E2303" t="str">
        <v>No</v>
      </c>
      <c r="F2303" t="str">
        <v>No</v>
      </c>
      <c r="G2303" t="str">
        <v>Yes</v>
      </c>
      <c r="H2303" t="str">
        <v>yes</v>
      </c>
      <c r="I2303" t="str">
        <v>No</v>
      </c>
      <c r="J2303">
        <v>16.399999999999999</v>
      </c>
      <c r="K2303">
        <v>5.4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</row>
    <row r="2304" spans="1:16" ht="15.75">
      <c r="A2304" s="1" t="s">
        <v>5958</v>
      </c>
      <c r="B2304" t="str">
        <v xml:space="preserve"> Ms.  Evelyn L</v>
      </c>
      <c r="C2304">
        <v>6.05</v>
      </c>
      <c r="D2304">
        <v>6.05</v>
      </c>
      <c r="E2304" t="str">
        <v>yes</v>
      </c>
      <c r="F2304" t="str">
        <v>No</v>
      </c>
      <c r="G2304" t="str">
        <v>No</v>
      </c>
      <c r="H2304" t="str">
        <v>yes</v>
      </c>
      <c r="I2304" t="str">
        <v>No</v>
      </c>
      <c r="J2304">
        <v>15.77</v>
      </c>
      <c r="K2304">
        <v>6.05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</row>
    <row r="2305" spans="1:16" ht="15.75">
      <c r="A2305" s="1" t="s">
        <v>5961</v>
      </c>
      <c r="B2305" t="str">
        <v xml:space="preserve"> Mr.  Jim</v>
      </c>
      <c r="C2305">
        <v>11.46</v>
      </c>
      <c r="D2305">
        <v>11.46</v>
      </c>
      <c r="E2305" t="str">
        <v>No</v>
      </c>
      <c r="F2305" t="str">
        <v>No</v>
      </c>
      <c r="G2305" t="str">
        <v>No</v>
      </c>
      <c r="H2305" t="str">
        <v>No major surgery</v>
      </c>
      <c r="I2305" t="str">
        <v>No</v>
      </c>
      <c r="J2305">
        <v>18.27</v>
      </c>
      <c r="K2305">
        <v>11.46</v>
      </c>
      <c r="L2305" t="e">
        <v>#N/A</v>
      </c>
      <c r="M2305" t="e">
        <v>#N/A</v>
      </c>
      <c r="N2305" t="e">
        <v>#N/A</v>
      </c>
      <c r="O2305" t="e">
        <v>#N/A</v>
      </c>
      <c r="P2305" t="e">
        <v>#N/A</v>
      </c>
    </row>
    <row r="2306" spans="1:16" ht="15.75">
      <c r="A2306" s="1" t="s">
        <v>5963</v>
      </c>
      <c r="B2306" t="str">
        <v xml:space="preserve"> Mr.  Matthew S</v>
      </c>
      <c r="C2306">
        <v>8.48</v>
      </c>
      <c r="D2306">
        <v>8.48</v>
      </c>
      <c r="E2306" t="str">
        <v>No</v>
      </c>
      <c r="F2306" t="str">
        <v>No</v>
      </c>
      <c r="G2306" t="str">
        <v>No</v>
      </c>
      <c r="H2306" t="str">
        <v>No major surgery</v>
      </c>
      <c r="I2306" t="str">
        <v>No</v>
      </c>
      <c r="J2306">
        <v>16.489999999999998</v>
      </c>
      <c r="K2306">
        <v>8.48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</row>
    <row r="2307" spans="1:16" ht="15.75">
      <c r="A2307" s="1" t="s">
        <v>5966</v>
      </c>
      <c r="B2307" t="str">
        <v xml:space="preserve"> Mr.  Kenneth</v>
      </c>
      <c r="C2307">
        <v>4.8600000000000003</v>
      </c>
      <c r="D2307">
        <v>4.8600000000000003</v>
      </c>
      <c r="E2307" t="str">
        <v>No</v>
      </c>
      <c r="F2307" t="str">
        <v>No</v>
      </c>
      <c r="G2307" t="str">
        <v>No</v>
      </c>
      <c r="H2307" t="str">
        <v>No major surgery</v>
      </c>
      <c r="I2307" t="str">
        <v>No</v>
      </c>
      <c r="J2307">
        <v>16.14</v>
      </c>
      <c r="K2307">
        <v>4.8600000000000003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</row>
    <row r="2308" spans="1:16" ht="15.75">
      <c r="A2308" s="1" t="s">
        <v>5968</v>
      </c>
      <c r="B2308" t="str">
        <v xml:space="preserve"> Ms.  Andrea</v>
      </c>
      <c r="C2308">
        <v>4.45</v>
      </c>
      <c r="D2308">
        <v>4.45</v>
      </c>
      <c r="E2308" t="str">
        <v>yes</v>
      </c>
      <c r="F2308" t="str">
        <v>No</v>
      </c>
      <c r="G2308" t="str">
        <v>No</v>
      </c>
      <c r="H2308" t="str">
        <v>yes</v>
      </c>
      <c r="I2308" t="str">
        <v>No</v>
      </c>
      <c r="J2308">
        <v>20.85</v>
      </c>
      <c r="K2308">
        <v>4.45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</row>
    <row r="2309" spans="1:16" ht="15.75">
      <c r="A2309" s="1" t="s">
        <v>5970</v>
      </c>
      <c r="B2309" t="str">
        <v xml:space="preserve"> Ms.  Kristina</v>
      </c>
      <c r="C2309">
        <v>4.3600000000000003</v>
      </c>
      <c r="D2309">
        <v>4.3600000000000003</v>
      </c>
      <c r="E2309" t="str">
        <v>No</v>
      </c>
      <c r="F2309" t="str">
        <v>No</v>
      </c>
      <c r="G2309" t="str">
        <v>No</v>
      </c>
      <c r="H2309" t="str">
        <v>No major surgery</v>
      </c>
      <c r="I2309" t="str">
        <v>No</v>
      </c>
      <c r="J2309">
        <v>15.88</v>
      </c>
      <c r="K2309">
        <v>4.3600000000000003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</row>
    <row r="2310" spans="1:16" ht="15.75">
      <c r="A2310" s="1" t="s">
        <v>5972</v>
      </c>
      <c r="B2310" t="str">
        <v xml:space="preserve"> Ms.  Kristen</v>
      </c>
      <c r="C2310">
        <v>5.8</v>
      </c>
      <c r="D2310">
        <v>5.8</v>
      </c>
      <c r="E2310" t="str">
        <v>No</v>
      </c>
      <c r="F2310" t="str">
        <v>yes</v>
      </c>
      <c r="G2310" t="str">
        <v>No</v>
      </c>
      <c r="H2310" t="str">
        <v>yes</v>
      </c>
      <c r="I2310" t="str">
        <v>No</v>
      </c>
      <c r="J2310">
        <v>20.66</v>
      </c>
      <c r="K2310">
        <v>5.8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</row>
    <row r="2311" spans="1:16" ht="15.75">
      <c r="A2311" s="1" t="s">
        <v>5973</v>
      </c>
      <c r="B2311" t="str">
        <v xml:space="preserve"> Mr.  Matthew</v>
      </c>
      <c r="C2311">
        <v>5.27</v>
      </c>
      <c r="D2311">
        <v>5.27</v>
      </c>
      <c r="E2311" t="str">
        <v>No</v>
      </c>
      <c r="F2311" t="str">
        <v>No</v>
      </c>
      <c r="G2311" t="str">
        <v>No</v>
      </c>
      <c r="H2311" t="str">
        <v>No major surgery</v>
      </c>
      <c r="I2311" t="str">
        <v>No</v>
      </c>
      <c r="J2311">
        <v>20.399999999999999</v>
      </c>
      <c r="K2311">
        <v>5.27</v>
      </c>
      <c r="L2311" t="e">
        <v>#N/A</v>
      </c>
      <c r="M2311" t="e">
        <v>#N/A</v>
      </c>
      <c r="N2311" t="e">
        <v>#N/A</v>
      </c>
      <c r="O2311" t="e">
        <v>#N/A</v>
      </c>
      <c r="P2311" t="e">
        <v>#N/A</v>
      </c>
    </row>
    <row r="2312" spans="1:16" ht="15.75">
      <c r="A2312" s="1" t="s">
        <v>5974</v>
      </c>
      <c r="B2312" t="str">
        <v xml:space="preserve"> Mrs.  Kathleen</v>
      </c>
      <c r="C2312">
        <v>5.64</v>
      </c>
      <c r="D2312">
        <v>5.64</v>
      </c>
      <c r="E2312" t="str">
        <v>yes</v>
      </c>
      <c r="F2312" t="str">
        <v>No</v>
      </c>
      <c r="G2312" t="str">
        <v>No</v>
      </c>
      <c r="H2312" t="str">
        <v>No major surgery</v>
      </c>
      <c r="I2312" t="str">
        <v>No</v>
      </c>
      <c r="J2312">
        <v>25.19</v>
      </c>
      <c r="K2312">
        <v>5.64</v>
      </c>
      <c r="L2312" t="e">
        <v>#N/A</v>
      </c>
      <c r="M2312" t="e">
        <v>#N/A</v>
      </c>
      <c r="N2312" t="e">
        <v>#N/A</v>
      </c>
      <c r="O2312" t="e">
        <v>#N/A</v>
      </c>
      <c r="P2312" t="e">
        <v>#N/A</v>
      </c>
    </row>
    <row r="2313" spans="1:16" ht="15.75">
      <c r="A2313" s="1" t="s">
        <v>5977</v>
      </c>
      <c r="B2313" t="str">
        <v xml:space="preserve"> Ms.  Lindsey</v>
      </c>
      <c r="C2313">
        <v>4.2</v>
      </c>
      <c r="D2313">
        <v>4.2</v>
      </c>
      <c r="E2313" t="str">
        <v>yes</v>
      </c>
      <c r="F2313" t="str">
        <v>No</v>
      </c>
      <c r="G2313" t="str">
        <v>No</v>
      </c>
      <c r="H2313" t="str">
        <v>yes</v>
      </c>
      <c r="I2313" t="str">
        <v>No</v>
      </c>
      <c r="J2313">
        <v>20.54</v>
      </c>
      <c r="K2313">
        <v>4.2</v>
      </c>
      <c r="L2313" t="e">
        <v>#N/A</v>
      </c>
      <c r="M2313" t="e">
        <v>#N/A</v>
      </c>
      <c r="N2313" t="e">
        <v>#N/A</v>
      </c>
      <c r="O2313" t="e">
        <v>#N/A</v>
      </c>
      <c r="P2313" t="e">
        <v>#N/A</v>
      </c>
    </row>
    <row r="2314" spans="1:16" ht="15.75">
      <c r="A2314" s="1" t="s">
        <v>5979</v>
      </c>
      <c r="B2314" t="str">
        <v xml:space="preserve"> Mr.  Robert</v>
      </c>
      <c r="C2314">
        <v>5.42</v>
      </c>
      <c r="D2314">
        <v>5.42</v>
      </c>
      <c r="E2314" t="str">
        <v>No</v>
      </c>
      <c r="F2314" t="str">
        <v>No</v>
      </c>
      <c r="G2314" t="str">
        <v>No</v>
      </c>
      <c r="H2314" t="str">
        <v>No major surgery</v>
      </c>
      <c r="I2314" t="str">
        <v>No</v>
      </c>
      <c r="J2314">
        <v>20.13</v>
      </c>
      <c r="K2314">
        <v>5.42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</row>
    <row r="2315" spans="1:16" ht="15.75">
      <c r="A2315" s="1" t="s">
        <v>5981</v>
      </c>
      <c r="B2315" t="str">
        <v xml:space="preserve"> Ms.  Sarah E.</v>
      </c>
      <c r="C2315">
        <v>6.11</v>
      </c>
      <c r="D2315">
        <v>6.11</v>
      </c>
      <c r="E2315" t="str">
        <v>No</v>
      </c>
      <c r="F2315" t="str">
        <v>No</v>
      </c>
      <c r="G2315" t="str">
        <v>Yes</v>
      </c>
      <c r="H2315" t="str">
        <v>yes</v>
      </c>
      <c r="I2315" t="str">
        <v>No</v>
      </c>
      <c r="J2315">
        <v>18.93</v>
      </c>
      <c r="K2315">
        <v>6.11</v>
      </c>
      <c r="L2315" t="e">
        <v>#N/A</v>
      </c>
      <c r="M2315" t="e">
        <v>#N/A</v>
      </c>
      <c r="N2315" t="e">
        <v>#N/A</v>
      </c>
      <c r="O2315" t="e">
        <v>#N/A</v>
      </c>
      <c r="P2315" t="e">
        <v>#N/A</v>
      </c>
    </row>
    <row r="2316" spans="1:16" ht="15.75">
      <c r="A2316" s="1" t="s">
        <v>5983</v>
      </c>
      <c r="B2316" t="str">
        <v xml:space="preserve"> Ms.  Flannery</v>
      </c>
      <c r="C2316">
        <v>5.29</v>
      </c>
      <c r="D2316">
        <v>5.29</v>
      </c>
      <c r="E2316" t="str">
        <v>No</v>
      </c>
      <c r="F2316" t="str">
        <v>yes</v>
      </c>
      <c r="G2316" t="str">
        <v>No</v>
      </c>
      <c r="H2316" t="str">
        <v>yes</v>
      </c>
      <c r="I2316" t="str">
        <v>No</v>
      </c>
      <c r="J2316">
        <v>24.14</v>
      </c>
      <c r="K2316">
        <v>5.29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</row>
    <row r="2317" spans="1:16" ht="15.75">
      <c r="A2317" s="1" t="s">
        <v>5985</v>
      </c>
      <c r="B2317" t="str">
        <v xml:space="preserve"> Mr.  John T</v>
      </c>
      <c r="C2317">
        <v>5.91</v>
      </c>
      <c r="D2317">
        <v>5.91</v>
      </c>
      <c r="E2317" t="str">
        <v>No</v>
      </c>
      <c r="F2317" t="str">
        <v>yes</v>
      </c>
      <c r="G2317" t="str">
        <v>No</v>
      </c>
      <c r="H2317" t="str">
        <v>yes</v>
      </c>
      <c r="I2317" t="str">
        <v>No</v>
      </c>
      <c r="J2317">
        <v>25.03</v>
      </c>
      <c r="K2317">
        <v>5.91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</row>
    <row r="2318" spans="1:16" ht="15.75">
      <c r="A2318" s="1" t="s">
        <v>5987</v>
      </c>
      <c r="B2318" t="str">
        <v xml:space="preserve"> Mr.  Koji</v>
      </c>
      <c r="C2318">
        <v>5.81</v>
      </c>
      <c r="D2318">
        <v>5.81</v>
      </c>
      <c r="E2318" t="str">
        <v>yes</v>
      </c>
      <c r="F2318" t="str">
        <v>No</v>
      </c>
      <c r="G2318" t="str">
        <v>No</v>
      </c>
      <c r="H2318" t="str">
        <v>yes</v>
      </c>
      <c r="I2318" t="str">
        <v>No</v>
      </c>
      <c r="J2318">
        <v>20.47</v>
      </c>
      <c r="K2318">
        <v>5.81</v>
      </c>
      <c r="L2318" t="e">
        <v>#N/A</v>
      </c>
      <c r="M2318" t="e">
        <v>#N/A</v>
      </c>
      <c r="N2318" t="e">
        <v>#N/A</v>
      </c>
      <c r="O2318" t="e">
        <v>#N/A</v>
      </c>
      <c r="P2318" t="e">
        <v>#N/A</v>
      </c>
    </row>
    <row r="2319" spans="1:16" ht="15.75">
      <c r="A2319" s="1" t="s">
        <v>5989</v>
      </c>
      <c r="B2319" t="str">
        <v xml:space="preserve"> Ms.  Candice M</v>
      </c>
      <c r="C2319">
        <v>5.51</v>
      </c>
      <c r="D2319">
        <v>5.51</v>
      </c>
      <c r="E2319" t="str">
        <v>yes</v>
      </c>
      <c r="F2319" t="str">
        <v>No</v>
      </c>
      <c r="G2319" t="str">
        <v>No</v>
      </c>
      <c r="H2319" t="str">
        <v>No major surgery</v>
      </c>
      <c r="I2319" t="str">
        <v>No</v>
      </c>
      <c r="J2319">
        <v>18.82</v>
      </c>
      <c r="K2319">
        <v>5.51</v>
      </c>
      <c r="L2319" t="e">
        <v>#N/A</v>
      </c>
      <c r="M2319" t="e">
        <v>#N/A</v>
      </c>
      <c r="N2319" t="e">
        <v>#N/A</v>
      </c>
      <c r="O2319" t="e">
        <v>#N/A</v>
      </c>
      <c r="P2319" t="e">
        <v>#N/A</v>
      </c>
    </row>
    <row r="2320" spans="1:16" ht="15.75">
      <c r="A2320" s="1" t="s">
        <v>5991</v>
      </c>
      <c r="B2320" t="str">
        <v xml:space="preserve"> Mr.  Theodore A.</v>
      </c>
      <c r="C2320">
        <v>5.73</v>
      </c>
      <c r="D2320">
        <v>5.73</v>
      </c>
      <c r="E2320" t="str">
        <v>No</v>
      </c>
      <c r="F2320" t="str">
        <v>No</v>
      </c>
      <c r="G2320" t="str">
        <v>Yes</v>
      </c>
      <c r="H2320" t="str">
        <v>yes</v>
      </c>
      <c r="I2320" t="str">
        <v>No</v>
      </c>
      <c r="J2320">
        <v>17.079999999999998</v>
      </c>
      <c r="K2320">
        <v>5.73</v>
      </c>
      <c r="L2320" t="e">
        <v>#N/A</v>
      </c>
      <c r="M2320" t="e">
        <v>#N/A</v>
      </c>
      <c r="N2320" t="e">
        <v>#N/A</v>
      </c>
      <c r="O2320" t="e">
        <v>#N/A</v>
      </c>
      <c r="P2320" t="e">
        <v>#N/A</v>
      </c>
    </row>
    <row r="2321" spans="1:16" ht="15.75">
      <c r="A2321" s="1" t="s">
        <v>5994</v>
      </c>
      <c r="B2321" t="str">
        <v xml:space="preserve"> Ms.  Lindy</v>
      </c>
      <c r="C2321">
        <v>5.53</v>
      </c>
      <c r="D2321">
        <v>5.53</v>
      </c>
      <c r="E2321" t="str">
        <v>yes</v>
      </c>
      <c r="F2321" t="str">
        <v>No</v>
      </c>
      <c r="G2321" t="str">
        <v>No</v>
      </c>
      <c r="H2321" t="str">
        <v>No major surgery</v>
      </c>
      <c r="I2321" t="str">
        <v>No</v>
      </c>
      <c r="J2321">
        <v>19.21</v>
      </c>
      <c r="K2321">
        <v>5.53</v>
      </c>
      <c r="L2321" t="e">
        <v>#N/A</v>
      </c>
      <c r="M2321" t="e">
        <v>#N/A</v>
      </c>
      <c r="N2321" t="e">
        <v>#N/A</v>
      </c>
      <c r="O2321" t="e">
        <v>#N/A</v>
      </c>
      <c r="P2321" t="e">
        <v>#N/A</v>
      </c>
    </row>
    <row r="2322" spans="1:16" ht="15.75">
      <c r="A2322" s="1" t="s">
        <v>5997</v>
      </c>
      <c r="B2322" t="str">
        <v xml:space="preserve"> Mr.  Thomas</v>
      </c>
      <c r="C2322">
        <v>5.43</v>
      </c>
      <c r="D2322">
        <v>5.43</v>
      </c>
      <c r="E2322" t="str">
        <v>No</v>
      </c>
      <c r="F2322" t="str">
        <v>No</v>
      </c>
      <c r="G2322" t="str">
        <v>Yes</v>
      </c>
      <c r="H2322" t="str">
        <v>yes</v>
      </c>
      <c r="I2322" t="str">
        <v>No</v>
      </c>
      <c r="J2322">
        <v>17.86</v>
      </c>
      <c r="K2322">
        <v>5.43</v>
      </c>
      <c r="L2322" t="e">
        <v>#N/A</v>
      </c>
      <c r="M2322" t="e">
        <v>#N/A</v>
      </c>
      <c r="N2322" t="e">
        <v>#N/A</v>
      </c>
      <c r="O2322" t="e">
        <v>#N/A</v>
      </c>
      <c r="P2322" t="e">
        <v>#N/A</v>
      </c>
    </row>
    <row r="2323" spans="1:16" ht="15.75">
      <c r="A2323" s="1" t="s">
        <v>5999</v>
      </c>
      <c r="B2323" t="str">
        <v xml:space="preserve"> Ms.  Holly</v>
      </c>
      <c r="C2323">
        <v>8.01</v>
      </c>
      <c r="D2323">
        <v>8.01</v>
      </c>
      <c r="E2323" t="str">
        <v>No</v>
      </c>
      <c r="F2323" t="str">
        <v>No</v>
      </c>
      <c r="G2323" t="str">
        <v>No</v>
      </c>
      <c r="H2323" t="str">
        <v>No major surgery</v>
      </c>
      <c r="I2323" t="str">
        <v>No</v>
      </c>
      <c r="J2323">
        <v>21.38</v>
      </c>
      <c r="K2323">
        <v>8.01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</row>
    <row r="2324" spans="1:16" ht="15.75">
      <c r="A2324" s="1" t="s">
        <v>6002</v>
      </c>
      <c r="B2324" t="str">
        <v xml:space="preserve"> Mr.  Matthew</v>
      </c>
      <c r="C2324">
        <v>5.94</v>
      </c>
      <c r="D2324">
        <v>5.94</v>
      </c>
      <c r="E2324" t="str">
        <v>No</v>
      </c>
      <c r="F2324" t="str">
        <v>No</v>
      </c>
      <c r="G2324" t="str">
        <v>No</v>
      </c>
      <c r="H2324" t="str">
        <v>No major surgery</v>
      </c>
      <c r="I2324" t="str">
        <v>No</v>
      </c>
      <c r="J2324">
        <v>23.35</v>
      </c>
      <c r="K2324">
        <v>5.94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</row>
    <row r="2325" spans="1:16" ht="15.75">
      <c r="A2325" s="1" t="s">
        <v>6004</v>
      </c>
      <c r="B2325" t="str">
        <v xml:space="preserve"> Ms.  Meghan K</v>
      </c>
      <c r="C2325">
        <v>5.04</v>
      </c>
      <c r="D2325">
        <v>5.04</v>
      </c>
      <c r="E2325" t="str">
        <v>No</v>
      </c>
      <c r="F2325" t="str">
        <v>No</v>
      </c>
      <c r="G2325" t="str">
        <v>No</v>
      </c>
      <c r="H2325" t="str">
        <v>No major surgery</v>
      </c>
      <c r="I2325" t="str">
        <v>No</v>
      </c>
      <c r="J2325">
        <v>22.24</v>
      </c>
      <c r="K2325">
        <v>5.04</v>
      </c>
      <c r="L2325" t="e">
        <v>#N/A</v>
      </c>
      <c r="M2325" t="e">
        <v>#N/A</v>
      </c>
      <c r="N2325" t="e">
        <v>#N/A</v>
      </c>
      <c r="O2325" t="e">
        <v>#N/A</v>
      </c>
      <c r="P2325" t="e">
        <v>#N/A</v>
      </c>
    </row>
    <row r="2326" spans="1:16" ht="15.75">
      <c r="A2326" s="1" t="s">
        <v>6007</v>
      </c>
      <c r="B2326" t="str">
        <v xml:space="preserve"> Mr.  Fred</v>
      </c>
      <c r="C2326">
        <v>4.54</v>
      </c>
      <c r="D2326">
        <v>4.54</v>
      </c>
      <c r="E2326" t="str">
        <v>yes</v>
      </c>
      <c r="F2326" t="str">
        <v>No</v>
      </c>
      <c r="G2326" t="str">
        <v>No</v>
      </c>
      <c r="H2326" t="str">
        <v>No major surgery</v>
      </c>
      <c r="I2326" t="str">
        <v>No</v>
      </c>
      <c r="J2326">
        <v>24.76</v>
      </c>
      <c r="K2326">
        <v>4.54</v>
      </c>
      <c r="L2326" t="e">
        <v>#N/A</v>
      </c>
      <c r="M2326" t="e">
        <v>#N/A</v>
      </c>
      <c r="N2326" t="e">
        <v>#N/A</v>
      </c>
      <c r="O2326" t="e">
        <v>#N/A</v>
      </c>
      <c r="P2326" t="e">
        <v>#N/A</v>
      </c>
    </row>
    <row r="2327" spans="1:16" ht="15.75">
      <c r="A2327" s="1" t="s">
        <v>6009</v>
      </c>
      <c r="B2327" t="str">
        <v xml:space="preserve"> Mr.  Sebastian</v>
      </c>
      <c r="C2327">
        <v>5.6</v>
      </c>
      <c r="D2327">
        <v>5.6</v>
      </c>
      <c r="E2327" t="str">
        <v>yes</v>
      </c>
      <c r="F2327" t="str">
        <v>No</v>
      </c>
      <c r="G2327" t="str">
        <v>Yes</v>
      </c>
      <c r="H2327" t="str">
        <v>yes</v>
      </c>
      <c r="I2327" t="str">
        <v>No</v>
      </c>
      <c r="J2327">
        <v>20.100000000000001</v>
      </c>
      <c r="K2327">
        <v>5.6</v>
      </c>
      <c r="L2327" t="e">
        <v>#N/A</v>
      </c>
      <c r="M2327" t="e">
        <v>#N/A</v>
      </c>
      <c r="N2327" t="e">
        <v>#N/A</v>
      </c>
      <c r="O2327" t="e">
        <v>#N/A</v>
      </c>
      <c r="P2327" t="e">
        <v>#N/A</v>
      </c>
    </row>
    <row r="2328" spans="1:16" ht="15.75">
      <c r="A2328" s="1" t="s">
        <v>6012</v>
      </c>
      <c r="B2328" t="str">
        <v xml:space="preserve"> Ms.  Laura</v>
      </c>
      <c r="C2328">
        <v>10.67</v>
      </c>
      <c r="D2328">
        <v>10.67</v>
      </c>
      <c r="E2328" t="str">
        <v>No</v>
      </c>
      <c r="F2328" t="str">
        <v>No</v>
      </c>
      <c r="G2328" t="str">
        <v>No</v>
      </c>
      <c r="H2328" t="str">
        <v>No major surgery</v>
      </c>
      <c r="I2328" t="str">
        <v>No</v>
      </c>
      <c r="J2328">
        <v>21.77</v>
      </c>
      <c r="K2328">
        <v>10.67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</row>
    <row r="2329" spans="1:16" ht="15.75">
      <c r="A2329" s="1" t="s">
        <v>6013</v>
      </c>
      <c r="B2329" t="str">
        <v xml:space="preserve"> Ms.  Nicole</v>
      </c>
      <c r="C2329">
        <v>5.26</v>
      </c>
      <c r="D2329">
        <v>5.26</v>
      </c>
      <c r="E2329" t="str">
        <v>yes</v>
      </c>
      <c r="F2329" t="str">
        <v>No</v>
      </c>
      <c r="G2329" t="str">
        <v>No</v>
      </c>
      <c r="H2329" t="str">
        <v>yes</v>
      </c>
      <c r="I2329" t="str">
        <v>No</v>
      </c>
      <c r="J2329">
        <v>17.82</v>
      </c>
      <c r="K2329">
        <v>5.26</v>
      </c>
      <c r="L2329" t="e">
        <v>#N/A</v>
      </c>
      <c r="M2329" t="e">
        <v>#N/A</v>
      </c>
      <c r="N2329" t="e">
        <v>#N/A</v>
      </c>
      <c r="O2329" t="e">
        <v>#N/A</v>
      </c>
      <c r="P2329" t="e">
        <v>#N/A</v>
      </c>
    </row>
    <row r="2330" spans="1:16" ht="15.75">
      <c r="A2330" s="1" t="s">
        <v>6015</v>
      </c>
      <c r="B2330" t="str">
        <v xml:space="preserve"> Ms.  Susan E</v>
      </c>
      <c r="C2330">
        <v>5.22</v>
      </c>
      <c r="D2330">
        <v>5.22</v>
      </c>
      <c r="E2330" t="str">
        <v>No</v>
      </c>
      <c r="F2330" t="str">
        <v>No</v>
      </c>
      <c r="G2330" t="str">
        <v>Yes</v>
      </c>
      <c r="H2330" t="str">
        <v>yes</v>
      </c>
      <c r="I2330" t="str">
        <v>No</v>
      </c>
      <c r="J2330">
        <v>17.07</v>
      </c>
      <c r="K2330">
        <v>5.22</v>
      </c>
      <c r="L2330" t="e">
        <v>#N/A</v>
      </c>
      <c r="M2330" t="e">
        <v>#N/A</v>
      </c>
      <c r="N2330" t="e">
        <v>#N/A</v>
      </c>
      <c r="O2330" t="e">
        <v>#N/A</v>
      </c>
      <c r="P2330" t="e">
        <v>#N/A</v>
      </c>
    </row>
    <row r="2331" spans="1:16" ht="15.75">
      <c r="A2331" s="1" t="s">
        <v>6018</v>
      </c>
      <c r="B2331" t="str">
        <v xml:space="preserve"> Ms.  Katy</v>
      </c>
      <c r="C2331">
        <v>4.29</v>
      </c>
      <c r="D2331">
        <v>4.29</v>
      </c>
      <c r="E2331" t="str">
        <v>yes</v>
      </c>
      <c r="F2331" t="str">
        <v>No</v>
      </c>
      <c r="G2331" t="str">
        <v>No</v>
      </c>
      <c r="H2331" t="str">
        <v>No major surgery</v>
      </c>
      <c r="I2331" t="str">
        <v>No</v>
      </c>
      <c r="J2331">
        <v>22.24</v>
      </c>
      <c r="K2331">
        <v>4.29</v>
      </c>
      <c r="L2331" t="e">
        <v>#N/A</v>
      </c>
      <c r="M2331" t="e">
        <v>#N/A</v>
      </c>
      <c r="N2331" t="e">
        <v>#N/A</v>
      </c>
      <c r="O2331" t="e">
        <v>#N/A</v>
      </c>
      <c r="P2331" t="e">
        <v>#N/A</v>
      </c>
    </row>
    <row r="2332" spans="1:16" ht="15.75">
      <c r="A2332" s="1" t="s">
        <v>6021</v>
      </c>
      <c r="B2332" t="str">
        <v xml:space="preserve"> Mr.  Jordan</v>
      </c>
      <c r="C2332">
        <v>5.57</v>
      </c>
      <c r="D2332">
        <v>5.57</v>
      </c>
      <c r="E2332" t="str">
        <v>No</v>
      </c>
      <c r="F2332" t="str">
        <v>No</v>
      </c>
      <c r="G2332" t="str">
        <v>No</v>
      </c>
      <c r="H2332" t="str">
        <v>yes</v>
      </c>
      <c r="I2332" t="str">
        <v>No</v>
      </c>
      <c r="J2332">
        <v>22.34</v>
      </c>
      <c r="K2332">
        <v>5.57</v>
      </c>
      <c r="L2332" t="e">
        <v>#N/A</v>
      </c>
      <c r="M2332" t="e">
        <v>#N/A</v>
      </c>
      <c r="N2332" t="e">
        <v>#N/A</v>
      </c>
      <c r="O2332" t="e">
        <v>#N/A</v>
      </c>
      <c r="P2332" t="e">
        <v>#N/A</v>
      </c>
    </row>
    <row r="2333" spans="1:16" ht="15.75">
      <c r="A2333" s="1" t="s">
        <v>6023</v>
      </c>
      <c r="B2333" t="str">
        <v xml:space="preserve"> Mr.  Juan D. Sr.</v>
      </c>
      <c r="C2333">
        <v>6.28</v>
      </c>
      <c r="D2333">
        <v>6.28</v>
      </c>
      <c r="E2333" t="str">
        <v>No</v>
      </c>
      <c r="F2333" t="str">
        <v>No</v>
      </c>
      <c r="G2333" t="str">
        <v>No</v>
      </c>
      <c r="H2333" t="str">
        <v>yes</v>
      </c>
      <c r="I2333" t="str">
        <v>No</v>
      </c>
      <c r="J2333">
        <v>17.7</v>
      </c>
      <c r="K2333">
        <v>6.28</v>
      </c>
      <c r="L2333" t="e">
        <v>#N/A</v>
      </c>
      <c r="M2333" t="e">
        <v>#N/A</v>
      </c>
      <c r="N2333" t="e">
        <v>#N/A</v>
      </c>
      <c r="O2333" t="e">
        <v>#N/A</v>
      </c>
      <c r="P2333" t="e">
        <v>#N/A</v>
      </c>
    </row>
    <row r="2334" spans="1:16" ht="15.75">
      <c r="A2334" s="1" t="s">
        <v>6026</v>
      </c>
      <c r="B2334" t="str">
        <v xml:space="preserve"> Ms.  Julie</v>
      </c>
      <c r="C2334">
        <v>6.35</v>
      </c>
      <c r="D2334">
        <v>6.35</v>
      </c>
      <c r="E2334" t="str">
        <v>No</v>
      </c>
      <c r="F2334" t="str">
        <v>No</v>
      </c>
      <c r="G2334" t="str">
        <v>Yes</v>
      </c>
      <c r="H2334" t="str">
        <v>yes</v>
      </c>
      <c r="I2334" t="str">
        <v>No</v>
      </c>
      <c r="J2334">
        <v>16.47</v>
      </c>
      <c r="K2334">
        <v>6.35</v>
      </c>
      <c r="L2334" t="e">
        <v>#N/A</v>
      </c>
      <c r="M2334" t="e">
        <v>#N/A</v>
      </c>
      <c r="N2334" t="e">
        <v>#N/A</v>
      </c>
      <c r="O2334" t="e">
        <v>#N/A</v>
      </c>
      <c r="P2334" t="e">
        <v>#N/A</v>
      </c>
    </row>
    <row r="2335" spans="1:16" ht="15.75">
      <c r="A2335" s="1" t="s">
        <v>6028</v>
      </c>
      <c r="B2335" t="str">
        <v xml:space="preserve"> Mr.  Evan P</v>
      </c>
      <c r="C2335">
        <v>4.3899999999999997</v>
      </c>
      <c r="D2335">
        <v>4.3899999999999997</v>
      </c>
      <c r="E2335" t="str">
        <v>No</v>
      </c>
      <c r="F2335" t="str">
        <v>No</v>
      </c>
      <c r="G2335" t="str">
        <v>No</v>
      </c>
      <c r="H2335" t="str">
        <v>yes</v>
      </c>
      <c r="I2335" t="str">
        <v>No</v>
      </c>
      <c r="J2335">
        <v>17.600000000000001</v>
      </c>
      <c r="K2335">
        <v>4.3899999999999997</v>
      </c>
      <c r="L2335" t="e">
        <v>#N/A</v>
      </c>
      <c r="M2335" t="e">
        <v>#N/A</v>
      </c>
      <c r="N2335" t="e">
        <v>#N/A</v>
      </c>
      <c r="O2335" t="e">
        <v>#N/A</v>
      </c>
      <c r="P2335" t="e">
        <v>#N/A</v>
      </c>
    </row>
    <row r="2336" spans="1:16" ht="15.75">
      <c r="A2336" s="1" t="s">
        <v>6031</v>
      </c>
      <c r="B2336" t="str">
        <v xml:space="preserve"> Mr.  Aaron K</v>
      </c>
      <c r="C2336">
        <v>4.51</v>
      </c>
      <c r="D2336">
        <v>4.51</v>
      </c>
      <c r="E2336" t="str">
        <v>No</v>
      </c>
      <c r="F2336" t="str">
        <v>No</v>
      </c>
      <c r="G2336" t="str">
        <v>No</v>
      </c>
      <c r="H2336" t="str">
        <v>yes</v>
      </c>
      <c r="I2336" t="str">
        <v>No</v>
      </c>
      <c r="J2336">
        <v>17.579999999999998</v>
      </c>
      <c r="K2336">
        <v>4.51</v>
      </c>
      <c r="L2336" t="e">
        <v>#N/A</v>
      </c>
      <c r="M2336" t="e">
        <v>#N/A</v>
      </c>
      <c r="N2336" t="e">
        <v>#N/A</v>
      </c>
      <c r="O2336" t="e">
        <v>#N/A</v>
      </c>
      <c r="P2336" t="e">
        <v>#N/A</v>
      </c>
    </row>
    <row r="2347" spans="11:13">
      <c r="K2347" s="15" t="s">
        <v>6125</v>
      </c>
      <c r="L2347" t="s">
        <v>6126</v>
      </c>
      <c r="M2347" t="s">
        <v>6127</v>
      </c>
    </row>
    <row r="2348" spans="11:13">
      <c r="K2348" s="16">
        <v>2302.3000000000002</v>
      </c>
      <c r="L2348" s="17">
        <v>20.8</v>
      </c>
      <c r="M2348" s="17">
        <v>1</v>
      </c>
    </row>
    <row r="2349" spans="11:13">
      <c r="K2349" s="16">
        <v>2304</v>
      </c>
      <c r="L2349" s="17">
        <v>26.18</v>
      </c>
      <c r="M2349" s="17">
        <v>1</v>
      </c>
    </row>
    <row r="2350" spans="11:13">
      <c r="K2350" s="16">
        <v>2322.62</v>
      </c>
      <c r="L2350" s="17">
        <v>35.42</v>
      </c>
      <c r="M2350" s="17">
        <v>1</v>
      </c>
    </row>
    <row r="2351" spans="11:13">
      <c r="K2351" s="16">
        <v>2331.52</v>
      </c>
      <c r="L2351" s="17">
        <v>28.4</v>
      </c>
      <c r="M2351" s="17">
        <v>1</v>
      </c>
    </row>
    <row r="2352" spans="11:13">
      <c r="K2352" s="16">
        <v>2352.9699999999998</v>
      </c>
      <c r="L2352" s="17">
        <v>23.655000000000001</v>
      </c>
      <c r="M2352" s="17">
        <v>1</v>
      </c>
    </row>
    <row r="2353" spans="11:13">
      <c r="K2353" s="16">
        <v>2362.23</v>
      </c>
      <c r="L2353" s="17">
        <v>32.395000000000003</v>
      </c>
      <c r="M2353" s="17">
        <v>1</v>
      </c>
    </row>
    <row r="2354" spans="11:13">
      <c r="K2354" s="16">
        <v>2373.3000000000002</v>
      </c>
      <c r="L2354" s="17">
        <v>15.68</v>
      </c>
      <c r="M2354" s="17">
        <v>1</v>
      </c>
    </row>
    <row r="2355" spans="11:13">
      <c r="K2355" s="16">
        <v>2395.17</v>
      </c>
      <c r="L2355" s="17">
        <v>23.844999999999999</v>
      </c>
      <c r="M2355" s="17">
        <v>1</v>
      </c>
    </row>
    <row r="2356" spans="11:13">
      <c r="K2356" s="16">
        <v>2396.1</v>
      </c>
      <c r="L2356" s="17">
        <v>24.51</v>
      </c>
      <c r="M2356" s="17">
        <v>1</v>
      </c>
    </row>
    <row r="2357" spans="11:13">
      <c r="K2357" s="16">
        <v>2404.73</v>
      </c>
      <c r="L2357" s="17">
        <v>35.72</v>
      </c>
      <c r="M2357" s="17">
        <v>1</v>
      </c>
    </row>
    <row r="2358" spans="11:13">
      <c r="K2358" s="16">
        <v>2416.96</v>
      </c>
      <c r="L2358" s="17">
        <v>35.200000000000003</v>
      </c>
      <c r="M2358" s="17">
        <v>1</v>
      </c>
    </row>
    <row r="2359" spans="11:13">
      <c r="K2359" s="16">
        <v>2438.06</v>
      </c>
      <c r="L2359" s="17">
        <v>50.38</v>
      </c>
      <c r="M2359" s="17">
        <v>1</v>
      </c>
    </row>
    <row r="2360" spans="11:13">
      <c r="K2360" s="16">
        <v>2457.21</v>
      </c>
      <c r="L2360" s="17">
        <v>28.785</v>
      </c>
      <c r="M2360" s="17">
        <v>1</v>
      </c>
    </row>
    <row r="2361" spans="11:13">
      <c r="K2361" s="16">
        <v>2457.5</v>
      </c>
      <c r="L2361" s="17">
        <v>22.6</v>
      </c>
      <c r="M2361" s="17">
        <v>1</v>
      </c>
    </row>
    <row r="2362" spans="11:13">
      <c r="K2362" s="16">
        <v>2459.7199999999998</v>
      </c>
      <c r="L2362" s="17">
        <v>30.59</v>
      </c>
      <c r="M2362" s="17">
        <v>1</v>
      </c>
    </row>
    <row r="2363" spans="11:13">
      <c r="K2363" s="16">
        <v>2464.62</v>
      </c>
      <c r="L2363" s="17">
        <v>27.72</v>
      </c>
      <c r="M2363" s="17">
        <v>1</v>
      </c>
    </row>
    <row r="2364" spans="11:13">
      <c r="K2364" s="16">
        <v>2473.33</v>
      </c>
      <c r="L2364" s="17">
        <v>33.99</v>
      </c>
      <c r="M2364" s="17">
        <v>1</v>
      </c>
    </row>
    <row r="2365" spans="11:13">
      <c r="K2365" s="16">
        <v>2480.98</v>
      </c>
      <c r="L2365" s="17">
        <v>39.49</v>
      </c>
      <c r="M2365" s="17">
        <v>1</v>
      </c>
    </row>
    <row r="2366" spans="11:13">
      <c r="K2366" s="16">
        <v>2483.7399999999998</v>
      </c>
      <c r="L2366" s="17">
        <v>23.1</v>
      </c>
      <c r="M2366" s="17">
        <v>1</v>
      </c>
    </row>
    <row r="2367" spans="11:13">
      <c r="K2367" s="16">
        <v>2494.02</v>
      </c>
      <c r="L2367" s="17">
        <v>30.5</v>
      </c>
      <c r="M2367" s="17">
        <v>1</v>
      </c>
    </row>
    <row r="2368" spans="11:13">
      <c r="K2368" s="16">
        <v>2497.04</v>
      </c>
      <c r="L2368" s="17">
        <v>32.67</v>
      </c>
      <c r="M2368" s="17">
        <v>1</v>
      </c>
    </row>
    <row r="2369" spans="11:13">
      <c r="K2369" s="16">
        <v>2498.41</v>
      </c>
      <c r="L2369" s="17">
        <v>33.659999999999997</v>
      </c>
      <c r="M2369" s="17">
        <v>1</v>
      </c>
    </row>
    <row r="2370" spans="11:13">
      <c r="K2370" s="16">
        <v>2500.9299999999998</v>
      </c>
      <c r="L2370" s="17">
        <v>29.98</v>
      </c>
      <c r="M2370" s="17">
        <v>1</v>
      </c>
    </row>
    <row r="2371" spans="11:13">
      <c r="K2371" s="16">
        <v>2510.79</v>
      </c>
      <c r="L2371" s="17">
        <v>17.97</v>
      </c>
      <c r="M2371" s="17">
        <v>1</v>
      </c>
    </row>
    <row r="2372" spans="11:13">
      <c r="K2372" s="16">
        <v>2523.17</v>
      </c>
      <c r="L2372" s="17">
        <v>27.55</v>
      </c>
      <c r="M2372" s="17">
        <v>1</v>
      </c>
    </row>
    <row r="2373" spans="11:13">
      <c r="K2373" s="16">
        <v>2527.8200000000002</v>
      </c>
      <c r="L2373" s="17">
        <v>20.234999999999999</v>
      </c>
      <c r="M2373" s="17">
        <v>1</v>
      </c>
    </row>
    <row r="2374" spans="11:13">
      <c r="K2374" s="16">
        <v>2534.39</v>
      </c>
      <c r="L2374" s="17">
        <v>35.625</v>
      </c>
      <c r="M2374" s="17">
        <v>1</v>
      </c>
    </row>
    <row r="2375" spans="11:13">
      <c r="K2375" s="16">
        <v>2540.39</v>
      </c>
      <c r="L2375" s="17">
        <v>17.3</v>
      </c>
      <c r="M2375" s="17">
        <v>1</v>
      </c>
    </row>
    <row r="2376" spans="11:13">
      <c r="K2376" s="16">
        <v>2545.6799999999998</v>
      </c>
      <c r="L2376" s="17">
        <v>18.46</v>
      </c>
      <c r="M2376" s="17">
        <v>1</v>
      </c>
    </row>
    <row r="2377" spans="11:13">
      <c r="K2377" s="16">
        <v>2566.4699999999998</v>
      </c>
      <c r="L2377" s="17">
        <v>31.13</v>
      </c>
      <c r="M2377" s="17">
        <v>1</v>
      </c>
    </row>
    <row r="2378" spans="11:13">
      <c r="K2378" s="16">
        <v>2585.04</v>
      </c>
      <c r="L2378" s="17">
        <v>28.06</v>
      </c>
      <c r="M2378" s="17">
        <v>1</v>
      </c>
    </row>
    <row r="2379" spans="11:13">
      <c r="K2379" s="16">
        <v>2585.27</v>
      </c>
      <c r="L2379" s="17">
        <v>17.399999999999999</v>
      </c>
      <c r="M2379" s="17">
        <v>1</v>
      </c>
    </row>
    <row r="2380" spans="11:13">
      <c r="K2380" s="16">
        <v>2585.85</v>
      </c>
      <c r="L2380" s="17">
        <v>22.135000000000002</v>
      </c>
      <c r="M2380" s="17">
        <v>1</v>
      </c>
    </row>
    <row r="2381" spans="11:13">
      <c r="K2381" s="16">
        <v>2597.7800000000002</v>
      </c>
      <c r="L2381" s="17">
        <v>26.4</v>
      </c>
      <c r="M2381" s="17">
        <v>1</v>
      </c>
    </row>
    <row r="2382" spans="11:13">
      <c r="K2382" s="16">
        <v>2632.99</v>
      </c>
      <c r="L2382" s="17">
        <v>30.3</v>
      </c>
      <c r="M2382" s="17">
        <v>1</v>
      </c>
    </row>
    <row r="2383" spans="11:13">
      <c r="K2383" s="16">
        <v>2639.04</v>
      </c>
      <c r="L2383" s="17">
        <v>28.31</v>
      </c>
      <c r="M2383" s="17">
        <v>1</v>
      </c>
    </row>
    <row r="2384" spans="11:13">
      <c r="K2384" s="16">
        <v>2643.27</v>
      </c>
      <c r="L2384" s="17">
        <v>31.35</v>
      </c>
      <c r="M2384" s="17">
        <v>1</v>
      </c>
    </row>
    <row r="2385" spans="11:13">
      <c r="K2385" s="16">
        <v>2680.95</v>
      </c>
      <c r="L2385" s="17">
        <v>17.670000000000002</v>
      </c>
      <c r="M2385" s="17">
        <v>1</v>
      </c>
    </row>
    <row r="2386" spans="11:13">
      <c r="K2386" s="16">
        <v>2684.69</v>
      </c>
      <c r="L2386" s="17">
        <v>24.96</v>
      </c>
      <c r="M2386" s="17">
        <v>1</v>
      </c>
    </row>
    <row r="2387" spans="11:13">
      <c r="K2387" s="16">
        <v>2689.5</v>
      </c>
      <c r="L2387" s="17">
        <v>38.06</v>
      </c>
      <c r="M2387" s="17">
        <v>1</v>
      </c>
    </row>
    <row r="2388" spans="11:13">
      <c r="K2388" s="16">
        <v>2690.11</v>
      </c>
      <c r="L2388" s="17">
        <v>28.12</v>
      </c>
      <c r="M2388" s="17">
        <v>1</v>
      </c>
    </row>
    <row r="2389" spans="11:13">
      <c r="K2389" s="16">
        <v>2699.57</v>
      </c>
      <c r="L2389" s="17">
        <v>31.065000000000001</v>
      </c>
      <c r="M2389" s="17">
        <v>1</v>
      </c>
    </row>
    <row r="2390" spans="11:13">
      <c r="K2390" s="16">
        <v>2709.11</v>
      </c>
      <c r="L2390" s="17">
        <v>24.51</v>
      </c>
      <c r="M2390" s="17">
        <v>1</v>
      </c>
    </row>
    <row r="2391" spans="11:13">
      <c r="K2391" s="16">
        <v>2709.24</v>
      </c>
      <c r="L2391" s="17">
        <v>24.605</v>
      </c>
      <c r="M2391" s="17">
        <v>1</v>
      </c>
    </row>
    <row r="2392" spans="11:13">
      <c r="K2392" s="16">
        <v>2710.83</v>
      </c>
      <c r="L2392" s="17">
        <v>25.745000000000001</v>
      </c>
      <c r="M2392" s="17">
        <v>1</v>
      </c>
    </row>
    <row r="2393" spans="11:13">
      <c r="K2393" s="16">
        <v>2719.28</v>
      </c>
      <c r="L2393" s="17">
        <v>31.824999999999999</v>
      </c>
      <c r="M2393" s="17">
        <v>1</v>
      </c>
    </row>
    <row r="2394" spans="11:13">
      <c r="K2394" s="16">
        <v>2721.32</v>
      </c>
      <c r="L2394" s="17">
        <v>26.22</v>
      </c>
      <c r="M2394" s="17">
        <v>1</v>
      </c>
    </row>
    <row r="2395" spans="11:13">
      <c r="K2395" s="16">
        <v>2726.06</v>
      </c>
      <c r="L2395" s="17">
        <v>16.72</v>
      </c>
      <c r="M2395" s="17">
        <v>1</v>
      </c>
    </row>
    <row r="2396" spans="11:13">
      <c r="K2396" s="16">
        <v>2727.4</v>
      </c>
      <c r="L2396" s="17">
        <v>30.59</v>
      </c>
      <c r="M2396" s="17">
        <v>1</v>
      </c>
    </row>
    <row r="2397" spans="11:13">
      <c r="K2397" s="16">
        <v>2730.11</v>
      </c>
      <c r="L2397" s="17">
        <v>39.615000000000002</v>
      </c>
      <c r="M2397" s="17">
        <v>1</v>
      </c>
    </row>
    <row r="2398" spans="11:13">
      <c r="K2398" s="16">
        <v>2731.91</v>
      </c>
      <c r="L2398" s="17">
        <v>23.18</v>
      </c>
      <c r="M2398" s="17">
        <v>1</v>
      </c>
    </row>
    <row r="2399" spans="11:13">
      <c r="K2399" s="16">
        <v>2741.95</v>
      </c>
      <c r="L2399" s="17">
        <v>30.4</v>
      </c>
      <c r="M2399" s="17">
        <v>1</v>
      </c>
    </row>
    <row r="2400" spans="11:13">
      <c r="K2400" s="16">
        <v>2755.02</v>
      </c>
      <c r="L2400" s="17">
        <v>39.805</v>
      </c>
      <c r="M2400" s="17">
        <v>1</v>
      </c>
    </row>
    <row r="2401" spans="11:13">
      <c r="K2401" s="16">
        <v>2758.99</v>
      </c>
      <c r="L2401" s="17">
        <v>25.44</v>
      </c>
      <c r="M2401" s="17">
        <v>1</v>
      </c>
    </row>
    <row r="2402" spans="11:13">
      <c r="K2402" s="16">
        <v>2773.46</v>
      </c>
      <c r="L2402" s="17">
        <v>30.13</v>
      </c>
      <c r="M2402" s="17">
        <v>1</v>
      </c>
    </row>
    <row r="2403" spans="11:13">
      <c r="K2403" s="16">
        <v>2775.19</v>
      </c>
      <c r="L2403" s="17">
        <v>44.745000000000005</v>
      </c>
      <c r="M2403" s="17">
        <v>2</v>
      </c>
    </row>
    <row r="2404" spans="11:13">
      <c r="K2404" s="16">
        <v>2789.06</v>
      </c>
      <c r="L2404" s="17">
        <v>32.119999999999997</v>
      </c>
      <c r="M2404" s="17">
        <v>1</v>
      </c>
    </row>
    <row r="2405" spans="11:13">
      <c r="K2405" s="16">
        <v>2801.26</v>
      </c>
      <c r="L2405" s="17">
        <v>20.614999999999998</v>
      </c>
      <c r="M2405" s="17">
        <v>1</v>
      </c>
    </row>
    <row r="2406" spans="11:13">
      <c r="K2406" s="16">
        <v>2803.7</v>
      </c>
      <c r="L2406" s="17">
        <v>29.68</v>
      </c>
      <c r="M2406" s="17">
        <v>1</v>
      </c>
    </row>
    <row r="2407" spans="11:13">
      <c r="K2407" s="16">
        <v>2819.51</v>
      </c>
      <c r="L2407" s="17">
        <v>24.225000000000001</v>
      </c>
      <c r="M2407" s="17">
        <v>1</v>
      </c>
    </row>
    <row r="2408" spans="11:13">
      <c r="K2408" s="16">
        <v>2842.76</v>
      </c>
      <c r="L2408" s="17">
        <v>29.925000000000001</v>
      </c>
      <c r="M2408" s="17">
        <v>1</v>
      </c>
    </row>
    <row r="2409" spans="11:13">
      <c r="K2409" s="16">
        <v>2850.68</v>
      </c>
      <c r="L2409" s="17">
        <v>33.344999999999999</v>
      </c>
      <c r="M2409" s="17">
        <v>1</v>
      </c>
    </row>
    <row r="2410" spans="11:13">
      <c r="K2410" s="16">
        <v>2855.44</v>
      </c>
      <c r="L2410" s="17">
        <v>27.2</v>
      </c>
      <c r="M2410" s="17">
        <v>1</v>
      </c>
    </row>
    <row r="2411" spans="11:13">
      <c r="K2411" s="16">
        <v>2866.09</v>
      </c>
      <c r="L2411" s="17">
        <v>27.94</v>
      </c>
      <c r="M2411" s="17">
        <v>1</v>
      </c>
    </row>
    <row r="2412" spans="11:13">
      <c r="K2412" s="16">
        <v>2867.12</v>
      </c>
      <c r="L2412" s="17">
        <v>29.45</v>
      </c>
      <c r="M2412" s="17">
        <v>1</v>
      </c>
    </row>
    <row r="2413" spans="11:13">
      <c r="K2413" s="16">
        <v>2897.32</v>
      </c>
      <c r="L2413" s="17">
        <v>28.12</v>
      </c>
      <c r="M2413" s="17">
        <v>1</v>
      </c>
    </row>
    <row r="2414" spans="11:13">
      <c r="K2414" s="16">
        <v>2897.46</v>
      </c>
      <c r="L2414" s="17">
        <v>34.865000000000002</v>
      </c>
      <c r="M2414" s="17">
        <v>1</v>
      </c>
    </row>
    <row r="2415" spans="11:13">
      <c r="K2415" s="16">
        <v>2899.49</v>
      </c>
      <c r="L2415" s="17">
        <v>29.15</v>
      </c>
      <c r="M2415" s="17">
        <v>1</v>
      </c>
    </row>
    <row r="2416" spans="11:13">
      <c r="K2416" s="16">
        <v>2902.91</v>
      </c>
      <c r="L2416" s="17">
        <v>30</v>
      </c>
      <c r="M2416" s="17">
        <v>1</v>
      </c>
    </row>
    <row r="2417" spans="11:13">
      <c r="K2417" s="16">
        <v>2904.09</v>
      </c>
      <c r="L2417" s="17">
        <v>23.4</v>
      </c>
      <c r="M2417" s="17">
        <v>1</v>
      </c>
    </row>
    <row r="2418" spans="11:13">
      <c r="K2418" s="16">
        <v>2913.57</v>
      </c>
      <c r="L2418" s="17">
        <v>46.53</v>
      </c>
      <c r="M2418" s="17">
        <v>1</v>
      </c>
    </row>
    <row r="2419" spans="11:13">
      <c r="K2419" s="16">
        <v>2927.06</v>
      </c>
      <c r="L2419" s="17">
        <v>29.77</v>
      </c>
      <c r="M2419" s="17">
        <v>1</v>
      </c>
    </row>
    <row r="2420" spans="11:13">
      <c r="K2420" s="16">
        <v>2943.41</v>
      </c>
      <c r="L2420" s="17">
        <v>24.1</v>
      </c>
      <c r="M2420" s="17">
        <v>1</v>
      </c>
    </row>
    <row r="2421" spans="11:13">
      <c r="K2421" s="16">
        <v>2974.13</v>
      </c>
      <c r="L2421" s="17">
        <v>16.71</v>
      </c>
      <c r="M2421" s="17">
        <v>1</v>
      </c>
    </row>
    <row r="2422" spans="11:13">
      <c r="K2422" s="16">
        <v>2979.52</v>
      </c>
      <c r="L2422" s="17">
        <v>19.37</v>
      </c>
      <c r="M2422" s="17">
        <v>1</v>
      </c>
    </row>
    <row r="2423" spans="11:13">
      <c r="K2423" s="16">
        <v>2985.67</v>
      </c>
      <c r="L2423" s="17">
        <v>30.36</v>
      </c>
      <c r="M2423" s="17">
        <v>1</v>
      </c>
    </row>
    <row r="2424" spans="11:13">
      <c r="K2424" s="16">
        <v>3012.22</v>
      </c>
      <c r="L2424" s="17">
        <v>15.57</v>
      </c>
      <c r="M2424" s="17">
        <v>1</v>
      </c>
    </row>
    <row r="2425" spans="11:13">
      <c r="K2425" s="16">
        <v>3018.04</v>
      </c>
      <c r="L2425" s="17">
        <v>34.484999999999999</v>
      </c>
      <c r="M2425" s="17">
        <v>1</v>
      </c>
    </row>
    <row r="2426" spans="11:13">
      <c r="K2426" s="16">
        <v>3021.81</v>
      </c>
      <c r="L2426" s="17">
        <v>25.27</v>
      </c>
      <c r="M2426" s="17">
        <v>1</v>
      </c>
    </row>
    <row r="2427" spans="11:13">
      <c r="K2427" s="16">
        <v>3044.21</v>
      </c>
      <c r="L2427" s="17">
        <v>26.6</v>
      </c>
      <c r="M2427" s="17">
        <v>1</v>
      </c>
    </row>
    <row r="2428" spans="11:13">
      <c r="K2428" s="16">
        <v>3046.06</v>
      </c>
      <c r="L2428" s="17">
        <v>28.48</v>
      </c>
      <c r="M2428" s="17">
        <v>1</v>
      </c>
    </row>
    <row r="2429" spans="11:13">
      <c r="K2429" s="16">
        <v>3051.73</v>
      </c>
      <c r="L2429" s="17">
        <v>31.79</v>
      </c>
      <c r="M2429" s="17">
        <v>1</v>
      </c>
    </row>
    <row r="2430" spans="11:13">
      <c r="K2430" s="16">
        <v>3056.39</v>
      </c>
      <c r="L2430" s="17">
        <v>30.875</v>
      </c>
      <c r="M2430" s="17">
        <v>1</v>
      </c>
    </row>
    <row r="2431" spans="11:13">
      <c r="K2431" s="16">
        <v>3062.51</v>
      </c>
      <c r="L2431" s="17">
        <v>16.079999999999998</v>
      </c>
      <c r="M2431" s="17">
        <v>1</v>
      </c>
    </row>
    <row r="2432" spans="11:13">
      <c r="K2432" s="16">
        <v>3065.49</v>
      </c>
      <c r="L2432" s="17">
        <v>26.03</v>
      </c>
      <c r="M2432" s="17">
        <v>1</v>
      </c>
    </row>
    <row r="2433" spans="11:13">
      <c r="K2433" s="16">
        <v>3070.81</v>
      </c>
      <c r="L2433" s="17">
        <v>23.75</v>
      </c>
      <c r="M2433" s="17">
        <v>1</v>
      </c>
    </row>
    <row r="2434" spans="11:13">
      <c r="K2434" s="16">
        <v>3077.1</v>
      </c>
      <c r="L2434" s="17">
        <v>17.03</v>
      </c>
      <c r="M2434" s="17">
        <v>1</v>
      </c>
    </row>
    <row r="2435" spans="11:13">
      <c r="K2435" s="16">
        <v>3088.06</v>
      </c>
      <c r="L2435" s="17">
        <v>27.39</v>
      </c>
      <c r="M2435" s="17">
        <v>1</v>
      </c>
    </row>
    <row r="2436" spans="11:13">
      <c r="K2436" s="16">
        <v>3128.35</v>
      </c>
      <c r="L2436" s="17">
        <v>25.8</v>
      </c>
      <c r="M2436" s="17">
        <v>1</v>
      </c>
    </row>
    <row r="2437" spans="11:13">
      <c r="K2437" s="16">
        <v>3161.45</v>
      </c>
      <c r="L2437" s="17">
        <v>25.61</v>
      </c>
      <c r="M2437" s="17">
        <v>1</v>
      </c>
    </row>
    <row r="2438" spans="11:13">
      <c r="K2438" s="16">
        <v>3162.02</v>
      </c>
      <c r="L2438" s="17">
        <v>16.815000000000001</v>
      </c>
      <c r="M2438" s="17">
        <v>1</v>
      </c>
    </row>
    <row r="2439" spans="11:13">
      <c r="K2439" s="16">
        <v>3167.46</v>
      </c>
      <c r="L2439" s="17">
        <v>33.11</v>
      </c>
      <c r="M2439" s="17">
        <v>1</v>
      </c>
    </row>
    <row r="2440" spans="11:13">
      <c r="K2440" s="16">
        <v>3171.61</v>
      </c>
      <c r="L2440" s="17">
        <v>33.4</v>
      </c>
      <c r="M2440" s="17">
        <v>1</v>
      </c>
    </row>
    <row r="2441" spans="11:13">
      <c r="K2441" s="16">
        <v>3172.02</v>
      </c>
      <c r="L2441" s="17">
        <v>22.23</v>
      </c>
      <c r="M2441" s="17">
        <v>1</v>
      </c>
    </row>
    <row r="2442" spans="11:13">
      <c r="K2442" s="16">
        <v>3176.29</v>
      </c>
      <c r="L2442" s="17">
        <v>22.61</v>
      </c>
      <c r="M2442" s="17">
        <v>1</v>
      </c>
    </row>
    <row r="2443" spans="11:13">
      <c r="K2443" s="16">
        <v>3176.82</v>
      </c>
      <c r="L2443" s="17">
        <v>29.34</v>
      </c>
      <c r="M2443" s="17">
        <v>1</v>
      </c>
    </row>
    <row r="2444" spans="11:13">
      <c r="K2444" s="16">
        <v>3179.96</v>
      </c>
      <c r="L2444" s="17">
        <v>21.89</v>
      </c>
      <c r="M2444" s="17">
        <v>1</v>
      </c>
    </row>
    <row r="2445" spans="11:13">
      <c r="K2445" s="16">
        <v>3180.51</v>
      </c>
      <c r="L2445" s="17">
        <v>40.185000000000002</v>
      </c>
      <c r="M2445" s="17">
        <v>1</v>
      </c>
    </row>
    <row r="2446" spans="11:13">
      <c r="K2446" s="16">
        <v>3201.25</v>
      </c>
      <c r="L2446" s="17">
        <v>23.465</v>
      </c>
      <c r="M2446" s="17">
        <v>1</v>
      </c>
    </row>
    <row r="2447" spans="11:13">
      <c r="K2447" s="16">
        <v>3206.49</v>
      </c>
      <c r="L2447" s="17">
        <v>20.8</v>
      </c>
      <c r="M2447" s="17">
        <v>1</v>
      </c>
    </row>
    <row r="2448" spans="11:13">
      <c r="K2448" s="16">
        <v>3208.79</v>
      </c>
      <c r="L2448" s="17">
        <v>28.594999999999999</v>
      </c>
      <c r="M2448" s="17">
        <v>1</v>
      </c>
    </row>
    <row r="2449" spans="11:13">
      <c r="K2449" s="16">
        <v>3213.62</v>
      </c>
      <c r="L2449" s="17">
        <v>33.99</v>
      </c>
      <c r="M2449" s="17">
        <v>1</v>
      </c>
    </row>
    <row r="2450" spans="11:13">
      <c r="K2450" s="16">
        <v>3227.12</v>
      </c>
      <c r="L2450" s="17">
        <v>42.13</v>
      </c>
      <c r="M2450" s="17">
        <v>1</v>
      </c>
    </row>
    <row r="2451" spans="11:13">
      <c r="K2451" s="16">
        <v>3238.44</v>
      </c>
      <c r="L2451" s="17">
        <v>20.399999999999999</v>
      </c>
      <c r="M2451" s="17">
        <v>1</v>
      </c>
    </row>
    <row r="2452" spans="11:13">
      <c r="K2452" s="16">
        <v>3260.2</v>
      </c>
      <c r="L2452" s="17">
        <v>35.435000000000002</v>
      </c>
      <c r="M2452" s="17">
        <v>1</v>
      </c>
    </row>
    <row r="2453" spans="11:13">
      <c r="K2453" s="16">
        <v>3268.85</v>
      </c>
      <c r="L2453" s="17">
        <v>37.1</v>
      </c>
      <c r="M2453" s="17">
        <v>1</v>
      </c>
    </row>
    <row r="2454" spans="11:13">
      <c r="K2454" s="16">
        <v>3277.16</v>
      </c>
      <c r="L2454" s="17">
        <v>25.745000000000001</v>
      </c>
      <c r="M2454" s="17">
        <v>1</v>
      </c>
    </row>
    <row r="2455" spans="11:13">
      <c r="K2455" s="16">
        <v>3279.87</v>
      </c>
      <c r="L2455" s="17">
        <v>33.31</v>
      </c>
      <c r="M2455" s="17">
        <v>1</v>
      </c>
    </row>
    <row r="2456" spans="11:13">
      <c r="K2456" s="16">
        <v>3280.22</v>
      </c>
      <c r="L2456" s="17">
        <v>33.914999999999999</v>
      </c>
      <c r="M2456" s="17">
        <v>1</v>
      </c>
    </row>
    <row r="2457" spans="11:13">
      <c r="K2457" s="16">
        <v>3292.53</v>
      </c>
      <c r="L2457" s="17">
        <v>30.54</v>
      </c>
      <c r="M2457" s="17">
        <v>1</v>
      </c>
    </row>
    <row r="2458" spans="11:13">
      <c r="K2458" s="16">
        <v>3300.7</v>
      </c>
      <c r="L2458" s="17">
        <v>30.95</v>
      </c>
      <c r="M2458" s="17">
        <v>1</v>
      </c>
    </row>
    <row r="2459" spans="11:13">
      <c r="K2459" s="16">
        <v>3308.46</v>
      </c>
      <c r="L2459" s="17">
        <v>25.84</v>
      </c>
      <c r="M2459" s="17">
        <v>1</v>
      </c>
    </row>
    <row r="2460" spans="11:13">
      <c r="K2460" s="16">
        <v>3309.79</v>
      </c>
      <c r="L2460" s="17">
        <v>20.81</v>
      </c>
      <c r="M2460" s="17">
        <v>1</v>
      </c>
    </row>
    <row r="2461" spans="11:13">
      <c r="K2461" s="16">
        <v>3342.79</v>
      </c>
      <c r="L2461" s="17">
        <v>25.9</v>
      </c>
      <c r="M2461" s="17">
        <v>1</v>
      </c>
    </row>
    <row r="2462" spans="11:13">
      <c r="K2462" s="16">
        <v>3353.28</v>
      </c>
      <c r="L2462" s="17">
        <v>21.47</v>
      </c>
      <c r="M2462" s="17">
        <v>1</v>
      </c>
    </row>
    <row r="2463" spans="11:13">
      <c r="K2463" s="16">
        <v>3353.47</v>
      </c>
      <c r="L2463" s="17">
        <v>35.53</v>
      </c>
      <c r="M2463" s="17">
        <v>1</v>
      </c>
    </row>
    <row r="2464" spans="11:13">
      <c r="K2464" s="16">
        <v>3366.67</v>
      </c>
      <c r="L2464" s="17">
        <v>19.8</v>
      </c>
      <c r="M2464" s="17">
        <v>1</v>
      </c>
    </row>
    <row r="2465" spans="11:13">
      <c r="K2465" s="16">
        <v>3378.91</v>
      </c>
      <c r="L2465" s="17">
        <v>28.785</v>
      </c>
      <c r="M2465" s="17">
        <v>1</v>
      </c>
    </row>
    <row r="2466" spans="11:13">
      <c r="K2466" s="16">
        <v>3385.4</v>
      </c>
      <c r="L2466" s="17">
        <v>29.48</v>
      </c>
      <c r="M2466" s="17">
        <v>1</v>
      </c>
    </row>
    <row r="2467" spans="11:13">
      <c r="K2467" s="16">
        <v>3392.37</v>
      </c>
      <c r="L2467" s="17">
        <v>29.92</v>
      </c>
      <c r="M2467" s="17">
        <v>1</v>
      </c>
    </row>
    <row r="2468" spans="11:13">
      <c r="K2468" s="16">
        <v>3392.98</v>
      </c>
      <c r="L2468" s="17">
        <v>38.664999999999999</v>
      </c>
      <c r="M2468" s="17">
        <v>1</v>
      </c>
    </row>
    <row r="2469" spans="11:13">
      <c r="K2469" s="16">
        <v>3393.36</v>
      </c>
      <c r="L2469" s="17">
        <v>42.4</v>
      </c>
      <c r="M2469" s="17">
        <v>1</v>
      </c>
    </row>
    <row r="2470" spans="11:13">
      <c r="K2470" s="16">
        <v>3410.32</v>
      </c>
      <c r="L2470" s="17">
        <v>32.25</v>
      </c>
      <c r="M2470" s="17">
        <v>1</v>
      </c>
    </row>
    <row r="2471" spans="11:13">
      <c r="K2471" s="16">
        <v>3434.38</v>
      </c>
      <c r="L2471" s="17">
        <v>17.3</v>
      </c>
      <c r="M2471" s="17">
        <v>1</v>
      </c>
    </row>
    <row r="2472" spans="11:13">
      <c r="K2472" s="16">
        <v>3436.5</v>
      </c>
      <c r="L2472" s="17">
        <v>34.799999999999997</v>
      </c>
      <c r="M2472" s="17">
        <v>1</v>
      </c>
    </row>
    <row r="2473" spans="11:13">
      <c r="K2473" s="16">
        <v>3443.06</v>
      </c>
      <c r="L2473" s="17">
        <v>17.5</v>
      </c>
      <c r="M2473" s="17">
        <v>1</v>
      </c>
    </row>
    <row r="2474" spans="11:13">
      <c r="K2474" s="16">
        <v>3453.77</v>
      </c>
      <c r="L2474" s="17">
        <v>31.02</v>
      </c>
      <c r="M2474" s="17">
        <v>1</v>
      </c>
    </row>
    <row r="2475" spans="11:13">
      <c r="K2475" s="16">
        <v>3463.51</v>
      </c>
      <c r="L2475" s="17">
        <v>38.94</v>
      </c>
      <c r="M2475" s="17">
        <v>1</v>
      </c>
    </row>
    <row r="2476" spans="11:13">
      <c r="K2476" s="16">
        <v>3471.41</v>
      </c>
      <c r="L2476" s="17">
        <v>30.4</v>
      </c>
      <c r="M2476" s="17">
        <v>1</v>
      </c>
    </row>
    <row r="2477" spans="11:13">
      <c r="K2477" s="16">
        <v>3481.87</v>
      </c>
      <c r="L2477" s="17">
        <v>23.7</v>
      </c>
      <c r="M2477" s="17">
        <v>1</v>
      </c>
    </row>
    <row r="2478" spans="11:13">
      <c r="K2478" s="16">
        <v>3484.33</v>
      </c>
      <c r="L2478" s="17">
        <v>32.49</v>
      </c>
      <c r="M2478" s="17">
        <v>1</v>
      </c>
    </row>
    <row r="2479" spans="11:13">
      <c r="K2479" s="16">
        <v>3490.55</v>
      </c>
      <c r="L2479" s="17">
        <v>39.270000000000003</v>
      </c>
      <c r="M2479" s="17">
        <v>1</v>
      </c>
    </row>
    <row r="2480" spans="11:13">
      <c r="K2480" s="16">
        <v>3500.61</v>
      </c>
      <c r="L2480" s="17">
        <v>28.5</v>
      </c>
      <c r="M2480" s="17">
        <v>1</v>
      </c>
    </row>
    <row r="2481" spans="11:13">
      <c r="K2481" s="16">
        <v>3537.7</v>
      </c>
      <c r="L2481" s="17">
        <v>32.67</v>
      </c>
      <c r="M2481" s="17">
        <v>1</v>
      </c>
    </row>
    <row r="2482" spans="11:13">
      <c r="K2482" s="16">
        <v>3538.9</v>
      </c>
      <c r="L2482" s="17">
        <v>19.12</v>
      </c>
      <c r="M2482" s="17">
        <v>1</v>
      </c>
    </row>
    <row r="2483" spans="11:13">
      <c r="K2483" s="16">
        <v>3540.12</v>
      </c>
      <c r="L2483" s="17">
        <v>27.7</v>
      </c>
      <c r="M2483" s="17">
        <v>1</v>
      </c>
    </row>
    <row r="2484" spans="11:13">
      <c r="K2484" s="16">
        <v>3554.2</v>
      </c>
      <c r="L2484" s="17">
        <v>34.770000000000003</v>
      </c>
      <c r="M2484" s="17">
        <v>1</v>
      </c>
    </row>
    <row r="2485" spans="11:13">
      <c r="K2485" s="16">
        <v>3556.92</v>
      </c>
      <c r="L2485" s="17">
        <v>25.175000000000001</v>
      </c>
      <c r="M2485" s="17">
        <v>1</v>
      </c>
    </row>
    <row r="2486" spans="11:13">
      <c r="K2486" s="16">
        <v>3558.62</v>
      </c>
      <c r="L2486" s="17">
        <v>23.21</v>
      </c>
      <c r="M2486" s="17">
        <v>1</v>
      </c>
    </row>
    <row r="2487" spans="11:13">
      <c r="K2487" s="16">
        <v>3561.89</v>
      </c>
      <c r="L2487" s="17">
        <v>16.690000000000001</v>
      </c>
      <c r="M2487" s="17">
        <v>1</v>
      </c>
    </row>
    <row r="2488" spans="11:13">
      <c r="K2488" s="16">
        <v>3562.87</v>
      </c>
      <c r="L2488" s="17">
        <v>16.809999999999999</v>
      </c>
      <c r="M2488" s="17">
        <v>1</v>
      </c>
    </row>
    <row r="2489" spans="11:13">
      <c r="K2489" s="16">
        <v>3569.96</v>
      </c>
      <c r="L2489" s="17">
        <v>34.799999999999997</v>
      </c>
      <c r="M2489" s="17">
        <v>1</v>
      </c>
    </row>
    <row r="2490" spans="11:13">
      <c r="K2490" s="16">
        <v>3578</v>
      </c>
      <c r="L2490" s="17">
        <v>33.630000000000003</v>
      </c>
      <c r="M2490" s="17">
        <v>1</v>
      </c>
    </row>
    <row r="2491" spans="11:13">
      <c r="K2491" s="16">
        <v>3579.83</v>
      </c>
      <c r="L2491" s="17">
        <v>17.75</v>
      </c>
      <c r="M2491" s="17">
        <v>1</v>
      </c>
    </row>
    <row r="2492" spans="11:13">
      <c r="K2492" s="16">
        <v>3589.14</v>
      </c>
      <c r="L2492" s="17">
        <v>32.700000000000003</v>
      </c>
      <c r="M2492" s="17">
        <v>1</v>
      </c>
    </row>
    <row r="2493" spans="11:13">
      <c r="K2493" s="16">
        <v>3591.48</v>
      </c>
      <c r="L2493" s="17">
        <v>22.515000000000001</v>
      </c>
      <c r="M2493" s="17">
        <v>1</v>
      </c>
    </row>
    <row r="2494" spans="11:13">
      <c r="K2494" s="16">
        <v>3594.17</v>
      </c>
      <c r="L2494" s="17">
        <v>37.1</v>
      </c>
      <c r="M2494" s="17">
        <v>1</v>
      </c>
    </row>
    <row r="2495" spans="11:13">
      <c r="K2495" s="16">
        <v>3597.6</v>
      </c>
      <c r="L2495" s="17">
        <v>18.920000000000002</v>
      </c>
      <c r="M2495" s="17">
        <v>1</v>
      </c>
    </row>
    <row r="2496" spans="11:13">
      <c r="K2496" s="16">
        <v>3603.6</v>
      </c>
      <c r="L2496" s="17">
        <v>20.83</v>
      </c>
      <c r="M2496" s="17">
        <v>1</v>
      </c>
    </row>
    <row r="2497" spans="11:13">
      <c r="K2497" s="16">
        <v>3606.43</v>
      </c>
      <c r="L2497" s="17">
        <v>17.09</v>
      </c>
      <c r="M2497" s="17">
        <v>1</v>
      </c>
    </row>
    <row r="2498" spans="11:13">
      <c r="K2498" s="16">
        <v>3622.13</v>
      </c>
      <c r="L2498" s="17">
        <v>25.46</v>
      </c>
      <c r="M2498" s="17">
        <v>1</v>
      </c>
    </row>
    <row r="2499" spans="11:13">
      <c r="K2499" s="16">
        <v>3645.09</v>
      </c>
      <c r="L2499" s="17">
        <v>20.36</v>
      </c>
      <c r="M2499" s="17">
        <v>1</v>
      </c>
    </row>
    <row r="2500" spans="11:13">
      <c r="K2500" s="16">
        <v>3653.29</v>
      </c>
      <c r="L2500" s="17">
        <v>31.4</v>
      </c>
      <c r="M2500" s="17">
        <v>1</v>
      </c>
    </row>
    <row r="2501" spans="11:13">
      <c r="K2501" s="16">
        <v>3659.35</v>
      </c>
      <c r="L2501" s="17">
        <v>16.5</v>
      </c>
      <c r="M2501" s="17">
        <v>1</v>
      </c>
    </row>
    <row r="2502" spans="11:13">
      <c r="K2502" s="16">
        <v>3678.86</v>
      </c>
      <c r="L2502" s="17">
        <v>32.07</v>
      </c>
      <c r="M2502" s="17">
        <v>1</v>
      </c>
    </row>
    <row r="2503" spans="11:13">
      <c r="K2503" s="16">
        <v>3688.35</v>
      </c>
      <c r="L2503" s="17">
        <v>17.059999999999999</v>
      </c>
      <c r="M2503" s="17">
        <v>1</v>
      </c>
    </row>
    <row r="2504" spans="11:13">
      <c r="K2504" s="16">
        <v>3688.38</v>
      </c>
      <c r="L2504" s="17">
        <v>45.9</v>
      </c>
      <c r="M2504" s="17">
        <v>1</v>
      </c>
    </row>
    <row r="2505" spans="11:13">
      <c r="K2505" s="16">
        <v>3693.43</v>
      </c>
      <c r="L2505" s="17">
        <v>19.59</v>
      </c>
      <c r="M2505" s="17">
        <v>1</v>
      </c>
    </row>
    <row r="2506" spans="11:13">
      <c r="K2506" s="16">
        <v>3699.54</v>
      </c>
      <c r="L2506" s="17">
        <v>30.25</v>
      </c>
      <c r="M2506" s="17">
        <v>1</v>
      </c>
    </row>
    <row r="2507" spans="11:13">
      <c r="K2507" s="16">
        <v>3704.35</v>
      </c>
      <c r="L2507" s="17">
        <v>32.54</v>
      </c>
      <c r="M2507" s="17">
        <v>1</v>
      </c>
    </row>
    <row r="2508" spans="11:13">
      <c r="K2508" s="16">
        <v>3722.23</v>
      </c>
      <c r="L2508" s="17">
        <v>18.170000000000002</v>
      </c>
      <c r="M2508" s="17">
        <v>1</v>
      </c>
    </row>
    <row r="2509" spans="11:13">
      <c r="K2509" s="16">
        <v>3731.6</v>
      </c>
      <c r="L2509" s="17">
        <v>17.29</v>
      </c>
      <c r="M2509" s="17">
        <v>1</v>
      </c>
    </row>
    <row r="2510" spans="11:13">
      <c r="K2510" s="16">
        <v>3732.63</v>
      </c>
      <c r="L2510" s="17">
        <v>26.03</v>
      </c>
      <c r="M2510" s="17">
        <v>1</v>
      </c>
    </row>
    <row r="2511" spans="11:13">
      <c r="K2511" s="16">
        <v>3736.46</v>
      </c>
      <c r="L2511" s="17">
        <v>18.22</v>
      </c>
      <c r="M2511" s="17">
        <v>1</v>
      </c>
    </row>
    <row r="2512" spans="11:13">
      <c r="K2512" s="16">
        <v>3748.56</v>
      </c>
      <c r="L2512" s="17">
        <v>25.74</v>
      </c>
      <c r="M2512" s="17">
        <v>1</v>
      </c>
    </row>
    <row r="2513" spans="11:13">
      <c r="K2513" s="16">
        <v>3756.62</v>
      </c>
      <c r="L2513" s="17">
        <v>26.62</v>
      </c>
      <c r="M2513" s="17">
        <v>1</v>
      </c>
    </row>
    <row r="2514" spans="11:13">
      <c r="K2514" s="16">
        <v>3757.84</v>
      </c>
      <c r="L2514" s="17">
        <v>29.1</v>
      </c>
      <c r="M2514" s="17">
        <v>1</v>
      </c>
    </row>
    <row r="2515" spans="11:13">
      <c r="K2515" s="16">
        <v>3761.29</v>
      </c>
      <c r="L2515" s="17">
        <v>37.619999999999997</v>
      </c>
      <c r="M2515" s="17">
        <v>1</v>
      </c>
    </row>
    <row r="2516" spans="11:13">
      <c r="K2516" s="16">
        <v>3766.88</v>
      </c>
      <c r="L2516" s="17">
        <v>19.05</v>
      </c>
      <c r="M2516" s="17">
        <v>1</v>
      </c>
    </row>
    <row r="2517" spans="11:13">
      <c r="K2517" s="16">
        <v>3773.23</v>
      </c>
      <c r="L2517" s="17">
        <v>16.96</v>
      </c>
      <c r="M2517" s="17">
        <v>1</v>
      </c>
    </row>
    <row r="2518" spans="11:13">
      <c r="K2518" s="16">
        <v>3785.77</v>
      </c>
      <c r="L2518" s="17">
        <v>19.48</v>
      </c>
      <c r="M2518" s="17">
        <v>1</v>
      </c>
    </row>
    <row r="2519" spans="11:13">
      <c r="K2519" s="16">
        <v>3793.55</v>
      </c>
      <c r="L2519" s="17">
        <v>30.4</v>
      </c>
      <c r="M2519" s="17">
        <v>1</v>
      </c>
    </row>
    <row r="2520" spans="11:13">
      <c r="K2520" s="16">
        <v>3796.36</v>
      </c>
      <c r="L2520" s="17">
        <v>15.37</v>
      </c>
      <c r="M2520" s="17">
        <v>1</v>
      </c>
    </row>
    <row r="2521" spans="11:13">
      <c r="K2521" s="16">
        <v>3797.2</v>
      </c>
      <c r="L2521" s="17">
        <v>23.8</v>
      </c>
      <c r="M2521" s="17">
        <v>1</v>
      </c>
    </row>
    <row r="2522" spans="11:13">
      <c r="K2522" s="16">
        <v>3847.67</v>
      </c>
      <c r="L2522" s="17">
        <v>30.875</v>
      </c>
      <c r="M2522" s="17">
        <v>1</v>
      </c>
    </row>
    <row r="2523" spans="11:13">
      <c r="K2523" s="16">
        <v>3857.76</v>
      </c>
      <c r="L2523" s="17">
        <v>30.67</v>
      </c>
      <c r="M2523" s="17">
        <v>1</v>
      </c>
    </row>
    <row r="2524" spans="11:13">
      <c r="K2524" s="16">
        <v>3858.51</v>
      </c>
      <c r="L2524" s="17">
        <v>20.234999999999999</v>
      </c>
      <c r="M2524" s="17">
        <v>1</v>
      </c>
    </row>
    <row r="2525" spans="11:13">
      <c r="K2525" s="16">
        <v>3861.21</v>
      </c>
      <c r="L2525" s="17">
        <v>28.88</v>
      </c>
      <c r="M2525" s="17">
        <v>1</v>
      </c>
    </row>
    <row r="2526" spans="11:13">
      <c r="K2526" s="16">
        <v>3866.86</v>
      </c>
      <c r="L2526" s="17">
        <v>39.49</v>
      </c>
      <c r="M2526" s="17">
        <v>1</v>
      </c>
    </row>
    <row r="2527" spans="11:13">
      <c r="K2527" s="16">
        <v>3875.73</v>
      </c>
      <c r="L2527" s="17">
        <v>30.875</v>
      </c>
      <c r="M2527" s="17">
        <v>1</v>
      </c>
    </row>
    <row r="2528" spans="11:13">
      <c r="K2528" s="16">
        <v>3877.3</v>
      </c>
      <c r="L2528" s="17">
        <v>34.46</v>
      </c>
      <c r="M2528" s="17">
        <v>1</v>
      </c>
    </row>
    <row r="2529" spans="11:13">
      <c r="K2529" s="16">
        <v>3889.2</v>
      </c>
      <c r="L2529" s="17">
        <v>25.77</v>
      </c>
      <c r="M2529" s="17">
        <v>1</v>
      </c>
    </row>
    <row r="2530" spans="11:13">
      <c r="K2530" s="16">
        <v>3898.35</v>
      </c>
      <c r="L2530" s="17">
        <v>17.690000000000001</v>
      </c>
      <c r="M2530" s="17">
        <v>1</v>
      </c>
    </row>
    <row r="2531" spans="11:13">
      <c r="K2531" s="16">
        <v>3902.07</v>
      </c>
      <c r="L2531" s="17">
        <v>26.8</v>
      </c>
      <c r="M2531" s="17">
        <v>1</v>
      </c>
    </row>
    <row r="2532" spans="11:13">
      <c r="K2532" s="16">
        <v>3906.13</v>
      </c>
      <c r="L2532" s="17">
        <v>17.940000000000001</v>
      </c>
      <c r="M2532" s="17">
        <v>1</v>
      </c>
    </row>
    <row r="2533" spans="11:13">
      <c r="K2533" s="16">
        <v>3910.44</v>
      </c>
      <c r="L2533" s="17">
        <v>34.58</v>
      </c>
      <c r="M2533" s="17">
        <v>1</v>
      </c>
    </row>
    <row r="2534" spans="11:13">
      <c r="K2534" s="16">
        <v>3925.76</v>
      </c>
      <c r="L2534" s="17">
        <v>34.86</v>
      </c>
      <c r="M2534" s="17">
        <v>1</v>
      </c>
    </row>
    <row r="2535" spans="11:13">
      <c r="K2535" s="16">
        <v>3931.51</v>
      </c>
      <c r="L2535" s="17">
        <v>34.21</v>
      </c>
      <c r="M2535" s="17">
        <v>1</v>
      </c>
    </row>
    <row r="2536" spans="11:13">
      <c r="K2536" s="16">
        <v>3935.18</v>
      </c>
      <c r="L2536" s="17">
        <v>31.16</v>
      </c>
      <c r="M2536" s="17">
        <v>1</v>
      </c>
    </row>
    <row r="2537" spans="11:13">
      <c r="K2537" s="16">
        <v>3943.6</v>
      </c>
      <c r="L2537" s="17">
        <v>29.59</v>
      </c>
      <c r="M2537" s="17">
        <v>1</v>
      </c>
    </row>
    <row r="2538" spans="11:13">
      <c r="K2538" s="16">
        <v>3947.41</v>
      </c>
      <c r="L2538" s="17">
        <v>29.83</v>
      </c>
      <c r="M2538" s="17">
        <v>1</v>
      </c>
    </row>
    <row r="2539" spans="11:13">
      <c r="K2539" s="16">
        <v>3955.98</v>
      </c>
      <c r="L2539" s="17">
        <v>31.254999999999999</v>
      </c>
      <c r="M2539" s="17">
        <v>1</v>
      </c>
    </row>
    <row r="2540" spans="11:13">
      <c r="K2540" s="16">
        <v>3956.07</v>
      </c>
      <c r="L2540" s="17">
        <v>28.93</v>
      </c>
      <c r="M2540" s="17">
        <v>1</v>
      </c>
    </row>
    <row r="2541" spans="11:13">
      <c r="K2541" s="16">
        <v>3972.92</v>
      </c>
      <c r="L2541" s="17">
        <v>29.92</v>
      </c>
      <c r="M2541" s="17">
        <v>1</v>
      </c>
    </row>
    <row r="2542" spans="11:13">
      <c r="K2542" s="16">
        <v>3981.98</v>
      </c>
      <c r="L2542" s="17">
        <v>34.200000000000003</v>
      </c>
      <c r="M2542" s="17">
        <v>1</v>
      </c>
    </row>
    <row r="2543" spans="11:13">
      <c r="K2543" s="16">
        <v>3987.93</v>
      </c>
      <c r="L2543" s="17">
        <v>41.1</v>
      </c>
      <c r="M2543" s="17">
        <v>1</v>
      </c>
    </row>
    <row r="2544" spans="11:13">
      <c r="K2544" s="16">
        <v>3989.84</v>
      </c>
      <c r="L2544" s="17">
        <v>44.22</v>
      </c>
      <c r="M2544" s="17">
        <v>1</v>
      </c>
    </row>
    <row r="2545" spans="11:13">
      <c r="K2545" s="16">
        <v>3994.18</v>
      </c>
      <c r="L2545" s="17">
        <v>21.24</v>
      </c>
      <c r="M2545" s="17">
        <v>1</v>
      </c>
    </row>
    <row r="2546" spans="11:13">
      <c r="K2546" s="16">
        <v>4002.36</v>
      </c>
      <c r="L2546" s="17">
        <v>19.95</v>
      </c>
      <c r="M2546" s="17">
        <v>1</v>
      </c>
    </row>
    <row r="2547" spans="11:13">
      <c r="K2547" s="16">
        <v>4005.42</v>
      </c>
      <c r="L2547" s="17">
        <v>24.13</v>
      </c>
      <c r="M2547" s="17">
        <v>1</v>
      </c>
    </row>
    <row r="2548" spans="11:13">
      <c r="K2548" s="16">
        <v>4032.24</v>
      </c>
      <c r="L2548" s="17">
        <v>17.559999999999999</v>
      </c>
      <c r="M2548" s="17">
        <v>1</v>
      </c>
    </row>
    <row r="2549" spans="11:13">
      <c r="K2549" s="16">
        <v>4038.41</v>
      </c>
      <c r="L2549" s="17">
        <v>16.420000000000002</v>
      </c>
      <c r="M2549" s="17">
        <v>1</v>
      </c>
    </row>
    <row r="2550" spans="11:13">
      <c r="K2550" s="16">
        <v>4039.9</v>
      </c>
      <c r="L2550" s="17">
        <v>28.975000000000001</v>
      </c>
      <c r="M2550" s="17">
        <v>1</v>
      </c>
    </row>
    <row r="2551" spans="11:13">
      <c r="K2551" s="16">
        <v>4040.56</v>
      </c>
      <c r="L2551" s="17">
        <v>20.23</v>
      </c>
      <c r="M2551" s="17">
        <v>1</v>
      </c>
    </row>
    <row r="2552" spans="11:13">
      <c r="K2552" s="16">
        <v>4047.94</v>
      </c>
      <c r="L2552" s="17">
        <v>37.29</v>
      </c>
      <c r="M2552" s="17">
        <v>1</v>
      </c>
    </row>
    <row r="2553" spans="11:13">
      <c r="K2553" s="16">
        <v>4058.12</v>
      </c>
      <c r="L2553" s="17">
        <v>33.155000000000001</v>
      </c>
      <c r="M2553" s="17">
        <v>1</v>
      </c>
    </row>
    <row r="2554" spans="11:13">
      <c r="K2554" s="16">
        <v>4058.71</v>
      </c>
      <c r="L2554" s="17">
        <v>16.510000000000002</v>
      </c>
      <c r="M2554" s="17">
        <v>1</v>
      </c>
    </row>
    <row r="2555" spans="11:13">
      <c r="K2555" s="16">
        <v>4070.42</v>
      </c>
      <c r="L2555" s="17">
        <v>33.479999999999997</v>
      </c>
      <c r="M2555" s="17">
        <v>1</v>
      </c>
    </row>
    <row r="2556" spans="11:13">
      <c r="K2556" s="16">
        <v>4070.51</v>
      </c>
      <c r="L2556" s="17">
        <v>30.03</v>
      </c>
      <c r="M2556" s="17">
        <v>1</v>
      </c>
    </row>
    <row r="2557" spans="11:13">
      <c r="K2557" s="16">
        <v>4074.45</v>
      </c>
      <c r="L2557" s="17">
        <v>31.5</v>
      </c>
      <c r="M2557" s="17">
        <v>1</v>
      </c>
    </row>
    <row r="2558" spans="11:13">
      <c r="K2558" s="16">
        <v>4076.5</v>
      </c>
      <c r="L2558" s="17">
        <v>25.934999999999999</v>
      </c>
      <c r="M2558" s="17">
        <v>1</v>
      </c>
    </row>
    <row r="2559" spans="11:13">
      <c r="K2559" s="16">
        <v>4133.6400000000003</v>
      </c>
      <c r="L2559" s="17">
        <v>21.754999999999999</v>
      </c>
      <c r="M2559" s="17">
        <v>1</v>
      </c>
    </row>
    <row r="2560" spans="11:13">
      <c r="K2560" s="16">
        <v>4134.08</v>
      </c>
      <c r="L2560" s="17">
        <v>27.93</v>
      </c>
      <c r="M2560" s="17">
        <v>1</v>
      </c>
    </row>
    <row r="2561" spans="11:13">
      <c r="K2561" s="16">
        <v>4137.5200000000004</v>
      </c>
      <c r="L2561" s="17">
        <v>32.4</v>
      </c>
      <c r="M2561" s="17">
        <v>1</v>
      </c>
    </row>
    <row r="2562" spans="11:13">
      <c r="K2562" s="16">
        <v>4149.74</v>
      </c>
      <c r="L2562" s="17">
        <v>33.33</v>
      </c>
      <c r="M2562" s="17">
        <v>1</v>
      </c>
    </row>
    <row r="2563" spans="11:13">
      <c r="K2563" s="16">
        <v>4151.03</v>
      </c>
      <c r="L2563" s="17">
        <v>30.7</v>
      </c>
      <c r="M2563" s="17">
        <v>1</v>
      </c>
    </row>
    <row r="2564" spans="11:13">
      <c r="K2564" s="16">
        <v>4154.97</v>
      </c>
      <c r="L2564" s="17">
        <v>15.53</v>
      </c>
      <c r="M2564" s="17">
        <v>1</v>
      </c>
    </row>
    <row r="2565" spans="11:13">
      <c r="K2565" s="16">
        <v>4163.21</v>
      </c>
      <c r="L2565" s="17">
        <v>24.31</v>
      </c>
      <c r="M2565" s="17">
        <v>1</v>
      </c>
    </row>
    <row r="2566" spans="11:13">
      <c r="K2566" s="16">
        <v>4185.1000000000004</v>
      </c>
      <c r="L2566" s="17">
        <v>27.1</v>
      </c>
      <c r="M2566" s="17">
        <v>1</v>
      </c>
    </row>
    <row r="2567" spans="11:13">
      <c r="K2567" s="16">
        <v>4188.7299999999996</v>
      </c>
      <c r="L2567" s="17">
        <v>26.79</v>
      </c>
      <c r="M2567" s="17">
        <v>1</v>
      </c>
    </row>
    <row r="2568" spans="11:13">
      <c r="K2568" s="16">
        <v>4189.1099999999997</v>
      </c>
      <c r="L2568" s="17">
        <v>30.1</v>
      </c>
      <c r="M2568" s="17">
        <v>1</v>
      </c>
    </row>
    <row r="2569" spans="11:13">
      <c r="K2569" s="16">
        <v>4234.93</v>
      </c>
      <c r="L2569" s="17">
        <v>27.645</v>
      </c>
      <c r="M2569" s="17">
        <v>1</v>
      </c>
    </row>
    <row r="2570" spans="11:13">
      <c r="K2570" s="16">
        <v>4237.13</v>
      </c>
      <c r="L2570" s="17">
        <v>25.934999999999999</v>
      </c>
      <c r="M2570" s="17">
        <v>1</v>
      </c>
    </row>
    <row r="2571" spans="11:13">
      <c r="K2571" s="16">
        <v>4239.8900000000003</v>
      </c>
      <c r="L2571" s="17">
        <v>28.594999999999999</v>
      </c>
      <c r="M2571" s="17">
        <v>1</v>
      </c>
    </row>
    <row r="2572" spans="11:13">
      <c r="K2572" s="16">
        <v>4243.59</v>
      </c>
      <c r="L2572" s="17">
        <v>16.670000000000002</v>
      </c>
      <c r="M2572" s="17">
        <v>1</v>
      </c>
    </row>
    <row r="2573" spans="11:13">
      <c r="K2573" s="16">
        <v>4250.24</v>
      </c>
      <c r="L2573" s="17">
        <v>30.3</v>
      </c>
      <c r="M2573" s="17">
        <v>1</v>
      </c>
    </row>
    <row r="2574" spans="11:13">
      <c r="K2574" s="16">
        <v>4260.74</v>
      </c>
      <c r="L2574" s="17">
        <v>15.46</v>
      </c>
      <c r="M2574" s="17">
        <v>1</v>
      </c>
    </row>
    <row r="2575" spans="11:13">
      <c r="K2575" s="16">
        <v>4265.01</v>
      </c>
      <c r="L2575" s="17">
        <v>44.22</v>
      </c>
      <c r="M2575" s="17">
        <v>1</v>
      </c>
    </row>
    <row r="2576" spans="11:13">
      <c r="K2576" s="16">
        <v>4266.17</v>
      </c>
      <c r="L2576" s="17">
        <v>33.81</v>
      </c>
      <c r="M2576" s="17">
        <v>1</v>
      </c>
    </row>
    <row r="2577" spans="11:13">
      <c r="K2577" s="16">
        <v>4278.55</v>
      </c>
      <c r="L2577" s="17">
        <v>21.28</v>
      </c>
      <c r="M2577" s="17">
        <v>1</v>
      </c>
    </row>
    <row r="2578" spans="11:13">
      <c r="K2578" s="16">
        <v>4296.2700000000004</v>
      </c>
      <c r="L2578" s="17">
        <v>35.814999999999998</v>
      </c>
      <c r="M2578" s="17">
        <v>1</v>
      </c>
    </row>
    <row r="2579" spans="11:13">
      <c r="K2579" s="16">
        <v>4320.41</v>
      </c>
      <c r="L2579" s="17">
        <v>28.88</v>
      </c>
      <c r="M2579" s="17">
        <v>1</v>
      </c>
    </row>
    <row r="2580" spans="11:13">
      <c r="K2580" s="16">
        <v>4337.74</v>
      </c>
      <c r="L2580" s="17">
        <v>26.51</v>
      </c>
      <c r="M2580" s="17">
        <v>1</v>
      </c>
    </row>
    <row r="2581" spans="11:13">
      <c r="K2581" s="16">
        <v>4340.4399999999996</v>
      </c>
      <c r="L2581" s="17">
        <v>31.065000000000001</v>
      </c>
      <c r="M2581" s="17">
        <v>1</v>
      </c>
    </row>
    <row r="2582" spans="11:13">
      <c r="K2582" s="16">
        <v>4347.0200000000004</v>
      </c>
      <c r="L2582" s="17">
        <v>33</v>
      </c>
      <c r="M2582" s="17">
        <v>1</v>
      </c>
    </row>
    <row r="2583" spans="11:13">
      <c r="K2583" s="16">
        <v>4349.46</v>
      </c>
      <c r="L2583" s="17">
        <v>29.26</v>
      </c>
      <c r="M2583" s="17">
        <v>1</v>
      </c>
    </row>
    <row r="2584" spans="11:13">
      <c r="K2584" s="16">
        <v>4350.51</v>
      </c>
      <c r="L2584" s="17">
        <v>29.734999999999999</v>
      </c>
      <c r="M2584" s="17">
        <v>1</v>
      </c>
    </row>
    <row r="2585" spans="11:13">
      <c r="K2585" s="16">
        <v>4357.04</v>
      </c>
      <c r="L2585" s="17">
        <v>24.3</v>
      </c>
      <c r="M2585" s="17">
        <v>1</v>
      </c>
    </row>
    <row r="2586" spans="11:13">
      <c r="K2586" s="16">
        <v>4391.6499999999996</v>
      </c>
      <c r="L2586" s="17">
        <v>17.09</v>
      </c>
      <c r="M2586" s="17">
        <v>1</v>
      </c>
    </row>
    <row r="2587" spans="11:13">
      <c r="K2587" s="16">
        <v>4392.7</v>
      </c>
      <c r="L2587" s="17">
        <v>21.26</v>
      </c>
      <c r="M2587" s="17">
        <v>1</v>
      </c>
    </row>
    <row r="2588" spans="11:13">
      <c r="K2588" s="16">
        <v>4397.3100000000004</v>
      </c>
      <c r="L2588" s="17">
        <v>29.7</v>
      </c>
      <c r="M2588" s="17">
        <v>1</v>
      </c>
    </row>
    <row r="2589" spans="11:13">
      <c r="K2589" s="16">
        <v>4399.7299999999996</v>
      </c>
      <c r="L2589" s="17">
        <v>31.5</v>
      </c>
      <c r="M2589" s="17">
        <v>1</v>
      </c>
    </row>
    <row r="2590" spans="11:13">
      <c r="K2590" s="16">
        <v>4402.2299999999996</v>
      </c>
      <c r="L2590" s="17">
        <v>27.72</v>
      </c>
      <c r="M2590" s="17">
        <v>1</v>
      </c>
    </row>
    <row r="2591" spans="11:13">
      <c r="K2591" s="16">
        <v>4415.16</v>
      </c>
      <c r="L2591" s="17">
        <v>25.9</v>
      </c>
      <c r="M2591" s="17">
        <v>1</v>
      </c>
    </row>
    <row r="2592" spans="11:13">
      <c r="K2592" s="16">
        <v>4420.95</v>
      </c>
      <c r="L2592" s="17">
        <v>22.515000000000001</v>
      </c>
      <c r="M2592" s="17">
        <v>1</v>
      </c>
    </row>
    <row r="2593" spans="11:13">
      <c r="K2593" s="16">
        <v>4428.8900000000003</v>
      </c>
      <c r="L2593" s="17">
        <v>31.73</v>
      </c>
      <c r="M2593" s="17">
        <v>1</v>
      </c>
    </row>
    <row r="2594" spans="11:13">
      <c r="K2594" s="16">
        <v>4433.3900000000003</v>
      </c>
      <c r="L2594" s="17">
        <v>32.11</v>
      </c>
      <c r="M2594" s="17">
        <v>1</v>
      </c>
    </row>
    <row r="2595" spans="11:13">
      <c r="K2595" s="16">
        <v>4433.92</v>
      </c>
      <c r="L2595" s="17">
        <v>26.98</v>
      </c>
      <c r="M2595" s="17">
        <v>1</v>
      </c>
    </row>
    <row r="2596" spans="11:13">
      <c r="K2596" s="16">
        <v>4435.09</v>
      </c>
      <c r="L2596" s="17">
        <v>29.26</v>
      </c>
      <c r="M2596" s="17">
        <v>1</v>
      </c>
    </row>
    <row r="2597" spans="11:13">
      <c r="K2597" s="16">
        <v>4438.26</v>
      </c>
      <c r="L2597" s="17">
        <v>26.885000000000002</v>
      </c>
      <c r="M2597" s="17">
        <v>1</v>
      </c>
    </row>
    <row r="2598" spans="11:13">
      <c r="K2598" s="16">
        <v>4441.21</v>
      </c>
      <c r="L2598" s="17">
        <v>33</v>
      </c>
      <c r="M2598" s="17">
        <v>1</v>
      </c>
    </row>
    <row r="2599" spans="11:13">
      <c r="K2599" s="16">
        <v>4449.46</v>
      </c>
      <c r="L2599" s="17">
        <v>27.835000000000001</v>
      </c>
      <c r="M2599" s="17">
        <v>1</v>
      </c>
    </row>
    <row r="2600" spans="11:13">
      <c r="K2600" s="16">
        <v>4454.3999999999996</v>
      </c>
      <c r="L2600" s="17">
        <v>33.82</v>
      </c>
      <c r="M2600" s="17">
        <v>1</v>
      </c>
    </row>
    <row r="2601" spans="11:13">
      <c r="K2601" s="16">
        <v>4462.72</v>
      </c>
      <c r="L2601" s="17">
        <v>38.39</v>
      </c>
      <c r="M2601" s="17">
        <v>1</v>
      </c>
    </row>
    <row r="2602" spans="11:13">
      <c r="K2602" s="16">
        <v>4463.21</v>
      </c>
      <c r="L2602" s="17">
        <v>34.96</v>
      </c>
      <c r="M2602" s="17">
        <v>1</v>
      </c>
    </row>
    <row r="2603" spans="11:13">
      <c r="K2603" s="16">
        <v>4466.62</v>
      </c>
      <c r="L2603" s="17">
        <v>35.78</v>
      </c>
      <c r="M2603" s="17">
        <v>1</v>
      </c>
    </row>
    <row r="2604" spans="11:13">
      <c r="K2604" s="16">
        <v>4468.25</v>
      </c>
      <c r="L2604" s="17">
        <v>27.14</v>
      </c>
      <c r="M2604" s="17">
        <v>1</v>
      </c>
    </row>
    <row r="2605" spans="11:13">
      <c r="K2605" s="16">
        <v>4488.58</v>
      </c>
      <c r="L2605" s="17">
        <v>21.375</v>
      </c>
      <c r="M2605" s="17">
        <v>1</v>
      </c>
    </row>
    <row r="2606" spans="11:13">
      <c r="K2606" s="16">
        <v>4500.34</v>
      </c>
      <c r="L2606" s="17">
        <v>33.659999999999997</v>
      </c>
      <c r="M2606" s="17">
        <v>1</v>
      </c>
    </row>
    <row r="2607" spans="11:13">
      <c r="K2607" s="16">
        <v>4504.66</v>
      </c>
      <c r="L2607" s="17">
        <v>17.440000000000001</v>
      </c>
      <c r="M2607" s="17">
        <v>1</v>
      </c>
    </row>
    <row r="2608" spans="11:13">
      <c r="K2608" s="16">
        <v>4511.41</v>
      </c>
      <c r="L2608" s="17">
        <v>17.34</v>
      </c>
      <c r="M2608" s="17">
        <v>1</v>
      </c>
    </row>
    <row r="2609" spans="11:13">
      <c r="K2609" s="16">
        <v>4515.71</v>
      </c>
      <c r="L2609" s="17">
        <v>34.130000000000003</v>
      </c>
      <c r="M2609" s="17">
        <v>1</v>
      </c>
    </row>
    <row r="2610" spans="11:13">
      <c r="K2610" s="16">
        <v>4518.3999999999996</v>
      </c>
      <c r="L2610" s="17">
        <v>18.850000000000001</v>
      </c>
      <c r="M2610" s="17">
        <v>1</v>
      </c>
    </row>
    <row r="2611" spans="11:13">
      <c r="K2611" s="16">
        <v>4518.7700000000004</v>
      </c>
      <c r="L2611" s="17">
        <v>34.674999999999997</v>
      </c>
      <c r="M2611" s="17">
        <v>1</v>
      </c>
    </row>
    <row r="2612" spans="11:13">
      <c r="K2612" s="16">
        <v>4518.83</v>
      </c>
      <c r="L2612" s="17">
        <v>28.405000000000001</v>
      </c>
      <c r="M2612" s="17">
        <v>1</v>
      </c>
    </row>
    <row r="2613" spans="11:13">
      <c r="K2613" s="16">
        <v>4527.18</v>
      </c>
      <c r="L2613" s="17">
        <v>24.6</v>
      </c>
      <c r="M2613" s="17">
        <v>1</v>
      </c>
    </row>
    <row r="2614" spans="11:13">
      <c r="K2614" s="16">
        <v>4529.4799999999996</v>
      </c>
      <c r="L2614" s="17">
        <v>42.9</v>
      </c>
      <c r="M2614" s="17">
        <v>1</v>
      </c>
    </row>
    <row r="2615" spans="11:13">
      <c r="K2615" s="16">
        <v>4536.26</v>
      </c>
      <c r="L2615" s="17">
        <v>20.52</v>
      </c>
      <c r="M2615" s="17">
        <v>1</v>
      </c>
    </row>
    <row r="2616" spans="11:13">
      <c r="K2616" s="16">
        <v>4544.2299999999996</v>
      </c>
      <c r="L2616" s="17">
        <v>31.35</v>
      </c>
      <c r="M2616" s="17">
        <v>1</v>
      </c>
    </row>
    <row r="2617" spans="11:13">
      <c r="K2617" s="16">
        <v>4561.1899999999996</v>
      </c>
      <c r="L2617" s="17">
        <v>29.59</v>
      </c>
      <c r="M2617" s="17">
        <v>1</v>
      </c>
    </row>
    <row r="2618" spans="11:13">
      <c r="K2618" s="16">
        <v>4562.84</v>
      </c>
      <c r="L2618" s="17">
        <v>29.355</v>
      </c>
      <c r="M2618" s="17">
        <v>1</v>
      </c>
    </row>
    <row r="2619" spans="11:13">
      <c r="K2619" s="16">
        <v>4564.1899999999996</v>
      </c>
      <c r="L2619" s="17">
        <v>26.695</v>
      </c>
      <c r="M2619" s="17">
        <v>1</v>
      </c>
    </row>
    <row r="2620" spans="11:13">
      <c r="K2620" s="16">
        <v>4571.41</v>
      </c>
      <c r="L2620" s="17">
        <v>35.340000000000003</v>
      </c>
      <c r="M2620" s="17">
        <v>1</v>
      </c>
    </row>
    <row r="2621" spans="11:13">
      <c r="K2621" s="16">
        <v>4608.03</v>
      </c>
      <c r="L2621" s="17">
        <v>30.21</v>
      </c>
      <c r="M2621" s="17">
        <v>1</v>
      </c>
    </row>
    <row r="2622" spans="11:13">
      <c r="K2622" s="16">
        <v>4618.08</v>
      </c>
      <c r="L2622" s="17">
        <v>30.8</v>
      </c>
      <c r="M2622" s="17">
        <v>1</v>
      </c>
    </row>
    <row r="2623" spans="11:13">
      <c r="K2623" s="16">
        <v>4646.76</v>
      </c>
      <c r="L2623" s="17">
        <v>27.265000000000001</v>
      </c>
      <c r="M2623" s="17">
        <v>1</v>
      </c>
    </row>
    <row r="2624" spans="11:13">
      <c r="K2624" s="16">
        <v>4661.29</v>
      </c>
      <c r="L2624" s="17">
        <v>37.335000000000001</v>
      </c>
      <c r="M2624" s="17">
        <v>1</v>
      </c>
    </row>
    <row r="2625" spans="11:13">
      <c r="K2625" s="16">
        <v>4667.6099999999997</v>
      </c>
      <c r="L2625" s="17">
        <v>35.200000000000003</v>
      </c>
      <c r="M2625" s="17">
        <v>1</v>
      </c>
    </row>
    <row r="2626" spans="11:13">
      <c r="K2626" s="16">
        <v>4670.6400000000003</v>
      </c>
      <c r="L2626" s="17">
        <v>37.18</v>
      </c>
      <c r="M2626" s="17">
        <v>1</v>
      </c>
    </row>
    <row r="2627" spans="11:13">
      <c r="K2627" s="16">
        <v>4673.3900000000003</v>
      </c>
      <c r="L2627" s="17">
        <v>17.05</v>
      </c>
      <c r="M2627" s="17">
        <v>1</v>
      </c>
    </row>
    <row r="2628" spans="11:13">
      <c r="K2628" s="16">
        <v>4674.2</v>
      </c>
      <c r="L2628" s="17">
        <v>34.99</v>
      </c>
      <c r="M2628" s="17">
        <v>1</v>
      </c>
    </row>
    <row r="2629" spans="11:13">
      <c r="K2629" s="16">
        <v>4678.8</v>
      </c>
      <c r="L2629" s="17">
        <v>46.53</v>
      </c>
      <c r="M2629" s="17">
        <v>1</v>
      </c>
    </row>
    <row r="2630" spans="11:13">
      <c r="K2630" s="16">
        <v>4686.3900000000003</v>
      </c>
      <c r="L2630" s="17">
        <v>28.6</v>
      </c>
      <c r="M2630" s="17">
        <v>1</v>
      </c>
    </row>
    <row r="2631" spans="11:13">
      <c r="K2631" s="16">
        <v>4687.8</v>
      </c>
      <c r="L2631" s="17">
        <v>15.61</v>
      </c>
      <c r="M2631" s="17">
        <v>1</v>
      </c>
    </row>
    <row r="2632" spans="11:13">
      <c r="K2632" s="16">
        <v>4699.47</v>
      </c>
      <c r="L2632" s="17">
        <v>19.47</v>
      </c>
      <c r="M2632" s="17">
        <v>1</v>
      </c>
    </row>
    <row r="2633" spans="11:13">
      <c r="K2633" s="16">
        <v>4712.12</v>
      </c>
      <c r="L2633" s="17">
        <v>21.945</v>
      </c>
      <c r="M2633" s="17">
        <v>1</v>
      </c>
    </row>
    <row r="2634" spans="11:13">
      <c r="K2634" s="16">
        <v>4718.2</v>
      </c>
      <c r="L2634" s="17">
        <v>22.895</v>
      </c>
      <c r="M2634" s="17">
        <v>1</v>
      </c>
    </row>
    <row r="2635" spans="11:13">
      <c r="K2635" s="16">
        <v>4719.5200000000004</v>
      </c>
      <c r="L2635" s="17">
        <v>23.844999999999999</v>
      </c>
      <c r="M2635" s="17">
        <v>1</v>
      </c>
    </row>
    <row r="2636" spans="11:13">
      <c r="K2636" s="16">
        <v>4719.74</v>
      </c>
      <c r="L2636" s="17">
        <v>15.57</v>
      </c>
      <c r="M2636" s="17">
        <v>1</v>
      </c>
    </row>
    <row r="2637" spans="11:13">
      <c r="K2637" s="16">
        <v>4728.71</v>
      </c>
      <c r="L2637" s="17">
        <v>20.74</v>
      </c>
      <c r="M2637" s="17">
        <v>1</v>
      </c>
    </row>
    <row r="2638" spans="11:13">
      <c r="K2638" s="16">
        <v>4734.6400000000003</v>
      </c>
      <c r="L2638" s="17">
        <v>32.68</v>
      </c>
      <c r="M2638" s="17">
        <v>1</v>
      </c>
    </row>
    <row r="2639" spans="11:13">
      <c r="K2639" s="16">
        <v>4738.2700000000004</v>
      </c>
      <c r="L2639" s="17">
        <v>35.93</v>
      </c>
      <c r="M2639" s="17">
        <v>1</v>
      </c>
    </row>
    <row r="2640" spans="11:13">
      <c r="K2640" s="16">
        <v>4740.78</v>
      </c>
      <c r="L2640" s="17">
        <v>27.1</v>
      </c>
      <c r="M2640" s="17">
        <v>1</v>
      </c>
    </row>
    <row r="2641" spans="11:13">
      <c r="K2641" s="16">
        <v>4746.34</v>
      </c>
      <c r="L2641" s="17">
        <v>27.61</v>
      </c>
      <c r="M2641" s="17">
        <v>1</v>
      </c>
    </row>
    <row r="2642" spans="11:13">
      <c r="K2642" s="16">
        <v>4747.05</v>
      </c>
      <c r="L2642" s="17">
        <v>30.5</v>
      </c>
      <c r="M2642" s="17">
        <v>1</v>
      </c>
    </row>
    <row r="2643" spans="11:13">
      <c r="K2643" s="16">
        <v>4751.07</v>
      </c>
      <c r="L2643" s="17">
        <v>43.12</v>
      </c>
      <c r="M2643" s="17">
        <v>1</v>
      </c>
    </row>
    <row r="2644" spans="11:13">
      <c r="K2644" s="16">
        <v>4753.6400000000003</v>
      </c>
      <c r="L2644" s="17">
        <v>38.6</v>
      </c>
      <c r="M2644" s="17">
        <v>1</v>
      </c>
    </row>
    <row r="2645" spans="11:13">
      <c r="K2645" s="16">
        <v>4762.33</v>
      </c>
      <c r="L2645" s="17">
        <v>18.5</v>
      </c>
      <c r="M2645" s="17">
        <v>1</v>
      </c>
    </row>
    <row r="2646" spans="11:13">
      <c r="K2646" s="16">
        <v>4766.0200000000004</v>
      </c>
      <c r="L2646" s="17">
        <v>28.27</v>
      </c>
      <c r="M2646" s="17">
        <v>1</v>
      </c>
    </row>
    <row r="2647" spans="11:13">
      <c r="K2647" s="16">
        <v>4779.6000000000004</v>
      </c>
      <c r="L2647" s="17">
        <v>22.04</v>
      </c>
      <c r="M2647" s="17">
        <v>1</v>
      </c>
    </row>
    <row r="2648" spans="11:13">
      <c r="K2648" s="16">
        <v>4787.42</v>
      </c>
      <c r="L2648" s="17">
        <v>39.82</v>
      </c>
      <c r="M2648" s="17">
        <v>1</v>
      </c>
    </row>
    <row r="2649" spans="11:13">
      <c r="K2649" s="16">
        <v>4795.66</v>
      </c>
      <c r="L2649" s="17">
        <v>16.7</v>
      </c>
      <c r="M2649" s="17">
        <v>1</v>
      </c>
    </row>
    <row r="2650" spans="11:13">
      <c r="K2650" s="16">
        <v>4812.34</v>
      </c>
      <c r="L2650" s="17">
        <v>20.03</v>
      </c>
      <c r="M2650" s="17">
        <v>1</v>
      </c>
    </row>
    <row r="2651" spans="11:13">
      <c r="K2651" s="16">
        <v>4827.1000000000004</v>
      </c>
      <c r="L2651" s="17">
        <v>18.905000000000001</v>
      </c>
      <c r="M2651" s="17">
        <v>1</v>
      </c>
    </row>
    <row r="2652" spans="11:13">
      <c r="K2652" s="16">
        <v>4827.8999999999996</v>
      </c>
      <c r="L2652" s="17">
        <v>37</v>
      </c>
      <c r="M2652" s="17">
        <v>1</v>
      </c>
    </row>
    <row r="2653" spans="11:13">
      <c r="K2653" s="16">
        <v>4830.63</v>
      </c>
      <c r="L2653" s="17">
        <v>33.18</v>
      </c>
      <c r="M2653" s="17">
        <v>1</v>
      </c>
    </row>
    <row r="2654" spans="11:13">
      <c r="K2654" s="16">
        <v>4835.43</v>
      </c>
      <c r="L2654" s="17">
        <v>31.57</v>
      </c>
      <c r="M2654" s="17">
        <v>1</v>
      </c>
    </row>
    <row r="2655" spans="11:13">
      <c r="K2655" s="16">
        <v>4837.58</v>
      </c>
      <c r="L2655" s="17">
        <v>17.91</v>
      </c>
      <c r="M2655" s="17">
        <v>1</v>
      </c>
    </row>
    <row r="2656" spans="11:13">
      <c r="K2656" s="16">
        <v>4839.18</v>
      </c>
      <c r="L2656" s="17">
        <v>29.41</v>
      </c>
      <c r="M2656" s="17">
        <v>1</v>
      </c>
    </row>
    <row r="2657" spans="11:13">
      <c r="K2657" s="16">
        <v>4840.95</v>
      </c>
      <c r="L2657" s="17">
        <v>17.55</v>
      </c>
      <c r="M2657" s="17">
        <v>1</v>
      </c>
    </row>
    <row r="2658" spans="11:13">
      <c r="K2658" s="16">
        <v>4843.79</v>
      </c>
      <c r="L2658" s="17">
        <v>16.57</v>
      </c>
      <c r="M2658" s="17">
        <v>1</v>
      </c>
    </row>
    <row r="2659" spans="11:13">
      <c r="K2659" s="16">
        <v>4844.67</v>
      </c>
      <c r="L2659" s="17">
        <v>33.97</v>
      </c>
      <c r="M2659" s="17">
        <v>1</v>
      </c>
    </row>
    <row r="2660" spans="11:13">
      <c r="K2660" s="16">
        <v>4846.53</v>
      </c>
      <c r="L2660" s="17">
        <v>32.585000000000001</v>
      </c>
      <c r="M2660" s="17">
        <v>1</v>
      </c>
    </row>
    <row r="2661" spans="11:13">
      <c r="K2661" s="16">
        <v>4846.92</v>
      </c>
      <c r="L2661" s="17">
        <v>23.16</v>
      </c>
      <c r="M2661" s="17">
        <v>1</v>
      </c>
    </row>
    <row r="2662" spans="11:13">
      <c r="K2662" s="16">
        <v>4859.8900000000003</v>
      </c>
      <c r="L2662" s="17">
        <v>26.695</v>
      </c>
      <c r="M2662" s="17">
        <v>1</v>
      </c>
    </row>
    <row r="2663" spans="11:13">
      <c r="K2663" s="16">
        <v>4877.9799999999996</v>
      </c>
      <c r="L2663" s="17">
        <v>26.2</v>
      </c>
      <c r="M2663" s="17">
        <v>1</v>
      </c>
    </row>
    <row r="2664" spans="11:13">
      <c r="K2664" s="16">
        <v>4883.87</v>
      </c>
      <c r="L2664" s="17">
        <v>29.92</v>
      </c>
      <c r="M2664" s="17">
        <v>1</v>
      </c>
    </row>
    <row r="2665" spans="11:13">
      <c r="K2665" s="16">
        <v>4889.04</v>
      </c>
      <c r="L2665" s="17">
        <v>35.75</v>
      </c>
      <c r="M2665" s="17">
        <v>1</v>
      </c>
    </row>
    <row r="2666" spans="11:13">
      <c r="K2666" s="16">
        <v>4890</v>
      </c>
      <c r="L2666" s="17">
        <v>24.24</v>
      </c>
      <c r="M2666" s="17">
        <v>1</v>
      </c>
    </row>
    <row r="2667" spans="11:13">
      <c r="K2667" s="16">
        <v>4894.3900000000003</v>
      </c>
      <c r="L2667" s="17">
        <v>25.27</v>
      </c>
      <c r="M2667" s="17">
        <v>1</v>
      </c>
    </row>
    <row r="2668" spans="11:13">
      <c r="K2668" s="16">
        <v>4894.75</v>
      </c>
      <c r="L2668" s="17">
        <v>20.234999999999999</v>
      </c>
      <c r="M2668" s="17">
        <v>1</v>
      </c>
    </row>
    <row r="2669" spans="11:13">
      <c r="K2669" s="16">
        <v>4906.41</v>
      </c>
      <c r="L2669" s="17">
        <v>20.28</v>
      </c>
      <c r="M2669" s="17">
        <v>1</v>
      </c>
    </row>
    <row r="2670" spans="11:13">
      <c r="K2670" s="16">
        <v>4911.8900000000003</v>
      </c>
      <c r="L2670" s="17">
        <v>30.114999999999998</v>
      </c>
      <c r="M2670" s="17">
        <v>1</v>
      </c>
    </row>
    <row r="2671" spans="11:13">
      <c r="K2671" s="16">
        <v>4915.0600000000004</v>
      </c>
      <c r="L2671" s="17">
        <v>32.11</v>
      </c>
      <c r="M2671" s="17">
        <v>1</v>
      </c>
    </row>
    <row r="2672" spans="11:13">
      <c r="K2672" s="16">
        <v>4922.92</v>
      </c>
      <c r="L2672" s="17">
        <v>23.6</v>
      </c>
      <c r="M2672" s="17">
        <v>1</v>
      </c>
    </row>
    <row r="2673" spans="11:13">
      <c r="K2673" s="16">
        <v>4931.6499999999996</v>
      </c>
      <c r="L2673" s="17">
        <v>25.8</v>
      </c>
      <c r="M2673" s="17">
        <v>1</v>
      </c>
    </row>
    <row r="2674" spans="11:13">
      <c r="K2674" s="16">
        <v>4934.71</v>
      </c>
      <c r="L2674" s="17">
        <v>16.47</v>
      </c>
      <c r="M2674" s="17">
        <v>1</v>
      </c>
    </row>
    <row r="2675" spans="11:13">
      <c r="K2675" s="16">
        <v>4942.0600000000004</v>
      </c>
      <c r="L2675" s="17">
        <v>36.630000000000003</v>
      </c>
      <c r="M2675" s="17">
        <v>1</v>
      </c>
    </row>
    <row r="2676" spans="11:13">
      <c r="K2676" s="16">
        <v>4949.76</v>
      </c>
      <c r="L2676" s="17">
        <v>15.84</v>
      </c>
      <c r="M2676" s="17">
        <v>1</v>
      </c>
    </row>
    <row r="2677" spans="11:13">
      <c r="K2677" s="16">
        <v>4985.22</v>
      </c>
      <c r="L2677" s="17">
        <v>23.56</v>
      </c>
      <c r="M2677" s="17">
        <v>1</v>
      </c>
    </row>
    <row r="2678" spans="11:13">
      <c r="K2678" s="16">
        <v>4992.38</v>
      </c>
      <c r="L2678" s="17">
        <v>37.25</v>
      </c>
      <c r="M2678" s="17">
        <v>1</v>
      </c>
    </row>
    <row r="2679" spans="11:13">
      <c r="K2679" s="16">
        <v>4999.04</v>
      </c>
      <c r="L2679" s="17">
        <v>26.73</v>
      </c>
      <c r="M2679" s="17">
        <v>1</v>
      </c>
    </row>
    <row r="2680" spans="11:13">
      <c r="K2680" s="16">
        <v>5002.78</v>
      </c>
      <c r="L2680" s="17">
        <v>16.12</v>
      </c>
      <c r="M2680" s="17">
        <v>1</v>
      </c>
    </row>
    <row r="2681" spans="11:13">
      <c r="K2681" s="16">
        <v>5003.7700000000004</v>
      </c>
      <c r="L2681" s="17">
        <v>27.5</v>
      </c>
      <c r="M2681" s="17">
        <v>1</v>
      </c>
    </row>
    <row r="2682" spans="11:13">
      <c r="K2682" s="16">
        <v>5003.8500000000004</v>
      </c>
      <c r="L2682" s="17">
        <v>33.700000000000003</v>
      </c>
      <c r="M2682" s="17">
        <v>1</v>
      </c>
    </row>
    <row r="2683" spans="11:13">
      <c r="K2683" s="16">
        <v>5012.47</v>
      </c>
      <c r="L2683" s="17">
        <v>29.64</v>
      </c>
      <c r="M2683" s="17">
        <v>1</v>
      </c>
    </row>
    <row r="2684" spans="11:13">
      <c r="K2684" s="16">
        <v>5028.1499999999996</v>
      </c>
      <c r="L2684" s="17">
        <v>27.645</v>
      </c>
      <c r="M2684" s="17">
        <v>1</v>
      </c>
    </row>
    <row r="2685" spans="11:13">
      <c r="K2685" s="16">
        <v>5031.2700000000004</v>
      </c>
      <c r="L2685" s="17">
        <v>22.01</v>
      </c>
      <c r="M2685" s="17">
        <v>1</v>
      </c>
    </row>
    <row r="2686" spans="11:13">
      <c r="K2686" s="16">
        <v>5034.1000000000004</v>
      </c>
      <c r="L2686" s="17">
        <v>31.12</v>
      </c>
      <c r="M2686" s="17">
        <v>1</v>
      </c>
    </row>
    <row r="2687" spans="11:13">
      <c r="K2687" s="16">
        <v>5038.57</v>
      </c>
      <c r="L2687" s="17">
        <v>37.380000000000003</v>
      </c>
      <c r="M2687" s="17">
        <v>1</v>
      </c>
    </row>
    <row r="2688" spans="11:13">
      <c r="K2688" s="16">
        <v>5043.13</v>
      </c>
      <c r="L2688" s="17">
        <v>32.18</v>
      </c>
      <c r="M2688" s="17">
        <v>1</v>
      </c>
    </row>
    <row r="2689" spans="11:13">
      <c r="K2689" s="16">
        <v>5045.1499999999996</v>
      </c>
      <c r="L2689" s="17">
        <v>18.54</v>
      </c>
      <c r="M2689" s="17">
        <v>1</v>
      </c>
    </row>
    <row r="2690" spans="11:13">
      <c r="K2690" s="16">
        <v>5054.05</v>
      </c>
      <c r="L2690" s="17">
        <v>28.54</v>
      </c>
      <c r="M2690" s="17">
        <v>1</v>
      </c>
    </row>
    <row r="2691" spans="11:13">
      <c r="K2691" s="16">
        <v>5059.5600000000004</v>
      </c>
      <c r="L2691" s="17">
        <v>15.47</v>
      </c>
      <c r="M2691" s="17">
        <v>1</v>
      </c>
    </row>
    <row r="2692" spans="11:13">
      <c r="K2692" s="16">
        <v>5077.1899999999996</v>
      </c>
      <c r="L2692" s="17">
        <v>23.9</v>
      </c>
      <c r="M2692" s="17">
        <v>1</v>
      </c>
    </row>
    <row r="2693" spans="11:13">
      <c r="K2693" s="16">
        <v>5080.1000000000004</v>
      </c>
      <c r="L2693" s="17">
        <v>32.78</v>
      </c>
      <c r="M2693" s="17">
        <v>1</v>
      </c>
    </row>
    <row r="2694" spans="11:13">
      <c r="K2694" s="16">
        <v>5087.92</v>
      </c>
      <c r="L2694" s="17">
        <v>17.86</v>
      </c>
      <c r="M2694" s="17">
        <v>1</v>
      </c>
    </row>
    <row r="2695" spans="11:13">
      <c r="K2695" s="16">
        <v>5116.5</v>
      </c>
      <c r="L2695" s="17">
        <v>42.13</v>
      </c>
      <c r="M2695" s="17">
        <v>1</v>
      </c>
    </row>
    <row r="2696" spans="11:13">
      <c r="K2696" s="16">
        <v>5124.1899999999996</v>
      </c>
      <c r="L2696" s="17">
        <v>24.13</v>
      </c>
      <c r="M2696" s="17">
        <v>1</v>
      </c>
    </row>
    <row r="2697" spans="11:13">
      <c r="K2697" s="16">
        <v>5125.22</v>
      </c>
      <c r="L2697" s="17">
        <v>23.44</v>
      </c>
      <c r="M2697" s="17">
        <v>1</v>
      </c>
    </row>
    <row r="2698" spans="11:13">
      <c r="K2698" s="16">
        <v>5136.75</v>
      </c>
      <c r="L2698" s="17">
        <v>38.83</v>
      </c>
      <c r="M2698" s="17">
        <v>1</v>
      </c>
    </row>
    <row r="2699" spans="11:13">
      <c r="K2699" s="16">
        <v>5138.26</v>
      </c>
      <c r="L2699" s="17">
        <v>20.82</v>
      </c>
      <c r="M2699" s="17">
        <v>1</v>
      </c>
    </row>
    <row r="2700" spans="11:13">
      <c r="K2700" s="16">
        <v>5144.18</v>
      </c>
      <c r="L2700" s="17">
        <v>31.54</v>
      </c>
      <c r="M2700" s="17">
        <v>1</v>
      </c>
    </row>
    <row r="2701" spans="11:13">
      <c r="K2701" s="16">
        <v>5148.55</v>
      </c>
      <c r="L2701" s="17">
        <v>29.8</v>
      </c>
      <c r="M2701" s="17">
        <v>1</v>
      </c>
    </row>
    <row r="2702" spans="11:13">
      <c r="K2702" s="16">
        <v>5152.13</v>
      </c>
      <c r="L2702" s="17">
        <v>23.79</v>
      </c>
      <c r="M2702" s="17">
        <v>1</v>
      </c>
    </row>
    <row r="2703" spans="11:13">
      <c r="K2703" s="16">
        <v>5166.96</v>
      </c>
      <c r="L2703" s="17">
        <v>20.53</v>
      </c>
      <c r="M2703" s="17">
        <v>1</v>
      </c>
    </row>
    <row r="2704" spans="11:13">
      <c r="K2704" s="16">
        <v>5177.12</v>
      </c>
      <c r="L2704" s="17">
        <v>18.2</v>
      </c>
      <c r="M2704" s="17">
        <v>1</v>
      </c>
    </row>
    <row r="2705" spans="11:13">
      <c r="K2705" s="16">
        <v>5195.58</v>
      </c>
      <c r="L2705" s="17">
        <v>37.28</v>
      </c>
      <c r="M2705" s="17">
        <v>1</v>
      </c>
    </row>
    <row r="2706" spans="11:13">
      <c r="K2706" s="16">
        <v>5198.6899999999996</v>
      </c>
      <c r="L2706" s="17">
        <v>18.239999999999998</v>
      </c>
      <c r="M2706" s="17">
        <v>1</v>
      </c>
    </row>
    <row r="2707" spans="11:13">
      <c r="K2707" s="16">
        <v>5207.97</v>
      </c>
      <c r="L2707" s="17">
        <v>22.515000000000001</v>
      </c>
      <c r="M2707" s="17">
        <v>1</v>
      </c>
    </row>
    <row r="2708" spans="11:13">
      <c r="K2708" s="16">
        <v>5209.58</v>
      </c>
      <c r="L2708" s="17">
        <v>34.19</v>
      </c>
      <c r="M2708" s="17">
        <v>1</v>
      </c>
    </row>
    <row r="2709" spans="11:13">
      <c r="K2709" s="16">
        <v>5213.22</v>
      </c>
      <c r="L2709" s="17">
        <v>30.13</v>
      </c>
      <c r="M2709" s="17">
        <v>1</v>
      </c>
    </row>
    <row r="2710" spans="11:13">
      <c r="K2710" s="16">
        <v>5216.4799999999996</v>
      </c>
      <c r="L2710" s="17">
        <v>26.125</v>
      </c>
      <c r="M2710" s="17">
        <v>1</v>
      </c>
    </row>
    <row r="2711" spans="11:13">
      <c r="K2711" s="16">
        <v>5227.99</v>
      </c>
      <c r="L2711" s="17">
        <v>31</v>
      </c>
      <c r="M2711" s="17">
        <v>1</v>
      </c>
    </row>
    <row r="2712" spans="11:13">
      <c r="K2712" s="16">
        <v>5240.7700000000004</v>
      </c>
      <c r="L2712" s="17">
        <v>34.21</v>
      </c>
      <c r="M2712" s="17">
        <v>1</v>
      </c>
    </row>
    <row r="2713" spans="11:13">
      <c r="K2713" s="16">
        <v>5245.23</v>
      </c>
      <c r="L2713" s="17">
        <v>34.799999999999997</v>
      </c>
      <c r="M2713" s="17">
        <v>1</v>
      </c>
    </row>
    <row r="2714" spans="11:13">
      <c r="K2714" s="16">
        <v>5246.05</v>
      </c>
      <c r="L2714" s="17">
        <v>30.8</v>
      </c>
      <c r="M2714" s="17">
        <v>1</v>
      </c>
    </row>
    <row r="2715" spans="11:13">
      <c r="K2715" s="16">
        <v>5253.52</v>
      </c>
      <c r="L2715" s="17">
        <v>24.605</v>
      </c>
      <c r="M2715" s="17">
        <v>1</v>
      </c>
    </row>
    <row r="2716" spans="11:13">
      <c r="K2716" s="16">
        <v>5257.51</v>
      </c>
      <c r="L2716" s="17">
        <v>27.454999999999998</v>
      </c>
      <c r="M2716" s="17">
        <v>1</v>
      </c>
    </row>
    <row r="2717" spans="11:13">
      <c r="K2717" s="16">
        <v>5261.47</v>
      </c>
      <c r="L2717" s="17">
        <v>25.84</v>
      </c>
      <c r="M2717" s="17">
        <v>1</v>
      </c>
    </row>
    <row r="2718" spans="11:13">
      <c r="K2718" s="16">
        <v>5266.37</v>
      </c>
      <c r="L2718" s="17">
        <v>26.885000000000002</v>
      </c>
      <c r="M2718" s="17">
        <v>1</v>
      </c>
    </row>
    <row r="2719" spans="11:13">
      <c r="K2719" s="16">
        <v>5267.82</v>
      </c>
      <c r="L2719" s="17">
        <v>30.02</v>
      </c>
      <c r="M2719" s="17">
        <v>1</v>
      </c>
    </row>
    <row r="2720" spans="11:13">
      <c r="K2720" s="16">
        <v>5272.18</v>
      </c>
      <c r="L2720" s="17">
        <v>23.48</v>
      </c>
      <c r="M2720" s="17">
        <v>1</v>
      </c>
    </row>
    <row r="2721" spans="11:13">
      <c r="K2721" s="16">
        <v>5275.86</v>
      </c>
      <c r="L2721" s="17">
        <v>15.49</v>
      </c>
      <c r="M2721" s="17">
        <v>1</v>
      </c>
    </row>
    <row r="2722" spans="11:13">
      <c r="K2722" s="16">
        <v>5291.71</v>
      </c>
      <c r="L2722" s="17">
        <v>37.56</v>
      </c>
      <c r="M2722" s="17">
        <v>1</v>
      </c>
    </row>
    <row r="2723" spans="11:13">
      <c r="K2723" s="16">
        <v>5293.67</v>
      </c>
      <c r="L2723" s="17">
        <v>35.61</v>
      </c>
      <c r="M2723" s="17">
        <v>1</v>
      </c>
    </row>
    <row r="2724" spans="11:13">
      <c r="K2724" s="16">
        <v>5306.7</v>
      </c>
      <c r="L2724" s="17">
        <v>26.315000000000001</v>
      </c>
      <c r="M2724" s="17">
        <v>1</v>
      </c>
    </row>
    <row r="2725" spans="11:13">
      <c r="K2725" s="16">
        <v>5312.17</v>
      </c>
      <c r="L2725" s="17">
        <v>15.58</v>
      </c>
      <c r="M2725" s="17">
        <v>1</v>
      </c>
    </row>
    <row r="2726" spans="11:13">
      <c r="K2726" s="16">
        <v>5322.24</v>
      </c>
      <c r="L2726" s="17">
        <v>30.9</v>
      </c>
      <c r="M2726" s="17">
        <v>1</v>
      </c>
    </row>
    <row r="2727" spans="11:13">
      <c r="K2727" s="16">
        <v>5325.65</v>
      </c>
      <c r="L2727" s="17">
        <v>32.774999999999999</v>
      </c>
      <c r="M2727" s="17">
        <v>1</v>
      </c>
    </row>
    <row r="2728" spans="11:13">
      <c r="K2728" s="16">
        <v>5327.4</v>
      </c>
      <c r="L2728" s="17">
        <v>16.53</v>
      </c>
      <c r="M2728" s="17">
        <v>1</v>
      </c>
    </row>
    <row r="2729" spans="11:13">
      <c r="K2729" s="16">
        <v>5344.81</v>
      </c>
      <c r="L2729" s="17">
        <v>22.135000000000002</v>
      </c>
      <c r="M2729" s="17">
        <v>1</v>
      </c>
    </row>
    <row r="2730" spans="11:13">
      <c r="K2730" s="16">
        <v>5354.07</v>
      </c>
      <c r="L2730" s="17">
        <v>32.64</v>
      </c>
      <c r="M2730" s="17">
        <v>1</v>
      </c>
    </row>
    <row r="2731" spans="11:13">
      <c r="K2731" s="16">
        <v>5364.66</v>
      </c>
      <c r="L2731" s="17">
        <v>30.875</v>
      </c>
      <c r="M2731" s="17">
        <v>1</v>
      </c>
    </row>
    <row r="2732" spans="11:13">
      <c r="K2732" s="16">
        <v>5373.36</v>
      </c>
      <c r="L2732" s="17">
        <v>32.9</v>
      </c>
      <c r="M2732" s="17">
        <v>1</v>
      </c>
    </row>
    <row r="2733" spans="11:13">
      <c r="K2733" s="16">
        <v>5375.04</v>
      </c>
      <c r="L2733" s="17">
        <v>33.82</v>
      </c>
      <c r="M2733" s="17">
        <v>1</v>
      </c>
    </row>
    <row r="2734" spans="11:13">
      <c r="K2734" s="16">
        <v>5377.46</v>
      </c>
      <c r="L2734" s="17">
        <v>27.6</v>
      </c>
      <c r="M2734" s="17">
        <v>1</v>
      </c>
    </row>
    <row r="2735" spans="11:13">
      <c r="K2735" s="16">
        <v>5383.54</v>
      </c>
      <c r="L2735" s="17">
        <v>26.41</v>
      </c>
      <c r="M2735" s="17">
        <v>1</v>
      </c>
    </row>
    <row r="2736" spans="11:13">
      <c r="K2736" s="16">
        <v>5385.34</v>
      </c>
      <c r="L2736" s="17">
        <v>25.35</v>
      </c>
      <c r="M2736" s="17">
        <v>1</v>
      </c>
    </row>
    <row r="2737" spans="11:13">
      <c r="K2737" s="16">
        <v>5396.44</v>
      </c>
      <c r="L2737" s="17">
        <v>37.729999999999997</v>
      </c>
      <c r="M2737" s="17">
        <v>1</v>
      </c>
    </row>
    <row r="2738" spans="11:13">
      <c r="K2738" s="16">
        <v>5397.62</v>
      </c>
      <c r="L2738" s="17">
        <v>40.15</v>
      </c>
      <c r="M2738" s="17">
        <v>1</v>
      </c>
    </row>
    <row r="2739" spans="11:13">
      <c r="K2739" s="16">
        <v>5400.98</v>
      </c>
      <c r="L2739" s="17">
        <v>22.34</v>
      </c>
      <c r="M2739" s="17">
        <v>1</v>
      </c>
    </row>
    <row r="2740" spans="11:13">
      <c r="K2740" s="16">
        <v>5402.89</v>
      </c>
      <c r="L2740" s="17">
        <v>15.2</v>
      </c>
      <c r="M2740" s="17">
        <v>1</v>
      </c>
    </row>
    <row r="2741" spans="11:13">
      <c r="K2741" s="16">
        <v>5411.99</v>
      </c>
      <c r="L2741" s="17">
        <v>25.08</v>
      </c>
      <c r="M2741" s="17">
        <v>1</v>
      </c>
    </row>
    <row r="2742" spans="11:13">
      <c r="K2742" s="16">
        <v>5415.66</v>
      </c>
      <c r="L2742" s="17">
        <v>31.065000000000001</v>
      </c>
      <c r="M2742" s="17">
        <v>1</v>
      </c>
    </row>
    <row r="2743" spans="11:13">
      <c r="K2743" s="16">
        <v>5425.02</v>
      </c>
      <c r="L2743" s="17">
        <v>37.43</v>
      </c>
      <c r="M2743" s="17">
        <v>1</v>
      </c>
    </row>
    <row r="2744" spans="11:13">
      <c r="K2744" s="16">
        <v>5428.73</v>
      </c>
      <c r="L2744" s="17">
        <v>16.12</v>
      </c>
      <c r="M2744" s="17">
        <v>1</v>
      </c>
    </row>
    <row r="2745" spans="11:13">
      <c r="K2745" s="16">
        <v>5428.98</v>
      </c>
      <c r="L2745" s="17">
        <v>41.69</v>
      </c>
      <c r="M2745" s="17">
        <v>1</v>
      </c>
    </row>
    <row r="2746" spans="11:13">
      <c r="K2746" s="16">
        <v>5438.75</v>
      </c>
      <c r="L2746" s="17">
        <v>19.855</v>
      </c>
      <c r="M2746" s="17">
        <v>1</v>
      </c>
    </row>
    <row r="2747" spans="11:13">
      <c r="K2747" s="16">
        <v>5458.05</v>
      </c>
      <c r="L2747" s="17">
        <v>17.260000000000002</v>
      </c>
      <c r="M2747" s="17">
        <v>1</v>
      </c>
    </row>
    <row r="2748" spans="11:13">
      <c r="K2748" s="16">
        <v>5466.88</v>
      </c>
      <c r="L2748" s="17">
        <v>27.74</v>
      </c>
      <c r="M2748" s="17">
        <v>1</v>
      </c>
    </row>
    <row r="2749" spans="11:13">
      <c r="K2749" s="16">
        <v>5469.01</v>
      </c>
      <c r="L2749" s="17">
        <v>25.9</v>
      </c>
      <c r="M2749" s="17">
        <v>1</v>
      </c>
    </row>
    <row r="2750" spans="11:13">
      <c r="K2750" s="16">
        <v>5472.45</v>
      </c>
      <c r="L2750" s="17">
        <v>29.92</v>
      </c>
      <c r="M2750" s="17">
        <v>1</v>
      </c>
    </row>
    <row r="2751" spans="11:13">
      <c r="K2751" s="16">
        <v>5478.04</v>
      </c>
      <c r="L2751" s="17">
        <v>28.27</v>
      </c>
      <c r="M2751" s="17">
        <v>1</v>
      </c>
    </row>
    <row r="2752" spans="11:13">
      <c r="K2752" s="16">
        <v>5484.47</v>
      </c>
      <c r="L2752" s="17">
        <v>31</v>
      </c>
      <c r="M2752" s="17">
        <v>1</v>
      </c>
    </row>
    <row r="2753" spans="11:13">
      <c r="K2753" s="16">
        <v>5488.26</v>
      </c>
      <c r="L2753" s="17">
        <v>22.51</v>
      </c>
      <c r="M2753" s="17">
        <v>1</v>
      </c>
    </row>
    <row r="2754" spans="11:13">
      <c r="K2754" s="16">
        <v>5503.36</v>
      </c>
      <c r="L2754" s="17">
        <v>22.13</v>
      </c>
      <c r="M2754" s="17">
        <v>1</v>
      </c>
    </row>
    <row r="2755" spans="11:13">
      <c r="K2755" s="16">
        <v>5539.4</v>
      </c>
      <c r="L2755" s="17">
        <v>18.350000000000001</v>
      </c>
      <c r="M2755" s="17">
        <v>1</v>
      </c>
    </row>
    <row r="2756" spans="11:13">
      <c r="K2756" s="16">
        <v>5540.35</v>
      </c>
      <c r="L2756" s="17">
        <v>34.15</v>
      </c>
      <c r="M2756" s="17">
        <v>1</v>
      </c>
    </row>
    <row r="2757" spans="11:13">
      <c r="K2757" s="16">
        <v>5552.61</v>
      </c>
      <c r="L2757" s="17">
        <v>18.34</v>
      </c>
      <c r="M2757" s="17">
        <v>1</v>
      </c>
    </row>
    <row r="2758" spans="11:13">
      <c r="K2758" s="16">
        <v>5576.35</v>
      </c>
      <c r="L2758" s="17">
        <v>20.86</v>
      </c>
      <c r="M2758" s="17">
        <v>1</v>
      </c>
    </row>
    <row r="2759" spans="11:13">
      <c r="K2759" s="16">
        <v>5582.95</v>
      </c>
      <c r="L2759" s="17">
        <v>34.43</v>
      </c>
      <c r="M2759" s="17">
        <v>1</v>
      </c>
    </row>
    <row r="2760" spans="11:13">
      <c r="K2760" s="16">
        <v>5584.31</v>
      </c>
      <c r="L2760" s="17">
        <v>21.37</v>
      </c>
      <c r="M2760" s="17">
        <v>1</v>
      </c>
    </row>
    <row r="2761" spans="11:13">
      <c r="K2761" s="16">
        <v>5587.59</v>
      </c>
      <c r="L2761" s="17">
        <v>33.25</v>
      </c>
      <c r="M2761" s="17">
        <v>1</v>
      </c>
    </row>
    <row r="2762" spans="11:13">
      <c r="K2762" s="16">
        <v>5594.85</v>
      </c>
      <c r="L2762" s="17">
        <v>19.059999999999999</v>
      </c>
      <c r="M2762" s="17">
        <v>1</v>
      </c>
    </row>
    <row r="2763" spans="11:13">
      <c r="K2763" s="16">
        <v>5612.83</v>
      </c>
      <c r="L2763" s="17">
        <v>24.3</v>
      </c>
      <c r="M2763" s="17">
        <v>1</v>
      </c>
    </row>
    <row r="2764" spans="11:13">
      <c r="K2764" s="16">
        <v>5615.37</v>
      </c>
      <c r="L2764" s="17">
        <v>35.814999999999998</v>
      </c>
      <c r="M2764" s="17">
        <v>1</v>
      </c>
    </row>
    <row r="2765" spans="11:13">
      <c r="K2765" s="16">
        <v>5630.46</v>
      </c>
      <c r="L2765" s="17">
        <v>32.799999999999997</v>
      </c>
      <c r="M2765" s="17">
        <v>1</v>
      </c>
    </row>
    <row r="2766" spans="11:13">
      <c r="K2766" s="16">
        <v>5649.72</v>
      </c>
      <c r="L2766" s="17">
        <v>19.170000000000002</v>
      </c>
      <c r="M2766" s="17">
        <v>1</v>
      </c>
    </row>
    <row r="2767" spans="11:13">
      <c r="K2767" s="16">
        <v>5650.14</v>
      </c>
      <c r="L2767" s="17">
        <v>41.8</v>
      </c>
      <c r="M2767" s="17">
        <v>1</v>
      </c>
    </row>
    <row r="2768" spans="11:13">
      <c r="K2768" s="16">
        <v>5662.23</v>
      </c>
      <c r="L2768" s="17">
        <v>22.01</v>
      </c>
      <c r="M2768" s="17">
        <v>1</v>
      </c>
    </row>
    <row r="2769" spans="11:13">
      <c r="K2769" s="16">
        <v>5679.13</v>
      </c>
      <c r="L2769" s="17">
        <v>17.55</v>
      </c>
      <c r="M2769" s="17">
        <v>1</v>
      </c>
    </row>
    <row r="2770" spans="11:13">
      <c r="K2770" s="16">
        <v>5690.79</v>
      </c>
      <c r="L2770" s="17">
        <v>19.95</v>
      </c>
      <c r="M2770" s="17">
        <v>1</v>
      </c>
    </row>
    <row r="2771" spans="11:13">
      <c r="K2771" s="16">
        <v>5693.43</v>
      </c>
      <c r="L2771" s="17">
        <v>16.690000000000001</v>
      </c>
      <c r="M2771" s="17">
        <v>1</v>
      </c>
    </row>
    <row r="2772" spans="11:13">
      <c r="K2772" s="16">
        <v>5698.74</v>
      </c>
      <c r="L2772" s="17">
        <v>33.549999999999997</v>
      </c>
      <c r="M2772" s="17">
        <v>1</v>
      </c>
    </row>
    <row r="2773" spans="11:13">
      <c r="K2773" s="16">
        <v>5699.84</v>
      </c>
      <c r="L2773" s="17">
        <v>25.6</v>
      </c>
      <c r="M2773" s="17">
        <v>1</v>
      </c>
    </row>
    <row r="2774" spans="11:13">
      <c r="K2774" s="16">
        <v>5708.87</v>
      </c>
      <c r="L2774" s="17">
        <v>40.26</v>
      </c>
      <c r="M2774" s="17">
        <v>1</v>
      </c>
    </row>
    <row r="2775" spans="11:13">
      <c r="K2775" s="16">
        <v>5709.16</v>
      </c>
      <c r="L2775" s="17">
        <v>16.88</v>
      </c>
      <c r="M2775" s="17">
        <v>1</v>
      </c>
    </row>
    <row r="2776" spans="11:13">
      <c r="K2776" s="16">
        <v>5720.38</v>
      </c>
      <c r="L2776" s="17">
        <v>34.770000000000003</v>
      </c>
      <c r="M2776" s="17">
        <v>1</v>
      </c>
    </row>
    <row r="2777" spans="11:13">
      <c r="K2777" s="16">
        <v>5729.01</v>
      </c>
      <c r="L2777" s="17">
        <v>17.7</v>
      </c>
      <c r="M2777" s="17">
        <v>1</v>
      </c>
    </row>
    <row r="2778" spans="11:13">
      <c r="K2778" s="16">
        <v>5741.67</v>
      </c>
      <c r="L2778" s="17">
        <v>30.57</v>
      </c>
      <c r="M2778" s="17">
        <v>1</v>
      </c>
    </row>
    <row r="2779" spans="11:13">
      <c r="K2779" s="16">
        <v>5748.13</v>
      </c>
      <c r="L2779" s="17">
        <v>42.655000000000001</v>
      </c>
      <c r="M2779" s="17">
        <v>1</v>
      </c>
    </row>
    <row r="2780" spans="11:13">
      <c r="K2780" s="16">
        <v>5757.41</v>
      </c>
      <c r="L2780" s="17">
        <v>38.99</v>
      </c>
      <c r="M2780" s="17">
        <v>1</v>
      </c>
    </row>
    <row r="2781" spans="11:13">
      <c r="K2781" s="16">
        <v>5778.71</v>
      </c>
      <c r="L2781" s="17">
        <v>20.76</v>
      </c>
      <c r="M2781" s="17">
        <v>1</v>
      </c>
    </row>
    <row r="2782" spans="11:13">
      <c r="K2782" s="16">
        <v>5807.06</v>
      </c>
      <c r="L2782" s="17">
        <v>17.91</v>
      </c>
      <c r="M2782" s="17">
        <v>1</v>
      </c>
    </row>
    <row r="2783" spans="11:13">
      <c r="K2783" s="16">
        <v>5812.9</v>
      </c>
      <c r="L2783" s="17">
        <v>37.200000000000003</v>
      </c>
      <c r="M2783" s="17">
        <v>1</v>
      </c>
    </row>
    <row r="2784" spans="11:13">
      <c r="K2784" s="16">
        <v>5816.58</v>
      </c>
      <c r="L2784" s="17">
        <v>15.2</v>
      </c>
      <c r="M2784" s="17">
        <v>1</v>
      </c>
    </row>
    <row r="2785" spans="11:13">
      <c r="K2785" s="16">
        <v>5832.6</v>
      </c>
      <c r="L2785" s="17">
        <v>35.86</v>
      </c>
      <c r="M2785" s="17">
        <v>1</v>
      </c>
    </row>
    <row r="2786" spans="11:13">
      <c r="K2786" s="16">
        <v>5836.52</v>
      </c>
      <c r="L2786" s="17">
        <v>31.98</v>
      </c>
      <c r="M2786" s="17">
        <v>1</v>
      </c>
    </row>
    <row r="2787" spans="11:13">
      <c r="K2787" s="16">
        <v>5843.99</v>
      </c>
      <c r="L2787" s="17">
        <v>43.34</v>
      </c>
      <c r="M2787" s="17">
        <v>1</v>
      </c>
    </row>
    <row r="2788" spans="11:13">
      <c r="K2788" s="16">
        <v>5846.92</v>
      </c>
      <c r="L2788" s="17">
        <v>23.65</v>
      </c>
      <c r="M2788" s="17">
        <v>1</v>
      </c>
    </row>
    <row r="2789" spans="11:13">
      <c r="K2789" s="16">
        <v>5847.24</v>
      </c>
      <c r="L2789" s="17">
        <v>19.95</v>
      </c>
      <c r="M2789" s="17">
        <v>1</v>
      </c>
    </row>
    <row r="2790" spans="11:13">
      <c r="K2790" s="16">
        <v>5855.9</v>
      </c>
      <c r="L2790" s="17">
        <v>30.95</v>
      </c>
      <c r="M2790" s="17">
        <v>1</v>
      </c>
    </row>
    <row r="2791" spans="11:13">
      <c r="K2791" s="16">
        <v>5877.02</v>
      </c>
      <c r="L2791" s="17">
        <v>29.6</v>
      </c>
      <c r="M2791" s="17">
        <v>1</v>
      </c>
    </row>
    <row r="2792" spans="11:13">
      <c r="K2792" s="16">
        <v>5910.94</v>
      </c>
      <c r="L2792" s="17">
        <v>36.19</v>
      </c>
      <c r="M2792" s="17">
        <v>1</v>
      </c>
    </row>
    <row r="2793" spans="11:13">
      <c r="K2793" s="16">
        <v>5920.1</v>
      </c>
      <c r="L2793" s="17">
        <v>28.9</v>
      </c>
      <c r="M2793" s="17">
        <v>1</v>
      </c>
    </row>
    <row r="2794" spans="11:13">
      <c r="K2794" s="16">
        <v>5926.85</v>
      </c>
      <c r="L2794" s="17">
        <v>30.71</v>
      </c>
      <c r="M2794" s="17">
        <v>1</v>
      </c>
    </row>
    <row r="2795" spans="11:13">
      <c r="K2795" s="16">
        <v>5926.93</v>
      </c>
      <c r="L2795" s="17">
        <v>32.51</v>
      </c>
      <c r="M2795" s="17">
        <v>1</v>
      </c>
    </row>
    <row r="2796" spans="11:13">
      <c r="K2796" s="16">
        <v>5927.65</v>
      </c>
      <c r="L2796" s="17">
        <v>34.32</v>
      </c>
      <c r="M2796" s="17">
        <v>1</v>
      </c>
    </row>
    <row r="2797" spans="11:13">
      <c r="K2797" s="16">
        <v>5934.38</v>
      </c>
      <c r="L2797" s="17">
        <v>39.799999999999997</v>
      </c>
      <c r="M2797" s="17">
        <v>1</v>
      </c>
    </row>
    <row r="2798" spans="11:13">
      <c r="K2798" s="16">
        <v>5957.35</v>
      </c>
      <c r="L2798" s="17">
        <v>39.14</v>
      </c>
      <c r="M2798" s="17">
        <v>1</v>
      </c>
    </row>
    <row r="2799" spans="11:13">
      <c r="K2799" s="16">
        <v>5960.91</v>
      </c>
      <c r="L2799" s="17">
        <v>24.86</v>
      </c>
      <c r="M2799" s="17">
        <v>1</v>
      </c>
    </row>
    <row r="2800" spans="11:13">
      <c r="K2800" s="16">
        <v>5966.89</v>
      </c>
      <c r="L2800" s="17">
        <v>26.9</v>
      </c>
      <c r="M2800" s="17">
        <v>1</v>
      </c>
    </row>
    <row r="2801" spans="11:13">
      <c r="K2801" s="16">
        <v>5969.72</v>
      </c>
      <c r="L2801" s="17">
        <v>38.9</v>
      </c>
      <c r="M2801" s="17">
        <v>1</v>
      </c>
    </row>
    <row r="2802" spans="11:13">
      <c r="K2802" s="16">
        <v>5972.38</v>
      </c>
      <c r="L2802" s="17">
        <v>28.93</v>
      </c>
      <c r="M2802" s="17">
        <v>1</v>
      </c>
    </row>
    <row r="2803" spans="11:13">
      <c r="K2803" s="16">
        <v>5974.38</v>
      </c>
      <c r="L2803" s="17">
        <v>30.69</v>
      </c>
      <c r="M2803" s="17">
        <v>1</v>
      </c>
    </row>
    <row r="2804" spans="11:13">
      <c r="K2804" s="16">
        <v>5976.83</v>
      </c>
      <c r="L2804" s="17">
        <v>16.5</v>
      </c>
      <c r="M2804" s="17">
        <v>1</v>
      </c>
    </row>
    <row r="2805" spans="11:13">
      <c r="K2805" s="16">
        <v>5979.66</v>
      </c>
      <c r="L2805" s="17">
        <v>34.1</v>
      </c>
      <c r="M2805" s="17">
        <v>1</v>
      </c>
    </row>
    <row r="2806" spans="11:13">
      <c r="K2806" s="16">
        <v>5979.73</v>
      </c>
      <c r="L2806" s="17">
        <v>19.53</v>
      </c>
      <c r="M2806" s="17">
        <v>1</v>
      </c>
    </row>
    <row r="2807" spans="11:13">
      <c r="K2807" s="16">
        <v>5979.99</v>
      </c>
      <c r="L2807" s="17">
        <v>37.335000000000001</v>
      </c>
      <c r="M2807" s="17">
        <v>1</v>
      </c>
    </row>
    <row r="2808" spans="11:13">
      <c r="K2808" s="16">
        <v>5989.52</v>
      </c>
      <c r="L2808" s="17">
        <v>19.559999999999999</v>
      </c>
      <c r="M2808" s="17">
        <v>1</v>
      </c>
    </row>
    <row r="2809" spans="11:13">
      <c r="K2809" s="16">
        <v>5990.17</v>
      </c>
      <c r="L2809" s="17">
        <v>21.31</v>
      </c>
      <c r="M2809" s="17">
        <v>1</v>
      </c>
    </row>
    <row r="2810" spans="11:13">
      <c r="K2810" s="16">
        <v>5993.62</v>
      </c>
      <c r="L2810" s="17">
        <v>29.4</v>
      </c>
      <c r="M2810" s="17">
        <v>1</v>
      </c>
    </row>
    <row r="2811" spans="11:13">
      <c r="K2811" s="16">
        <v>6059.17</v>
      </c>
      <c r="L2811" s="17">
        <v>34.42</v>
      </c>
      <c r="M2811" s="17">
        <v>1</v>
      </c>
    </row>
    <row r="2812" spans="11:13">
      <c r="K2812" s="16">
        <v>6061.8</v>
      </c>
      <c r="L2812" s="17">
        <v>35.090000000000003</v>
      </c>
      <c r="M2812" s="17">
        <v>1</v>
      </c>
    </row>
    <row r="2813" spans="11:13">
      <c r="K2813" s="16">
        <v>6064.37</v>
      </c>
      <c r="L2813" s="17">
        <v>28.024999999999999</v>
      </c>
      <c r="M2813" s="17">
        <v>1</v>
      </c>
    </row>
    <row r="2814" spans="11:13">
      <c r="K2814" s="16">
        <v>6067.13</v>
      </c>
      <c r="L2814" s="17">
        <v>18.78</v>
      </c>
      <c r="M2814" s="17">
        <v>1</v>
      </c>
    </row>
    <row r="2815" spans="11:13">
      <c r="K2815" s="16">
        <v>6074.37</v>
      </c>
      <c r="L2815" s="17">
        <v>37.049999999999997</v>
      </c>
      <c r="M2815" s="17">
        <v>1</v>
      </c>
    </row>
    <row r="2816" spans="11:13">
      <c r="K2816" s="16">
        <v>6079.67</v>
      </c>
      <c r="L2816" s="17">
        <v>34.700000000000003</v>
      </c>
      <c r="M2816" s="17">
        <v>1</v>
      </c>
    </row>
    <row r="2817" spans="11:13">
      <c r="K2817" s="16">
        <v>6082.41</v>
      </c>
      <c r="L2817" s="17">
        <v>16.850000000000001</v>
      </c>
      <c r="M2817" s="17">
        <v>1</v>
      </c>
    </row>
    <row r="2818" spans="11:13">
      <c r="K2818" s="16">
        <v>6098.38</v>
      </c>
      <c r="L2818" s="17">
        <v>32.770000000000003</v>
      </c>
      <c r="M2818" s="17">
        <v>1</v>
      </c>
    </row>
    <row r="2819" spans="11:13">
      <c r="K2819" s="16">
        <v>6111.95</v>
      </c>
      <c r="L2819" s="17">
        <v>34.104999999999997</v>
      </c>
      <c r="M2819" s="17">
        <v>1</v>
      </c>
    </row>
    <row r="2820" spans="11:13">
      <c r="K2820" s="16">
        <v>6112.35</v>
      </c>
      <c r="L2820" s="17">
        <v>30.495000000000001</v>
      </c>
      <c r="M2820" s="17">
        <v>1</v>
      </c>
    </row>
    <row r="2821" spans="11:13">
      <c r="K2821" s="16">
        <v>6113.23</v>
      </c>
      <c r="L2821" s="17">
        <v>21.85</v>
      </c>
      <c r="M2821" s="17">
        <v>1</v>
      </c>
    </row>
    <row r="2822" spans="11:13">
      <c r="K2822" s="16">
        <v>6117.49</v>
      </c>
      <c r="L2822" s="17">
        <v>26.22</v>
      </c>
      <c r="M2822" s="17">
        <v>1</v>
      </c>
    </row>
    <row r="2823" spans="11:13">
      <c r="K2823" s="16">
        <v>6123.57</v>
      </c>
      <c r="L2823" s="17">
        <v>33.155000000000001</v>
      </c>
      <c r="M2823" s="17">
        <v>1</v>
      </c>
    </row>
    <row r="2824" spans="11:13">
      <c r="K2824" s="16">
        <v>6128.8</v>
      </c>
      <c r="L2824" s="17">
        <v>15.99</v>
      </c>
      <c r="M2824" s="17">
        <v>1</v>
      </c>
    </row>
    <row r="2825" spans="11:13">
      <c r="K2825" s="16">
        <v>6138.5</v>
      </c>
      <c r="L2825" s="17">
        <v>20.61</v>
      </c>
      <c r="M2825" s="17">
        <v>1</v>
      </c>
    </row>
    <row r="2826" spans="11:13">
      <c r="K2826" s="16">
        <v>6138.58</v>
      </c>
      <c r="L2826" s="17">
        <v>18.71</v>
      </c>
      <c r="M2826" s="17">
        <v>1</v>
      </c>
    </row>
    <row r="2827" spans="11:13">
      <c r="K2827" s="16">
        <v>6139.14</v>
      </c>
      <c r="L2827" s="17">
        <v>15.37</v>
      </c>
      <c r="M2827" s="17">
        <v>1</v>
      </c>
    </row>
    <row r="2828" spans="11:13">
      <c r="K2828" s="16">
        <v>6147.12</v>
      </c>
      <c r="L2828" s="17">
        <v>19.28</v>
      </c>
      <c r="M2828" s="17">
        <v>1</v>
      </c>
    </row>
    <row r="2829" spans="11:13">
      <c r="K2829" s="16">
        <v>6152.05</v>
      </c>
      <c r="L2829" s="17">
        <v>22.56</v>
      </c>
      <c r="M2829" s="17">
        <v>1</v>
      </c>
    </row>
    <row r="2830" spans="11:13">
      <c r="K2830" s="16">
        <v>6159.57</v>
      </c>
      <c r="L2830" s="17">
        <v>23.46</v>
      </c>
      <c r="M2830" s="17">
        <v>1</v>
      </c>
    </row>
    <row r="2831" spans="11:13">
      <c r="K2831" s="16">
        <v>6170.96</v>
      </c>
      <c r="L2831" s="17">
        <v>22.63</v>
      </c>
      <c r="M2831" s="17">
        <v>1</v>
      </c>
    </row>
    <row r="2832" spans="11:13">
      <c r="K2832" s="16">
        <v>6183.32</v>
      </c>
      <c r="L2832" s="17">
        <v>15.09</v>
      </c>
      <c r="M2832" s="17">
        <v>1</v>
      </c>
    </row>
    <row r="2833" spans="11:13">
      <c r="K2833" s="16">
        <v>6183.46</v>
      </c>
      <c r="L2833" s="17">
        <v>29.26</v>
      </c>
      <c r="M2833" s="17">
        <v>1</v>
      </c>
    </row>
    <row r="2834" spans="11:13">
      <c r="K2834" s="16">
        <v>6184.3</v>
      </c>
      <c r="L2834" s="17">
        <v>31.02</v>
      </c>
      <c r="M2834" s="17">
        <v>1</v>
      </c>
    </row>
    <row r="2835" spans="11:13">
      <c r="K2835" s="16">
        <v>6185.32</v>
      </c>
      <c r="L2835" s="17">
        <v>31.6</v>
      </c>
      <c r="M2835" s="17">
        <v>1</v>
      </c>
    </row>
    <row r="2836" spans="11:13">
      <c r="K2836" s="16">
        <v>6186.13</v>
      </c>
      <c r="L2836" s="17">
        <v>38</v>
      </c>
      <c r="M2836" s="17">
        <v>1</v>
      </c>
    </row>
    <row r="2837" spans="11:13">
      <c r="K2837" s="16">
        <v>6196.45</v>
      </c>
      <c r="L2837" s="17">
        <v>24.32</v>
      </c>
      <c r="M2837" s="17">
        <v>1</v>
      </c>
    </row>
    <row r="2838" spans="11:13">
      <c r="K2838" s="16">
        <v>6198.75</v>
      </c>
      <c r="L2838" s="17">
        <v>28.024999999999999</v>
      </c>
      <c r="M2838" s="17">
        <v>1</v>
      </c>
    </row>
    <row r="2839" spans="11:13">
      <c r="K2839" s="16">
        <v>6203.9</v>
      </c>
      <c r="L2839" s="17">
        <v>67.25</v>
      </c>
      <c r="M2839" s="17">
        <v>2</v>
      </c>
    </row>
    <row r="2840" spans="11:13">
      <c r="K2840" s="16">
        <v>6207.26</v>
      </c>
      <c r="L2840" s="17">
        <v>19.11</v>
      </c>
      <c r="M2840" s="17">
        <v>1</v>
      </c>
    </row>
    <row r="2841" spans="11:13">
      <c r="K2841" s="16">
        <v>6208.5</v>
      </c>
      <c r="L2841" s="17">
        <v>20.9</v>
      </c>
      <c r="M2841" s="17">
        <v>1</v>
      </c>
    </row>
    <row r="2842" spans="11:13">
      <c r="K2842" s="16">
        <v>6219.93</v>
      </c>
      <c r="L2842" s="17">
        <v>32.5</v>
      </c>
      <c r="M2842" s="17">
        <v>1</v>
      </c>
    </row>
    <row r="2843" spans="11:13">
      <c r="K2843" s="16">
        <v>6236.95</v>
      </c>
      <c r="L2843" s="17">
        <v>23.2</v>
      </c>
      <c r="M2843" s="17">
        <v>1</v>
      </c>
    </row>
    <row r="2844" spans="11:13">
      <c r="K2844" s="16">
        <v>6238.3</v>
      </c>
      <c r="L2844" s="17">
        <v>19.21</v>
      </c>
      <c r="M2844" s="17">
        <v>1</v>
      </c>
    </row>
    <row r="2845" spans="11:13">
      <c r="K2845" s="16">
        <v>6250.44</v>
      </c>
      <c r="L2845" s="17">
        <v>17.2</v>
      </c>
      <c r="M2845" s="17">
        <v>1</v>
      </c>
    </row>
    <row r="2846" spans="11:13">
      <c r="K2846" s="16">
        <v>6253.85</v>
      </c>
      <c r="L2846" s="17">
        <v>17.7</v>
      </c>
      <c r="M2846" s="17">
        <v>1</v>
      </c>
    </row>
    <row r="2847" spans="11:13">
      <c r="K2847" s="16">
        <v>6254.13</v>
      </c>
      <c r="L2847" s="17">
        <v>33.21</v>
      </c>
      <c r="M2847" s="17">
        <v>1</v>
      </c>
    </row>
    <row r="2848" spans="11:13">
      <c r="K2848" s="16">
        <v>6255.38</v>
      </c>
      <c r="L2848" s="17">
        <v>23.75</v>
      </c>
      <c r="M2848" s="17">
        <v>1</v>
      </c>
    </row>
    <row r="2849" spans="11:13">
      <c r="K2849" s="16">
        <v>6261.2</v>
      </c>
      <c r="L2849" s="17">
        <v>21.78</v>
      </c>
      <c r="M2849" s="17">
        <v>1</v>
      </c>
    </row>
    <row r="2850" spans="11:13">
      <c r="K2850" s="16">
        <v>6269.33</v>
      </c>
      <c r="L2850" s="17">
        <v>31.74</v>
      </c>
      <c r="M2850" s="17">
        <v>1</v>
      </c>
    </row>
    <row r="2851" spans="11:13">
      <c r="K2851" s="16">
        <v>6272.48</v>
      </c>
      <c r="L2851" s="17">
        <v>28.8</v>
      </c>
      <c r="M2851" s="17">
        <v>1</v>
      </c>
    </row>
    <row r="2852" spans="11:13">
      <c r="K2852" s="16">
        <v>6276.3</v>
      </c>
      <c r="L2852" s="17">
        <v>34.21</v>
      </c>
      <c r="M2852" s="17">
        <v>1</v>
      </c>
    </row>
    <row r="2853" spans="11:13">
      <c r="K2853" s="16">
        <v>6282.24</v>
      </c>
      <c r="L2853" s="17">
        <v>34.450000000000003</v>
      </c>
      <c r="M2853" s="17">
        <v>1</v>
      </c>
    </row>
    <row r="2854" spans="11:13">
      <c r="K2854" s="16">
        <v>6289.75</v>
      </c>
      <c r="L2854" s="17">
        <v>20.48</v>
      </c>
      <c r="M2854" s="17">
        <v>1</v>
      </c>
    </row>
    <row r="2855" spans="11:13">
      <c r="K2855" s="16">
        <v>6293.63</v>
      </c>
      <c r="L2855" s="17">
        <v>15.08</v>
      </c>
      <c r="M2855" s="17">
        <v>1</v>
      </c>
    </row>
    <row r="2856" spans="11:13">
      <c r="K2856" s="16">
        <v>6302.23</v>
      </c>
      <c r="L2856" s="17">
        <v>43.39</v>
      </c>
      <c r="M2856" s="17">
        <v>1</v>
      </c>
    </row>
    <row r="2857" spans="11:13">
      <c r="K2857" s="16">
        <v>6305.61</v>
      </c>
      <c r="L2857" s="17">
        <v>29.5</v>
      </c>
      <c r="M2857" s="17">
        <v>1</v>
      </c>
    </row>
    <row r="2858" spans="11:13">
      <c r="K2858" s="16">
        <v>6311.11</v>
      </c>
      <c r="L2858" s="17">
        <v>30.8</v>
      </c>
      <c r="M2858" s="17">
        <v>1</v>
      </c>
    </row>
    <row r="2859" spans="11:13">
      <c r="K2859" s="16">
        <v>6311.95</v>
      </c>
      <c r="L2859" s="17">
        <v>37.145000000000003</v>
      </c>
      <c r="M2859" s="17">
        <v>1</v>
      </c>
    </row>
    <row r="2860" spans="11:13">
      <c r="K2860" s="16">
        <v>6313.76</v>
      </c>
      <c r="L2860" s="17">
        <v>25.46</v>
      </c>
      <c r="M2860" s="17">
        <v>1</v>
      </c>
    </row>
    <row r="2861" spans="11:13">
      <c r="K2861" s="16">
        <v>6334.34</v>
      </c>
      <c r="L2861" s="17">
        <v>32.340000000000003</v>
      </c>
      <c r="M2861" s="17">
        <v>1</v>
      </c>
    </row>
    <row r="2862" spans="11:13">
      <c r="K2862" s="16">
        <v>6335.64</v>
      </c>
      <c r="L2862" s="17">
        <v>45.43</v>
      </c>
      <c r="M2862" s="17">
        <v>1</v>
      </c>
    </row>
    <row r="2863" spans="11:13">
      <c r="K2863" s="16">
        <v>6338.08</v>
      </c>
      <c r="L2863" s="17">
        <v>31.254999999999999</v>
      </c>
      <c r="M2863" s="17">
        <v>1</v>
      </c>
    </row>
    <row r="2864" spans="11:13">
      <c r="K2864" s="16">
        <v>6356.27</v>
      </c>
      <c r="L2864" s="17">
        <v>42.94</v>
      </c>
      <c r="M2864" s="17">
        <v>1</v>
      </c>
    </row>
    <row r="2865" spans="11:13">
      <c r="K2865" s="16">
        <v>6358.78</v>
      </c>
      <c r="L2865" s="17">
        <v>34.65</v>
      </c>
      <c r="M2865" s="17">
        <v>1</v>
      </c>
    </row>
    <row r="2866" spans="11:13">
      <c r="K2866" s="16">
        <v>6360.99</v>
      </c>
      <c r="L2866" s="17">
        <v>18.03</v>
      </c>
      <c r="M2866" s="17">
        <v>1</v>
      </c>
    </row>
    <row r="2867" spans="11:13">
      <c r="K2867" s="16">
        <v>6361.47</v>
      </c>
      <c r="L2867" s="17">
        <v>40.564999999999998</v>
      </c>
      <c r="M2867" s="17">
        <v>1</v>
      </c>
    </row>
    <row r="2868" spans="11:13">
      <c r="K2868" s="16">
        <v>6367.31</v>
      </c>
      <c r="L2868" s="17">
        <v>19.79</v>
      </c>
      <c r="M2868" s="17">
        <v>1</v>
      </c>
    </row>
    <row r="2869" spans="11:13">
      <c r="K2869" s="16">
        <v>6373.56</v>
      </c>
      <c r="L2869" s="17">
        <v>26.315000000000001</v>
      </c>
      <c r="M2869" s="17">
        <v>1</v>
      </c>
    </row>
    <row r="2870" spans="11:13">
      <c r="K2870" s="16">
        <v>6374.16</v>
      </c>
      <c r="L2870" s="17">
        <v>35.49</v>
      </c>
      <c r="M2870" s="17">
        <v>1</v>
      </c>
    </row>
    <row r="2871" spans="11:13">
      <c r="K2871" s="16">
        <v>6389.38</v>
      </c>
      <c r="L2871" s="17">
        <v>29.355</v>
      </c>
      <c r="M2871" s="17">
        <v>1</v>
      </c>
    </row>
    <row r="2872" spans="11:13">
      <c r="K2872" s="16">
        <v>6389.53</v>
      </c>
      <c r="L2872" s="17">
        <v>23.465</v>
      </c>
      <c r="M2872" s="17">
        <v>1</v>
      </c>
    </row>
    <row r="2873" spans="11:13">
      <c r="K2873" s="16">
        <v>6393.6</v>
      </c>
      <c r="L2873" s="17">
        <v>29.83</v>
      </c>
      <c r="M2873" s="17">
        <v>1</v>
      </c>
    </row>
    <row r="2874" spans="11:13">
      <c r="K2874" s="16">
        <v>6402.29</v>
      </c>
      <c r="L2874" s="17">
        <v>17.760000000000002</v>
      </c>
      <c r="M2874" s="17">
        <v>1</v>
      </c>
    </row>
    <row r="2875" spans="11:13">
      <c r="K2875" s="16">
        <v>6406.41</v>
      </c>
      <c r="L2875" s="17">
        <v>18.920000000000002</v>
      </c>
      <c r="M2875" s="17">
        <v>1</v>
      </c>
    </row>
    <row r="2876" spans="11:13">
      <c r="K2876" s="16">
        <v>6407.05</v>
      </c>
      <c r="L2876" s="17">
        <v>27.7</v>
      </c>
      <c r="M2876" s="17">
        <v>1</v>
      </c>
    </row>
    <row r="2877" spans="11:13">
      <c r="K2877" s="16">
        <v>6412.34</v>
      </c>
      <c r="L2877" s="17">
        <v>19.53</v>
      </c>
      <c r="M2877" s="17">
        <v>1</v>
      </c>
    </row>
    <row r="2878" spans="11:13">
      <c r="K2878" s="16">
        <v>6414.18</v>
      </c>
      <c r="L2878" s="17">
        <v>20.58</v>
      </c>
      <c r="M2878" s="17">
        <v>1</v>
      </c>
    </row>
    <row r="2879" spans="11:13">
      <c r="K2879" s="16">
        <v>6417.28</v>
      </c>
      <c r="L2879" s="17">
        <v>46.53</v>
      </c>
      <c r="M2879" s="17">
        <v>1</v>
      </c>
    </row>
    <row r="2880" spans="11:13">
      <c r="K2880" s="16">
        <v>6423.48</v>
      </c>
      <c r="L2880" s="17">
        <v>27.835000000000001</v>
      </c>
      <c r="M2880" s="17">
        <v>1</v>
      </c>
    </row>
    <row r="2881" spans="11:13">
      <c r="K2881" s="16">
        <v>6435.62</v>
      </c>
      <c r="L2881" s="17">
        <v>29.26</v>
      </c>
      <c r="M2881" s="17">
        <v>1</v>
      </c>
    </row>
    <row r="2882" spans="11:13">
      <c r="K2882" s="16">
        <v>6455.86</v>
      </c>
      <c r="L2882" s="17">
        <v>25.27</v>
      </c>
      <c r="M2882" s="17">
        <v>1</v>
      </c>
    </row>
    <row r="2883" spans="11:13">
      <c r="K2883" s="16">
        <v>6457.84</v>
      </c>
      <c r="L2883" s="17">
        <v>37.9</v>
      </c>
      <c r="M2883" s="17">
        <v>1</v>
      </c>
    </row>
    <row r="2884" spans="11:13">
      <c r="K2884" s="16">
        <v>6473.15</v>
      </c>
      <c r="L2884" s="17">
        <v>17.98</v>
      </c>
      <c r="M2884" s="17">
        <v>1</v>
      </c>
    </row>
    <row r="2885" spans="11:13">
      <c r="K2885" s="16">
        <v>6474.01</v>
      </c>
      <c r="L2885" s="17">
        <v>27.4</v>
      </c>
      <c r="M2885" s="17">
        <v>1</v>
      </c>
    </row>
    <row r="2886" spans="11:13">
      <c r="K2886" s="16">
        <v>6481.67</v>
      </c>
      <c r="L2886" s="17">
        <v>29.81</v>
      </c>
      <c r="M2886" s="17">
        <v>1</v>
      </c>
    </row>
    <row r="2887" spans="11:13">
      <c r="K2887" s="16">
        <v>6496.89</v>
      </c>
      <c r="L2887" s="17">
        <v>33.58</v>
      </c>
      <c r="M2887" s="17">
        <v>1</v>
      </c>
    </row>
    <row r="2888" spans="11:13">
      <c r="K2888" s="16">
        <v>6500.24</v>
      </c>
      <c r="L2888" s="17">
        <v>19.86</v>
      </c>
      <c r="M2888" s="17">
        <v>1</v>
      </c>
    </row>
    <row r="2889" spans="11:13">
      <c r="K2889" s="16">
        <v>6512.24</v>
      </c>
      <c r="L2889" s="17">
        <v>23.01</v>
      </c>
      <c r="M2889" s="17">
        <v>1</v>
      </c>
    </row>
    <row r="2890" spans="11:13">
      <c r="K2890" s="16">
        <v>6529.21</v>
      </c>
      <c r="L2890" s="17">
        <v>21.4</v>
      </c>
      <c r="M2890" s="17">
        <v>1</v>
      </c>
    </row>
    <row r="2891" spans="11:13">
      <c r="K2891" s="16">
        <v>6532.04</v>
      </c>
      <c r="L2891" s="17">
        <v>17.8</v>
      </c>
      <c r="M2891" s="17">
        <v>1</v>
      </c>
    </row>
    <row r="2892" spans="11:13">
      <c r="K2892" s="16">
        <v>6536.68</v>
      </c>
      <c r="L2892" s="17">
        <v>28.594999999999999</v>
      </c>
      <c r="M2892" s="17">
        <v>1</v>
      </c>
    </row>
    <row r="2893" spans="11:13">
      <c r="K2893" s="16">
        <v>6546.16</v>
      </c>
      <c r="L2893" s="17">
        <v>36.29</v>
      </c>
      <c r="M2893" s="17">
        <v>1</v>
      </c>
    </row>
    <row r="2894" spans="11:13">
      <c r="K2894" s="16">
        <v>6548.2</v>
      </c>
      <c r="L2894" s="17">
        <v>17.059999999999999</v>
      </c>
      <c r="M2894" s="17">
        <v>1</v>
      </c>
    </row>
    <row r="2895" spans="11:13">
      <c r="K2895" s="16">
        <v>6551.75</v>
      </c>
      <c r="L2895" s="17">
        <v>27.265000000000001</v>
      </c>
      <c r="M2895" s="17">
        <v>1</v>
      </c>
    </row>
    <row r="2896" spans="11:13">
      <c r="K2896" s="16">
        <v>6552.01</v>
      </c>
      <c r="L2896" s="17">
        <v>32.965000000000003</v>
      </c>
      <c r="M2896" s="17">
        <v>1</v>
      </c>
    </row>
    <row r="2897" spans="11:13">
      <c r="K2897" s="16">
        <v>6555.07</v>
      </c>
      <c r="L2897" s="17">
        <v>34.799999999999997</v>
      </c>
      <c r="M2897" s="17">
        <v>1</v>
      </c>
    </row>
    <row r="2898" spans="11:13">
      <c r="K2898" s="16">
        <v>6571.02</v>
      </c>
      <c r="L2898" s="17">
        <v>24.97</v>
      </c>
      <c r="M2898" s="17">
        <v>1</v>
      </c>
    </row>
    <row r="2899" spans="11:13">
      <c r="K2899" s="16">
        <v>6571.54</v>
      </c>
      <c r="L2899" s="17">
        <v>34.104999999999997</v>
      </c>
      <c r="M2899" s="17">
        <v>1</v>
      </c>
    </row>
    <row r="2900" spans="11:13">
      <c r="K2900" s="16">
        <v>6593.51</v>
      </c>
      <c r="L2900" s="17">
        <v>29.9</v>
      </c>
      <c r="M2900" s="17">
        <v>1</v>
      </c>
    </row>
    <row r="2901" spans="11:13">
      <c r="K2901" s="16">
        <v>6600.21</v>
      </c>
      <c r="L2901" s="17">
        <v>41.23</v>
      </c>
      <c r="M2901" s="17">
        <v>1</v>
      </c>
    </row>
    <row r="2902" spans="11:13">
      <c r="K2902" s="16">
        <v>6600.36</v>
      </c>
      <c r="L2902" s="17">
        <v>20.69</v>
      </c>
      <c r="M2902" s="17">
        <v>1</v>
      </c>
    </row>
    <row r="2903" spans="11:13">
      <c r="K2903" s="16">
        <v>6610.11</v>
      </c>
      <c r="L2903" s="17">
        <v>41.42</v>
      </c>
      <c r="M2903" s="17">
        <v>1</v>
      </c>
    </row>
    <row r="2904" spans="11:13">
      <c r="K2904" s="16">
        <v>6630.31</v>
      </c>
      <c r="L2904" s="17">
        <v>26.72</v>
      </c>
      <c r="M2904" s="17">
        <v>1</v>
      </c>
    </row>
    <row r="2905" spans="11:13">
      <c r="K2905" s="16">
        <v>6638.16</v>
      </c>
      <c r="L2905" s="17">
        <v>16.815000000000001</v>
      </c>
      <c r="M2905" s="17">
        <v>1</v>
      </c>
    </row>
    <row r="2906" spans="11:13">
      <c r="K2906" s="16">
        <v>6639.3</v>
      </c>
      <c r="L2906" s="17">
        <v>18.48</v>
      </c>
      <c r="M2906" s="17">
        <v>1</v>
      </c>
    </row>
    <row r="2907" spans="11:13">
      <c r="K2907" s="16">
        <v>6640.54</v>
      </c>
      <c r="L2907" s="17">
        <v>21.12</v>
      </c>
      <c r="M2907" s="17">
        <v>1</v>
      </c>
    </row>
    <row r="2908" spans="11:13">
      <c r="K2908" s="16">
        <v>6651.26</v>
      </c>
      <c r="L2908" s="17">
        <v>33.44</v>
      </c>
      <c r="M2908" s="17">
        <v>1</v>
      </c>
    </row>
    <row r="2909" spans="11:13">
      <c r="K2909" s="16">
        <v>6652.53</v>
      </c>
      <c r="L2909" s="17">
        <v>23.4</v>
      </c>
      <c r="M2909" s="17">
        <v>1</v>
      </c>
    </row>
    <row r="2910" spans="11:13">
      <c r="K2910" s="16">
        <v>6653.79</v>
      </c>
      <c r="L2910" s="17">
        <v>28.405000000000001</v>
      </c>
      <c r="M2910" s="17">
        <v>1</v>
      </c>
    </row>
    <row r="2911" spans="11:13">
      <c r="K2911" s="16">
        <v>6664.32</v>
      </c>
      <c r="L2911" s="17">
        <v>42.4</v>
      </c>
      <c r="M2911" s="17">
        <v>1</v>
      </c>
    </row>
    <row r="2912" spans="11:13">
      <c r="K2912" s="16">
        <v>6664.69</v>
      </c>
      <c r="L2912" s="17">
        <v>23.37</v>
      </c>
      <c r="M2912" s="17">
        <v>1</v>
      </c>
    </row>
    <row r="2913" spans="11:13">
      <c r="K2913" s="16">
        <v>6666.24</v>
      </c>
      <c r="L2913" s="17">
        <v>15.1</v>
      </c>
      <c r="M2913" s="17">
        <v>1</v>
      </c>
    </row>
    <row r="2914" spans="11:13">
      <c r="K2914" s="16">
        <v>6686.43</v>
      </c>
      <c r="L2914" s="17">
        <v>19.399999999999999</v>
      </c>
      <c r="M2914" s="17">
        <v>1</v>
      </c>
    </row>
    <row r="2915" spans="11:13">
      <c r="K2915" s="16">
        <v>6700.56</v>
      </c>
      <c r="L2915" s="17">
        <v>24.51</v>
      </c>
      <c r="M2915" s="17">
        <v>1</v>
      </c>
    </row>
    <row r="2916" spans="11:13">
      <c r="K2916" s="16">
        <v>6706.47</v>
      </c>
      <c r="L2916" s="17">
        <v>34.85</v>
      </c>
      <c r="M2916" s="17">
        <v>1</v>
      </c>
    </row>
    <row r="2917" spans="11:13">
      <c r="K2917" s="16">
        <v>6710.19</v>
      </c>
      <c r="L2917" s="17">
        <v>21.99</v>
      </c>
      <c r="M2917" s="17">
        <v>1</v>
      </c>
    </row>
    <row r="2918" spans="11:13">
      <c r="K2918" s="16">
        <v>6721.37</v>
      </c>
      <c r="L2918" s="17">
        <v>15.6</v>
      </c>
      <c r="M2918" s="17">
        <v>1</v>
      </c>
    </row>
    <row r="2919" spans="11:13">
      <c r="K2919" s="16">
        <v>6737.98</v>
      </c>
      <c r="L2919" s="17">
        <v>27.55</v>
      </c>
      <c r="M2919" s="17">
        <v>1</v>
      </c>
    </row>
    <row r="2920" spans="11:13">
      <c r="K2920" s="16">
        <v>6738.84</v>
      </c>
      <c r="L2920" s="17">
        <v>28.88</v>
      </c>
      <c r="M2920" s="17">
        <v>1</v>
      </c>
    </row>
    <row r="2921" spans="11:13">
      <c r="K2921" s="16">
        <v>6746.74</v>
      </c>
      <c r="L2921" s="17">
        <v>18.77</v>
      </c>
      <c r="M2921" s="17">
        <v>1</v>
      </c>
    </row>
    <row r="2922" spans="11:13">
      <c r="K2922" s="16">
        <v>6748.59</v>
      </c>
      <c r="L2922" s="17">
        <v>16.13</v>
      </c>
      <c r="M2922" s="17">
        <v>1</v>
      </c>
    </row>
    <row r="2923" spans="11:13">
      <c r="K2923" s="16">
        <v>6749.63</v>
      </c>
      <c r="L2923" s="17">
        <v>19</v>
      </c>
      <c r="M2923" s="17">
        <v>1</v>
      </c>
    </row>
    <row r="2924" spans="11:13">
      <c r="K2924" s="16">
        <v>6750.27</v>
      </c>
      <c r="L2924" s="17">
        <v>28.05</v>
      </c>
      <c r="M2924" s="17">
        <v>1</v>
      </c>
    </row>
    <row r="2925" spans="11:13">
      <c r="K2925" s="16">
        <v>6753.04</v>
      </c>
      <c r="L2925" s="17">
        <v>32.200000000000003</v>
      </c>
      <c r="M2925" s="17">
        <v>1</v>
      </c>
    </row>
    <row r="2926" spans="11:13">
      <c r="K2926" s="16">
        <v>6770.19</v>
      </c>
      <c r="L2926" s="17">
        <v>36.08</v>
      </c>
      <c r="M2926" s="17">
        <v>1</v>
      </c>
    </row>
    <row r="2927" spans="11:13">
      <c r="K2927" s="16">
        <v>6775.96</v>
      </c>
      <c r="L2927" s="17">
        <v>24.02</v>
      </c>
      <c r="M2927" s="17">
        <v>1</v>
      </c>
    </row>
    <row r="2928" spans="11:13">
      <c r="K2928" s="16">
        <v>6781.35</v>
      </c>
      <c r="L2928" s="17">
        <v>30.875</v>
      </c>
      <c r="M2928" s="17">
        <v>1</v>
      </c>
    </row>
    <row r="2929" spans="11:13">
      <c r="K2929" s="16">
        <v>6781.52</v>
      </c>
      <c r="L2929" s="17">
        <v>28.5</v>
      </c>
      <c r="M2929" s="17">
        <v>1</v>
      </c>
    </row>
    <row r="2930" spans="11:13">
      <c r="K2930" s="16">
        <v>6796.86</v>
      </c>
      <c r="L2930" s="17">
        <v>19.32</v>
      </c>
      <c r="M2930" s="17">
        <v>1</v>
      </c>
    </row>
    <row r="2931" spans="11:13">
      <c r="K2931" s="16">
        <v>6799.46</v>
      </c>
      <c r="L2931" s="17">
        <v>34.51</v>
      </c>
      <c r="M2931" s="17">
        <v>1</v>
      </c>
    </row>
    <row r="2932" spans="11:13">
      <c r="K2932" s="16">
        <v>6809.46</v>
      </c>
      <c r="L2932" s="17">
        <v>26.03</v>
      </c>
      <c r="M2932" s="17">
        <v>1</v>
      </c>
    </row>
    <row r="2933" spans="11:13">
      <c r="K2933" s="16">
        <v>6827.69</v>
      </c>
      <c r="L2933" s="17">
        <v>39.75</v>
      </c>
      <c r="M2933" s="17">
        <v>1</v>
      </c>
    </row>
    <row r="2934" spans="11:13">
      <c r="K2934" s="16">
        <v>6837.37</v>
      </c>
      <c r="L2934" s="17">
        <v>21.93</v>
      </c>
      <c r="M2934" s="17">
        <v>1</v>
      </c>
    </row>
    <row r="2935" spans="11:13">
      <c r="K2935" s="16">
        <v>6842.28</v>
      </c>
      <c r="L2935" s="17">
        <v>30.1</v>
      </c>
      <c r="M2935" s="17">
        <v>1</v>
      </c>
    </row>
    <row r="2936" spans="11:13">
      <c r="K2936" s="16">
        <v>6843.17</v>
      </c>
      <c r="L2936" s="17">
        <v>23.94</v>
      </c>
      <c r="M2936" s="17">
        <v>1</v>
      </c>
    </row>
    <row r="2937" spans="11:13">
      <c r="K2937" s="16">
        <v>6849.03</v>
      </c>
      <c r="L2937" s="17">
        <v>22.36</v>
      </c>
      <c r="M2937" s="17">
        <v>1</v>
      </c>
    </row>
    <row r="2938" spans="11:13">
      <c r="K2938" s="16">
        <v>6858.48</v>
      </c>
      <c r="L2938" s="17">
        <v>18.75</v>
      </c>
      <c r="M2938" s="17">
        <v>1</v>
      </c>
    </row>
    <row r="2939" spans="11:13">
      <c r="K2939" s="16">
        <v>6863.49</v>
      </c>
      <c r="L2939" s="17">
        <v>32.200000000000003</v>
      </c>
      <c r="M2939" s="17">
        <v>1</v>
      </c>
    </row>
    <row r="2940" spans="11:13">
      <c r="K2940" s="16">
        <v>6868.39</v>
      </c>
      <c r="L2940" s="17">
        <v>42.88</v>
      </c>
      <c r="M2940" s="17">
        <v>1</v>
      </c>
    </row>
    <row r="2941" spans="11:13">
      <c r="K2941" s="16">
        <v>6875.96</v>
      </c>
      <c r="L2941" s="17">
        <v>17.29</v>
      </c>
      <c r="M2941" s="17">
        <v>1</v>
      </c>
    </row>
    <row r="2942" spans="11:13">
      <c r="K2942" s="16">
        <v>6876.53</v>
      </c>
      <c r="L2942" s="17">
        <v>26.33</v>
      </c>
      <c r="M2942" s="17">
        <v>1</v>
      </c>
    </row>
    <row r="2943" spans="11:13">
      <c r="K2943" s="16">
        <v>6877.98</v>
      </c>
      <c r="L2943" s="17">
        <v>19.475000000000001</v>
      </c>
      <c r="M2943" s="17">
        <v>1</v>
      </c>
    </row>
    <row r="2944" spans="11:13">
      <c r="K2944" s="16">
        <v>6895.19</v>
      </c>
      <c r="L2944" s="17">
        <v>22.58</v>
      </c>
      <c r="M2944" s="17">
        <v>1</v>
      </c>
    </row>
    <row r="2945" spans="11:13">
      <c r="K2945" s="16">
        <v>6933.24</v>
      </c>
      <c r="L2945" s="17">
        <v>26.315000000000001</v>
      </c>
      <c r="M2945" s="17">
        <v>1</v>
      </c>
    </row>
    <row r="2946" spans="11:13">
      <c r="K2946" s="16">
        <v>6938.11</v>
      </c>
      <c r="L2946" s="17">
        <v>24.49</v>
      </c>
      <c r="M2946" s="17">
        <v>1</v>
      </c>
    </row>
    <row r="2947" spans="11:13">
      <c r="K2947" s="16">
        <v>6940.91</v>
      </c>
      <c r="L2947" s="17">
        <v>39.520000000000003</v>
      </c>
      <c r="M2947" s="17">
        <v>1</v>
      </c>
    </row>
    <row r="2948" spans="11:13">
      <c r="K2948" s="16">
        <v>6940.94</v>
      </c>
      <c r="L2948" s="17">
        <v>24.52</v>
      </c>
      <c r="M2948" s="17">
        <v>1</v>
      </c>
    </row>
    <row r="2949" spans="11:13">
      <c r="K2949" s="16">
        <v>6948.7</v>
      </c>
      <c r="L2949" s="17">
        <v>21.79</v>
      </c>
      <c r="M2949" s="17">
        <v>1</v>
      </c>
    </row>
    <row r="2950" spans="11:13">
      <c r="K2950" s="16">
        <v>6951.12</v>
      </c>
      <c r="L2950" s="17">
        <v>22.704999999999998</v>
      </c>
      <c r="M2950" s="17">
        <v>1</v>
      </c>
    </row>
    <row r="2951" spans="11:13">
      <c r="K2951" s="16">
        <v>6965.21</v>
      </c>
      <c r="L2951" s="17">
        <v>32.299999999999997</v>
      </c>
      <c r="M2951" s="17">
        <v>1</v>
      </c>
    </row>
    <row r="2952" spans="11:13">
      <c r="K2952" s="16">
        <v>6985.51</v>
      </c>
      <c r="L2952" s="17">
        <v>24.36</v>
      </c>
      <c r="M2952" s="17">
        <v>1</v>
      </c>
    </row>
    <row r="2953" spans="11:13">
      <c r="K2953" s="16">
        <v>6986.7</v>
      </c>
      <c r="L2953" s="17">
        <v>18.760000000000002</v>
      </c>
      <c r="M2953" s="17">
        <v>1</v>
      </c>
    </row>
    <row r="2954" spans="11:13">
      <c r="K2954" s="16">
        <v>6989.95</v>
      </c>
      <c r="L2954" s="17">
        <v>22.86</v>
      </c>
      <c r="M2954" s="17">
        <v>1</v>
      </c>
    </row>
    <row r="2955" spans="11:13">
      <c r="K2955" s="16">
        <v>7003.1</v>
      </c>
      <c r="L2955" s="17">
        <v>36.94</v>
      </c>
      <c r="M2955" s="17">
        <v>1</v>
      </c>
    </row>
    <row r="2956" spans="11:13">
      <c r="K2956" s="16">
        <v>7033.08</v>
      </c>
      <c r="L2956" s="17">
        <v>25.3</v>
      </c>
      <c r="M2956" s="17">
        <v>1</v>
      </c>
    </row>
    <row r="2957" spans="11:13">
      <c r="K2957" s="16">
        <v>7042.11</v>
      </c>
      <c r="L2957" s="17">
        <v>26.18</v>
      </c>
      <c r="M2957" s="17">
        <v>1</v>
      </c>
    </row>
    <row r="2958" spans="11:13">
      <c r="K2958" s="16">
        <v>7045.5</v>
      </c>
      <c r="L2958" s="17">
        <v>32.869999999999997</v>
      </c>
      <c r="M2958" s="17">
        <v>1</v>
      </c>
    </row>
    <row r="2959" spans="11:13">
      <c r="K2959" s="16">
        <v>7046.72</v>
      </c>
      <c r="L2959" s="17">
        <v>29</v>
      </c>
      <c r="M2959" s="17">
        <v>1</v>
      </c>
    </row>
    <row r="2960" spans="11:13">
      <c r="K2960" s="16">
        <v>7050.02</v>
      </c>
      <c r="L2960" s="17">
        <v>23.31</v>
      </c>
      <c r="M2960" s="17">
        <v>1</v>
      </c>
    </row>
    <row r="2961" spans="11:13">
      <c r="K2961" s="16">
        <v>7050.64</v>
      </c>
      <c r="L2961" s="17">
        <v>25.46</v>
      </c>
      <c r="M2961" s="17">
        <v>1</v>
      </c>
    </row>
    <row r="2962" spans="11:13">
      <c r="K2962" s="16">
        <v>7054.41</v>
      </c>
      <c r="L2962" s="17">
        <v>34.83</v>
      </c>
      <c r="M2962" s="17">
        <v>1</v>
      </c>
    </row>
    <row r="2963" spans="11:13">
      <c r="K2963" s="16">
        <v>7077.19</v>
      </c>
      <c r="L2963" s="17">
        <v>26.48</v>
      </c>
      <c r="M2963" s="17">
        <v>1</v>
      </c>
    </row>
    <row r="2964" spans="11:13">
      <c r="K2964" s="16">
        <v>7096.98</v>
      </c>
      <c r="L2964" s="17">
        <v>18.75</v>
      </c>
      <c r="M2964" s="17">
        <v>1</v>
      </c>
    </row>
    <row r="2965" spans="11:13">
      <c r="K2965" s="16">
        <v>7106.81</v>
      </c>
      <c r="L2965" s="17">
        <v>34.64</v>
      </c>
      <c r="M2965" s="17">
        <v>1</v>
      </c>
    </row>
    <row r="2966" spans="11:13">
      <c r="K2966" s="16">
        <v>7125.25</v>
      </c>
      <c r="L2966" s="17">
        <v>19.95</v>
      </c>
      <c r="M2966" s="17">
        <v>1</v>
      </c>
    </row>
    <row r="2967" spans="11:13">
      <c r="K2967" s="16">
        <v>7128.64</v>
      </c>
      <c r="L2967" s="17">
        <v>39.229999999999997</v>
      </c>
      <c r="M2967" s="17">
        <v>1</v>
      </c>
    </row>
    <row r="2968" spans="11:13">
      <c r="K2968" s="16">
        <v>7133.9</v>
      </c>
      <c r="L2968" s="17">
        <v>27.835000000000001</v>
      </c>
      <c r="M2968" s="17">
        <v>1</v>
      </c>
    </row>
    <row r="2969" spans="11:13">
      <c r="K2969" s="16">
        <v>7144.4</v>
      </c>
      <c r="L2969" s="17">
        <v>22.3</v>
      </c>
      <c r="M2969" s="17">
        <v>1</v>
      </c>
    </row>
    <row r="2970" spans="11:13">
      <c r="K2970" s="16">
        <v>7144.86</v>
      </c>
      <c r="L2970" s="17">
        <v>34.32</v>
      </c>
      <c r="M2970" s="17">
        <v>1</v>
      </c>
    </row>
    <row r="2971" spans="11:13">
      <c r="K2971" s="16">
        <v>7147.11</v>
      </c>
      <c r="L2971" s="17">
        <v>28</v>
      </c>
      <c r="M2971" s="17">
        <v>1</v>
      </c>
    </row>
    <row r="2972" spans="11:13">
      <c r="K2972" s="16">
        <v>7147.47</v>
      </c>
      <c r="L2972" s="17">
        <v>38.06</v>
      </c>
      <c r="M2972" s="17">
        <v>1</v>
      </c>
    </row>
    <row r="2973" spans="11:13">
      <c r="K2973" s="16">
        <v>7151.09</v>
      </c>
      <c r="L2973" s="17">
        <v>28.31</v>
      </c>
      <c r="M2973" s="17">
        <v>1</v>
      </c>
    </row>
    <row r="2974" spans="11:13">
      <c r="K2974" s="16">
        <v>7152.67</v>
      </c>
      <c r="L2974" s="17">
        <v>35.799999999999997</v>
      </c>
      <c r="M2974" s="17">
        <v>1</v>
      </c>
    </row>
    <row r="2975" spans="11:13">
      <c r="K2975" s="16">
        <v>7153.55</v>
      </c>
      <c r="L2975" s="17">
        <v>35.97</v>
      </c>
      <c r="M2975" s="17">
        <v>1</v>
      </c>
    </row>
    <row r="2976" spans="11:13">
      <c r="K2976" s="16">
        <v>7160.09</v>
      </c>
      <c r="L2976" s="17">
        <v>37.18</v>
      </c>
      <c r="M2976" s="17">
        <v>1</v>
      </c>
    </row>
    <row r="2977" spans="11:13">
      <c r="K2977" s="16">
        <v>7160.33</v>
      </c>
      <c r="L2977" s="17">
        <v>22.704999999999998</v>
      </c>
      <c r="M2977" s="17">
        <v>1</v>
      </c>
    </row>
    <row r="2978" spans="11:13">
      <c r="K2978" s="16">
        <v>7162.01</v>
      </c>
      <c r="L2978" s="17">
        <v>22.41</v>
      </c>
      <c r="M2978" s="17">
        <v>1</v>
      </c>
    </row>
    <row r="2979" spans="11:13">
      <c r="K2979" s="16">
        <v>7173.36</v>
      </c>
      <c r="L2979" s="17">
        <v>18.91</v>
      </c>
      <c r="M2979" s="17">
        <v>1</v>
      </c>
    </row>
    <row r="2980" spans="11:13">
      <c r="K2980" s="16">
        <v>7175.51</v>
      </c>
      <c r="L2980" s="17">
        <v>35.299999999999997</v>
      </c>
      <c r="M2980" s="17">
        <v>1</v>
      </c>
    </row>
    <row r="2981" spans="11:13">
      <c r="K2981" s="16">
        <v>7179.52</v>
      </c>
      <c r="L2981" s="17">
        <v>26.315000000000001</v>
      </c>
      <c r="M2981" s="17">
        <v>1</v>
      </c>
    </row>
    <row r="2982" spans="11:13">
      <c r="K2982" s="16">
        <v>7196.87</v>
      </c>
      <c r="L2982" s="17">
        <v>31.92</v>
      </c>
      <c r="M2982" s="17">
        <v>1</v>
      </c>
    </row>
    <row r="2983" spans="11:13">
      <c r="K2983" s="16">
        <v>7201.7</v>
      </c>
      <c r="L2983" s="17">
        <v>29.19</v>
      </c>
      <c r="M2983" s="17">
        <v>1</v>
      </c>
    </row>
    <row r="2984" spans="11:13">
      <c r="K2984" s="16">
        <v>7209.49</v>
      </c>
      <c r="L2984" s="17">
        <v>21.375</v>
      </c>
      <c r="M2984" s="17">
        <v>1</v>
      </c>
    </row>
    <row r="2985" spans="11:13">
      <c r="K2985" s="16">
        <v>7220.25</v>
      </c>
      <c r="L2985" s="17">
        <v>22.135000000000002</v>
      </c>
      <c r="M2985" s="17">
        <v>1</v>
      </c>
    </row>
    <row r="2986" spans="11:13">
      <c r="K2986" s="16">
        <v>7222.79</v>
      </c>
      <c r="L2986" s="17">
        <v>29.04</v>
      </c>
      <c r="M2986" s="17">
        <v>1</v>
      </c>
    </row>
    <row r="2987" spans="11:13">
      <c r="K2987" s="16">
        <v>7228.22</v>
      </c>
      <c r="L2987" s="17">
        <v>25.51</v>
      </c>
      <c r="M2987" s="17">
        <v>1</v>
      </c>
    </row>
    <row r="2988" spans="11:13">
      <c r="K2988" s="16">
        <v>7243.81</v>
      </c>
      <c r="L2988" s="17">
        <v>30.59</v>
      </c>
      <c r="M2988" s="17">
        <v>1</v>
      </c>
    </row>
    <row r="2989" spans="11:13">
      <c r="K2989" s="16">
        <v>7248.71</v>
      </c>
      <c r="L2989" s="17">
        <v>34.200000000000003</v>
      </c>
      <c r="M2989" s="17">
        <v>1</v>
      </c>
    </row>
    <row r="2990" spans="11:13">
      <c r="K2990" s="16">
        <v>7256.72</v>
      </c>
      <c r="L2990" s="17">
        <v>22.95</v>
      </c>
      <c r="M2990" s="17">
        <v>1</v>
      </c>
    </row>
    <row r="2991" spans="11:13">
      <c r="K2991" s="16">
        <v>7261.74</v>
      </c>
      <c r="L2991" s="17">
        <v>37.049999999999997</v>
      </c>
      <c r="M2991" s="17">
        <v>1</v>
      </c>
    </row>
    <row r="2992" spans="11:13">
      <c r="K2992" s="16">
        <v>7265.58</v>
      </c>
      <c r="L2992" s="17">
        <v>22.44</v>
      </c>
      <c r="M2992" s="17">
        <v>1</v>
      </c>
    </row>
    <row r="2993" spans="11:13">
      <c r="K2993" s="16">
        <v>7265.7</v>
      </c>
      <c r="L2993" s="17">
        <v>27.74</v>
      </c>
      <c r="M2993" s="17">
        <v>1</v>
      </c>
    </row>
    <row r="2994" spans="11:13">
      <c r="K2994" s="16">
        <v>7273.02</v>
      </c>
      <c r="L2994" s="17">
        <v>15.36</v>
      </c>
      <c r="M2994" s="17">
        <v>1</v>
      </c>
    </row>
    <row r="2995" spans="11:13">
      <c r="K2995" s="16">
        <v>7281.51</v>
      </c>
      <c r="L2995" s="17">
        <v>16.62</v>
      </c>
      <c r="M2995" s="17">
        <v>1</v>
      </c>
    </row>
    <row r="2996" spans="11:13">
      <c r="K2996" s="16">
        <v>7302.46</v>
      </c>
      <c r="L2996" s="17">
        <v>16.66</v>
      </c>
      <c r="M2996" s="17">
        <v>1</v>
      </c>
    </row>
    <row r="2997" spans="11:13">
      <c r="K2997" s="16">
        <v>7304.65</v>
      </c>
      <c r="L2997" s="17">
        <v>19.95</v>
      </c>
      <c r="M2997" s="17">
        <v>1</v>
      </c>
    </row>
    <row r="2998" spans="11:13">
      <c r="K2998" s="16">
        <v>7318.21</v>
      </c>
      <c r="L2998" s="17">
        <v>15.05</v>
      </c>
      <c r="M2998" s="17">
        <v>1</v>
      </c>
    </row>
    <row r="2999" spans="11:13">
      <c r="K2999" s="16">
        <v>7318.22</v>
      </c>
      <c r="L2999" s="17">
        <v>29.164999999999999</v>
      </c>
      <c r="M2999" s="17">
        <v>1</v>
      </c>
    </row>
    <row r="3000" spans="11:13">
      <c r="K3000" s="16">
        <v>7322.86</v>
      </c>
      <c r="L3000" s="17">
        <v>25.08</v>
      </c>
      <c r="M3000" s="17">
        <v>1</v>
      </c>
    </row>
    <row r="3001" spans="11:13">
      <c r="K3001" s="16">
        <v>7323.73</v>
      </c>
      <c r="L3001" s="17">
        <v>25.24</v>
      </c>
      <c r="M3001" s="17">
        <v>1</v>
      </c>
    </row>
    <row r="3002" spans="11:13">
      <c r="K3002" s="16">
        <v>7325.05</v>
      </c>
      <c r="L3002" s="17">
        <v>29.9</v>
      </c>
      <c r="M3002" s="17">
        <v>1</v>
      </c>
    </row>
    <row r="3003" spans="11:13">
      <c r="K3003" s="16">
        <v>7325.47</v>
      </c>
      <c r="L3003" s="17">
        <v>26.41</v>
      </c>
      <c r="M3003" s="17">
        <v>1</v>
      </c>
    </row>
    <row r="3004" spans="11:13">
      <c r="K3004" s="16">
        <v>7337.75</v>
      </c>
      <c r="L3004" s="17">
        <v>33.1</v>
      </c>
      <c r="M3004" s="17">
        <v>1</v>
      </c>
    </row>
    <row r="3005" spans="11:13">
      <c r="K3005" s="16">
        <v>7339.93</v>
      </c>
      <c r="L3005" s="17">
        <v>35.64</v>
      </c>
      <c r="M3005" s="17">
        <v>1</v>
      </c>
    </row>
    <row r="3006" spans="11:13">
      <c r="K3006" s="16">
        <v>7345.08</v>
      </c>
      <c r="L3006" s="17">
        <v>35.299999999999997</v>
      </c>
      <c r="M3006" s="17">
        <v>1</v>
      </c>
    </row>
    <row r="3007" spans="11:13">
      <c r="K3007" s="16">
        <v>7345.73</v>
      </c>
      <c r="L3007" s="17">
        <v>35.29</v>
      </c>
      <c r="M3007" s="17">
        <v>1</v>
      </c>
    </row>
    <row r="3008" spans="11:13">
      <c r="K3008" s="16">
        <v>7348.14</v>
      </c>
      <c r="L3008" s="17">
        <v>24.19</v>
      </c>
      <c r="M3008" s="17">
        <v>1</v>
      </c>
    </row>
    <row r="3009" spans="11:13">
      <c r="K3009" s="16">
        <v>7349.12</v>
      </c>
      <c r="L3009" s="17">
        <v>31.635000000000002</v>
      </c>
      <c r="M3009" s="17">
        <v>1</v>
      </c>
    </row>
    <row r="3010" spans="11:13">
      <c r="K3010" s="16">
        <v>7357.49</v>
      </c>
      <c r="L3010" s="17">
        <v>16.79</v>
      </c>
      <c r="M3010" s="17">
        <v>1</v>
      </c>
    </row>
    <row r="3011" spans="11:13">
      <c r="K3011" s="16">
        <v>7358.18</v>
      </c>
      <c r="L3011" s="17">
        <v>37.1</v>
      </c>
      <c r="M3011" s="17">
        <v>1</v>
      </c>
    </row>
    <row r="3012" spans="11:13">
      <c r="K3012" s="16">
        <v>7362.31</v>
      </c>
      <c r="L3012" s="17">
        <v>35.020000000000003</v>
      </c>
      <c r="M3012" s="17">
        <v>1</v>
      </c>
    </row>
    <row r="3013" spans="11:13">
      <c r="K3013" s="16">
        <v>7371.77</v>
      </c>
      <c r="L3013" s="17">
        <v>17.3</v>
      </c>
      <c r="M3013" s="17">
        <v>1</v>
      </c>
    </row>
    <row r="3014" spans="11:13">
      <c r="K3014" s="16">
        <v>7388.85</v>
      </c>
      <c r="L3014" s="17">
        <v>34.1</v>
      </c>
      <c r="M3014" s="17">
        <v>1</v>
      </c>
    </row>
    <row r="3015" spans="11:13">
      <c r="K3015" s="16">
        <v>7403.98</v>
      </c>
      <c r="L3015" s="17">
        <v>26.41</v>
      </c>
      <c r="M3015" s="17">
        <v>1</v>
      </c>
    </row>
    <row r="3016" spans="11:13">
      <c r="K3016" s="16">
        <v>7418.52</v>
      </c>
      <c r="L3016" s="17">
        <v>27.645</v>
      </c>
      <c r="M3016" s="17">
        <v>1</v>
      </c>
    </row>
    <row r="3017" spans="11:13">
      <c r="K3017" s="16">
        <v>7419.48</v>
      </c>
      <c r="L3017" s="17">
        <v>30.2</v>
      </c>
      <c r="M3017" s="17">
        <v>1</v>
      </c>
    </row>
    <row r="3018" spans="11:13">
      <c r="K3018" s="16">
        <v>7421.19</v>
      </c>
      <c r="L3018" s="17">
        <v>32.6</v>
      </c>
      <c r="M3018" s="17">
        <v>1</v>
      </c>
    </row>
    <row r="3019" spans="11:13">
      <c r="K3019" s="16">
        <v>7441.05</v>
      </c>
      <c r="L3019" s="17">
        <v>36.195</v>
      </c>
      <c r="M3019" s="17">
        <v>1</v>
      </c>
    </row>
    <row r="3020" spans="11:13">
      <c r="K3020" s="16">
        <v>7441.5</v>
      </c>
      <c r="L3020" s="17">
        <v>33.700000000000003</v>
      </c>
      <c r="M3020" s="17">
        <v>1</v>
      </c>
    </row>
    <row r="3021" spans="11:13">
      <c r="K3021" s="16">
        <v>7443.64</v>
      </c>
      <c r="L3021" s="17">
        <v>39.805</v>
      </c>
      <c r="M3021" s="17">
        <v>1</v>
      </c>
    </row>
    <row r="3022" spans="11:13">
      <c r="K3022" s="16">
        <v>7445.92</v>
      </c>
      <c r="L3022" s="17">
        <v>42.3</v>
      </c>
      <c r="M3022" s="17">
        <v>1</v>
      </c>
    </row>
    <row r="3023" spans="11:13">
      <c r="K3023" s="16">
        <v>7448.4</v>
      </c>
      <c r="L3023" s="17">
        <v>18.989999999999998</v>
      </c>
      <c r="M3023" s="17">
        <v>1</v>
      </c>
    </row>
    <row r="3024" spans="11:13">
      <c r="K3024" s="16">
        <v>7450.36</v>
      </c>
      <c r="L3024" s="17">
        <v>39.01</v>
      </c>
      <c r="M3024" s="17">
        <v>1</v>
      </c>
    </row>
    <row r="3025" spans="11:13">
      <c r="K3025" s="16">
        <v>7463.51</v>
      </c>
      <c r="L3025" s="17">
        <v>27.34</v>
      </c>
      <c r="M3025" s="17">
        <v>1</v>
      </c>
    </row>
    <row r="3026" spans="11:13">
      <c r="K3026" s="16">
        <v>7487.38</v>
      </c>
      <c r="L3026" s="17">
        <v>39.43</v>
      </c>
      <c r="M3026" s="17">
        <v>1</v>
      </c>
    </row>
    <row r="3027" spans="11:13">
      <c r="K3027" s="16">
        <v>7494.63</v>
      </c>
      <c r="L3027" s="17">
        <v>29.6</v>
      </c>
      <c r="M3027" s="17">
        <v>1</v>
      </c>
    </row>
    <row r="3028" spans="11:13">
      <c r="K3028" s="16">
        <v>7504.3</v>
      </c>
      <c r="L3028" s="17">
        <v>25.364999999999998</v>
      </c>
      <c r="M3028" s="17">
        <v>1</v>
      </c>
    </row>
    <row r="3029" spans="11:13">
      <c r="K3029" s="16">
        <v>7512.27</v>
      </c>
      <c r="L3029" s="17">
        <v>19.855</v>
      </c>
      <c r="M3029" s="17">
        <v>1</v>
      </c>
    </row>
    <row r="3030" spans="11:13">
      <c r="K3030" s="16">
        <v>7518.03</v>
      </c>
      <c r="L3030" s="17">
        <v>24.33</v>
      </c>
      <c r="M3030" s="17">
        <v>1</v>
      </c>
    </row>
    <row r="3031" spans="11:13">
      <c r="K3031" s="16">
        <v>7526.71</v>
      </c>
      <c r="L3031" s="17">
        <v>30.21</v>
      </c>
      <c r="M3031" s="17">
        <v>1</v>
      </c>
    </row>
    <row r="3032" spans="11:13">
      <c r="K3032" s="16">
        <v>7531.7</v>
      </c>
      <c r="L3032" s="17">
        <v>28.51</v>
      </c>
      <c r="M3032" s="17">
        <v>1</v>
      </c>
    </row>
    <row r="3033" spans="11:13">
      <c r="K3033" s="16">
        <v>7537.16</v>
      </c>
      <c r="L3033" s="17">
        <v>36.69</v>
      </c>
      <c r="M3033" s="17">
        <v>1</v>
      </c>
    </row>
    <row r="3034" spans="11:13">
      <c r="K3034" s="16">
        <v>7538.52</v>
      </c>
      <c r="L3034" s="17">
        <v>19.350000000000001</v>
      </c>
      <c r="M3034" s="17">
        <v>1</v>
      </c>
    </row>
    <row r="3035" spans="11:13">
      <c r="K3035" s="16">
        <v>7567.13</v>
      </c>
      <c r="L3035" s="17">
        <v>40.119999999999997</v>
      </c>
      <c r="M3035" s="17">
        <v>1</v>
      </c>
    </row>
    <row r="3036" spans="11:13">
      <c r="K3036" s="16">
        <v>7585.62</v>
      </c>
      <c r="L3036" s="17">
        <v>17.78</v>
      </c>
      <c r="M3036" s="17">
        <v>1</v>
      </c>
    </row>
    <row r="3037" spans="11:13">
      <c r="K3037" s="16">
        <v>7607.03</v>
      </c>
      <c r="L3037" s="17">
        <v>41.2</v>
      </c>
      <c r="M3037" s="17">
        <v>1</v>
      </c>
    </row>
    <row r="3038" spans="11:13">
      <c r="K3038" s="16">
        <v>7609.6</v>
      </c>
      <c r="L3038" s="17">
        <v>25</v>
      </c>
      <c r="M3038" s="17">
        <v>1</v>
      </c>
    </row>
    <row r="3039" spans="11:13">
      <c r="K3039" s="16">
        <v>7623.13</v>
      </c>
      <c r="L3039" s="17">
        <v>25.8</v>
      </c>
      <c r="M3039" s="17">
        <v>1</v>
      </c>
    </row>
    <row r="3040" spans="11:13">
      <c r="K3040" s="16">
        <v>7623.52</v>
      </c>
      <c r="L3040" s="17">
        <v>27.5</v>
      </c>
      <c r="M3040" s="17">
        <v>1</v>
      </c>
    </row>
    <row r="3041" spans="11:13">
      <c r="K3041" s="16">
        <v>7624.63</v>
      </c>
      <c r="L3041" s="17">
        <v>32.340000000000003</v>
      </c>
      <c r="M3041" s="17">
        <v>1</v>
      </c>
    </row>
    <row r="3042" spans="11:13">
      <c r="K3042" s="16">
        <v>7626.99</v>
      </c>
      <c r="L3042" s="17">
        <v>42.85</v>
      </c>
      <c r="M3042" s="17">
        <v>1</v>
      </c>
    </row>
    <row r="3043" spans="11:13">
      <c r="K3043" s="16">
        <v>7633.72</v>
      </c>
      <c r="L3043" s="17">
        <v>33.155000000000001</v>
      </c>
      <c r="M3043" s="17">
        <v>1</v>
      </c>
    </row>
    <row r="3044" spans="11:13">
      <c r="K3044" s="16">
        <v>7636.92</v>
      </c>
      <c r="L3044" s="17">
        <v>29.48</v>
      </c>
      <c r="M3044" s="17">
        <v>1</v>
      </c>
    </row>
    <row r="3045" spans="11:13">
      <c r="K3045" s="16">
        <v>7639.42</v>
      </c>
      <c r="L3045" s="17">
        <v>40.31</v>
      </c>
      <c r="M3045" s="17">
        <v>1</v>
      </c>
    </row>
    <row r="3046" spans="11:13">
      <c r="K3046" s="16">
        <v>7640.31</v>
      </c>
      <c r="L3046" s="17">
        <v>41.325000000000003</v>
      </c>
      <c r="M3046" s="17">
        <v>1</v>
      </c>
    </row>
    <row r="3047" spans="11:13">
      <c r="K3047" s="16">
        <v>7642.05</v>
      </c>
      <c r="L3047" s="17">
        <v>37.22</v>
      </c>
      <c r="M3047" s="17">
        <v>1</v>
      </c>
    </row>
    <row r="3048" spans="11:13">
      <c r="K3048" s="16">
        <v>7650.77</v>
      </c>
      <c r="L3048" s="17">
        <v>39.97</v>
      </c>
      <c r="M3048" s="17">
        <v>1</v>
      </c>
    </row>
    <row r="3049" spans="11:13">
      <c r="K3049" s="16">
        <v>7650.8</v>
      </c>
      <c r="L3049" s="17">
        <v>15.65</v>
      </c>
      <c r="M3049" s="17">
        <v>1</v>
      </c>
    </row>
    <row r="3050" spans="11:13">
      <c r="K3050" s="16">
        <v>7652.26</v>
      </c>
      <c r="L3050" s="17">
        <v>22.98</v>
      </c>
      <c r="M3050" s="17">
        <v>1</v>
      </c>
    </row>
    <row r="3051" spans="11:13">
      <c r="K3051" s="16">
        <v>7657.69</v>
      </c>
      <c r="L3051" s="17">
        <v>38.51</v>
      </c>
      <c r="M3051" s="17">
        <v>1</v>
      </c>
    </row>
    <row r="3052" spans="11:13">
      <c r="K3052" s="16">
        <v>7662.47</v>
      </c>
      <c r="L3052" s="17">
        <v>38.81</v>
      </c>
      <c r="M3052" s="17">
        <v>1</v>
      </c>
    </row>
    <row r="3053" spans="11:13">
      <c r="K3053" s="16">
        <v>7670.75</v>
      </c>
      <c r="L3053" s="17">
        <v>22.66</v>
      </c>
      <c r="M3053" s="17">
        <v>1</v>
      </c>
    </row>
    <row r="3054" spans="11:13">
      <c r="K3054" s="16">
        <v>7676.4</v>
      </c>
      <c r="L3054" s="17">
        <v>25.78</v>
      </c>
      <c r="M3054" s="17">
        <v>1</v>
      </c>
    </row>
    <row r="3055" spans="11:13">
      <c r="K3055" s="16">
        <v>7680.92</v>
      </c>
      <c r="L3055" s="17">
        <v>33</v>
      </c>
      <c r="M3055" s="17">
        <v>1</v>
      </c>
    </row>
    <row r="3056" spans="11:13">
      <c r="K3056" s="16">
        <v>7681.17</v>
      </c>
      <c r="L3056" s="17">
        <v>27.53</v>
      </c>
      <c r="M3056" s="17">
        <v>1</v>
      </c>
    </row>
    <row r="3057" spans="11:13">
      <c r="K3057" s="16">
        <v>7682.67</v>
      </c>
      <c r="L3057" s="17">
        <v>27.4</v>
      </c>
      <c r="M3057" s="17">
        <v>1</v>
      </c>
    </row>
    <row r="3058" spans="11:13">
      <c r="K3058" s="16">
        <v>7684.62</v>
      </c>
      <c r="L3058" s="17">
        <v>34.58</v>
      </c>
      <c r="M3058" s="17">
        <v>1</v>
      </c>
    </row>
    <row r="3059" spans="11:13">
      <c r="K3059" s="16">
        <v>7726.85</v>
      </c>
      <c r="L3059" s="17">
        <v>26.125</v>
      </c>
      <c r="M3059" s="17">
        <v>1</v>
      </c>
    </row>
    <row r="3060" spans="11:13">
      <c r="K3060" s="16">
        <v>7727.25</v>
      </c>
      <c r="L3060" s="17">
        <v>30.69</v>
      </c>
      <c r="M3060" s="17">
        <v>1</v>
      </c>
    </row>
    <row r="3061" spans="11:13">
      <c r="K3061" s="16">
        <v>7729.65</v>
      </c>
      <c r="L3061" s="17">
        <v>35.814999999999998</v>
      </c>
      <c r="M3061" s="17">
        <v>1</v>
      </c>
    </row>
    <row r="3062" spans="11:13">
      <c r="K3062" s="16">
        <v>7731.43</v>
      </c>
      <c r="L3062" s="17">
        <v>18.28</v>
      </c>
      <c r="M3062" s="17">
        <v>1</v>
      </c>
    </row>
    <row r="3063" spans="11:13">
      <c r="K3063" s="16">
        <v>7731.86</v>
      </c>
      <c r="L3063" s="17">
        <v>37.1</v>
      </c>
      <c r="M3063" s="17">
        <v>1</v>
      </c>
    </row>
    <row r="3064" spans="11:13">
      <c r="K3064" s="16">
        <v>7736.39</v>
      </c>
      <c r="L3064" s="17">
        <v>26.62</v>
      </c>
      <c r="M3064" s="17">
        <v>1</v>
      </c>
    </row>
    <row r="3065" spans="11:13">
      <c r="K3065" s="16">
        <v>7740.34</v>
      </c>
      <c r="L3065" s="17">
        <v>33.06</v>
      </c>
      <c r="M3065" s="17">
        <v>1</v>
      </c>
    </row>
    <row r="3066" spans="11:13">
      <c r="K3066" s="16">
        <v>7742.11</v>
      </c>
      <c r="L3066" s="17">
        <v>40.58</v>
      </c>
      <c r="M3066" s="17">
        <v>1</v>
      </c>
    </row>
    <row r="3067" spans="11:13">
      <c r="K3067" s="16">
        <v>7749.16</v>
      </c>
      <c r="L3067" s="17">
        <v>29.7</v>
      </c>
      <c r="M3067" s="17">
        <v>1</v>
      </c>
    </row>
    <row r="3068" spans="11:13">
      <c r="K3068" s="16">
        <v>7763.06</v>
      </c>
      <c r="L3068" s="17">
        <v>40.76</v>
      </c>
      <c r="M3068" s="17">
        <v>1</v>
      </c>
    </row>
    <row r="3069" spans="11:13">
      <c r="K3069" s="16">
        <v>7789.64</v>
      </c>
      <c r="L3069" s="17">
        <v>40.700000000000003</v>
      </c>
      <c r="M3069" s="17">
        <v>1</v>
      </c>
    </row>
    <row r="3070" spans="11:13">
      <c r="K3070" s="16">
        <v>7794.68</v>
      </c>
      <c r="L3070" s="17">
        <v>40.15</v>
      </c>
      <c r="M3070" s="17">
        <v>1</v>
      </c>
    </row>
    <row r="3071" spans="11:13">
      <c r="K3071" s="16">
        <v>7803.77</v>
      </c>
      <c r="L3071" s="17">
        <v>31.59</v>
      </c>
      <c r="M3071" s="17">
        <v>1</v>
      </c>
    </row>
    <row r="3072" spans="11:13">
      <c r="K3072" s="16">
        <v>7804.16</v>
      </c>
      <c r="L3072" s="17">
        <v>30.11</v>
      </c>
      <c r="M3072" s="17">
        <v>1</v>
      </c>
    </row>
    <row r="3073" spans="11:13">
      <c r="K3073" s="16">
        <v>7812.67</v>
      </c>
      <c r="L3073" s="17">
        <v>43.85</v>
      </c>
      <c r="M3073" s="17">
        <v>1</v>
      </c>
    </row>
    <row r="3074" spans="11:13">
      <c r="K3074" s="16">
        <v>7824.37</v>
      </c>
      <c r="L3074" s="17">
        <v>38.57</v>
      </c>
      <c r="M3074" s="17">
        <v>1</v>
      </c>
    </row>
    <row r="3075" spans="11:13">
      <c r="K3075" s="16">
        <v>7844.8</v>
      </c>
      <c r="L3075" s="17">
        <v>16.48</v>
      </c>
      <c r="M3075" s="17">
        <v>1</v>
      </c>
    </row>
    <row r="3076" spans="11:13">
      <c r="K3076" s="16">
        <v>7851.85</v>
      </c>
      <c r="L3076" s="17">
        <v>38.284999999999997</v>
      </c>
      <c r="M3076" s="17">
        <v>1</v>
      </c>
    </row>
    <row r="3077" spans="11:13">
      <c r="K3077" s="16">
        <v>7896.41</v>
      </c>
      <c r="L3077" s="17">
        <v>27.92</v>
      </c>
      <c r="M3077" s="17">
        <v>1</v>
      </c>
    </row>
    <row r="3078" spans="11:13">
      <c r="K3078" s="16">
        <v>7935.29</v>
      </c>
      <c r="L3078" s="17">
        <v>17.28</v>
      </c>
      <c r="M3078" s="17">
        <v>1</v>
      </c>
    </row>
    <row r="3079" spans="11:13">
      <c r="K3079" s="16">
        <v>7948.22</v>
      </c>
      <c r="L3079" s="17">
        <v>32.6</v>
      </c>
      <c r="M3079" s="17">
        <v>1</v>
      </c>
    </row>
    <row r="3080" spans="11:13">
      <c r="K3080" s="16">
        <v>7953.72</v>
      </c>
      <c r="L3080" s="17">
        <v>22.72</v>
      </c>
      <c r="M3080" s="17">
        <v>1</v>
      </c>
    </row>
    <row r="3081" spans="11:13">
      <c r="K3081" s="16">
        <v>7954.52</v>
      </c>
      <c r="L3081" s="17">
        <v>25.13</v>
      </c>
      <c r="M3081" s="17">
        <v>1</v>
      </c>
    </row>
    <row r="3082" spans="11:13">
      <c r="K3082" s="16">
        <v>7958.13</v>
      </c>
      <c r="L3082" s="17">
        <v>24.3</v>
      </c>
      <c r="M3082" s="17">
        <v>1</v>
      </c>
    </row>
    <row r="3083" spans="11:13">
      <c r="K3083" s="16">
        <v>7966.81</v>
      </c>
      <c r="L3083" s="17">
        <v>22.8</v>
      </c>
      <c r="M3083" s="17">
        <v>1</v>
      </c>
    </row>
    <row r="3084" spans="11:13">
      <c r="K3084" s="16">
        <v>7980.34</v>
      </c>
      <c r="L3084" s="17">
        <v>23.274999999999999</v>
      </c>
      <c r="M3084" s="17">
        <v>1</v>
      </c>
    </row>
    <row r="3085" spans="11:13">
      <c r="K3085" s="16">
        <v>7985.82</v>
      </c>
      <c r="L3085" s="17">
        <v>16.8</v>
      </c>
      <c r="M3085" s="17">
        <v>1</v>
      </c>
    </row>
    <row r="3086" spans="11:13">
      <c r="K3086" s="16">
        <v>7986.48</v>
      </c>
      <c r="L3086" s="17">
        <v>39.42</v>
      </c>
      <c r="M3086" s="17">
        <v>1</v>
      </c>
    </row>
    <row r="3087" spans="11:13">
      <c r="K3087" s="16">
        <v>8004.96</v>
      </c>
      <c r="L3087" s="17">
        <v>24.984999999999999</v>
      </c>
      <c r="M3087" s="17">
        <v>1</v>
      </c>
    </row>
    <row r="3088" spans="11:13">
      <c r="K3088" s="16">
        <v>8014.62</v>
      </c>
      <c r="L3088" s="17">
        <v>30.69</v>
      </c>
      <c r="M3088" s="17">
        <v>1</v>
      </c>
    </row>
    <row r="3089" spans="11:13">
      <c r="K3089" s="16">
        <v>8017.06</v>
      </c>
      <c r="L3089" s="17">
        <v>36.954999999999998</v>
      </c>
      <c r="M3089" s="17">
        <v>1</v>
      </c>
    </row>
    <row r="3090" spans="11:13">
      <c r="K3090" s="16">
        <v>8021.11</v>
      </c>
      <c r="L3090" s="17">
        <v>27.74</v>
      </c>
      <c r="M3090" s="17">
        <v>1</v>
      </c>
    </row>
    <row r="3091" spans="11:13">
      <c r="K3091" s="16">
        <v>8023.14</v>
      </c>
      <c r="L3091" s="17">
        <v>28.7</v>
      </c>
      <c r="M3091" s="17">
        <v>1</v>
      </c>
    </row>
    <row r="3092" spans="11:13">
      <c r="K3092" s="16">
        <v>8026.67</v>
      </c>
      <c r="L3092" s="17">
        <v>45.54</v>
      </c>
      <c r="M3092" s="17">
        <v>1</v>
      </c>
    </row>
    <row r="3093" spans="11:13">
      <c r="K3093" s="16">
        <v>8027.97</v>
      </c>
      <c r="L3093" s="17">
        <v>28.16</v>
      </c>
      <c r="M3093" s="17">
        <v>1</v>
      </c>
    </row>
    <row r="3094" spans="11:13">
      <c r="K3094" s="16">
        <v>8035.64</v>
      </c>
      <c r="L3094" s="17">
        <v>28.69</v>
      </c>
      <c r="M3094" s="17">
        <v>1</v>
      </c>
    </row>
    <row r="3095" spans="11:13">
      <c r="K3095" s="16">
        <v>8059.06</v>
      </c>
      <c r="L3095" s="17">
        <v>22.64</v>
      </c>
      <c r="M3095" s="17">
        <v>1</v>
      </c>
    </row>
    <row r="3096" spans="11:13">
      <c r="K3096" s="16">
        <v>8059.68</v>
      </c>
      <c r="L3096" s="17">
        <v>32.299999999999997</v>
      </c>
      <c r="M3096" s="17">
        <v>1</v>
      </c>
    </row>
    <row r="3097" spans="11:13">
      <c r="K3097" s="16">
        <v>8062.31</v>
      </c>
      <c r="L3097" s="17">
        <v>18.87</v>
      </c>
      <c r="M3097" s="17">
        <v>1</v>
      </c>
    </row>
    <row r="3098" spans="11:13">
      <c r="K3098" s="16">
        <v>8062.76</v>
      </c>
      <c r="L3098" s="17">
        <v>36.200000000000003</v>
      </c>
      <c r="M3098" s="17">
        <v>1</v>
      </c>
    </row>
    <row r="3099" spans="11:13">
      <c r="K3099" s="16">
        <v>8067.83</v>
      </c>
      <c r="L3099" s="17">
        <v>18.66</v>
      </c>
      <c r="M3099" s="17">
        <v>1</v>
      </c>
    </row>
    <row r="3100" spans="11:13">
      <c r="K3100" s="16">
        <v>8068.19</v>
      </c>
      <c r="L3100" s="17">
        <v>37.049999999999997</v>
      </c>
      <c r="M3100" s="17">
        <v>1</v>
      </c>
    </row>
    <row r="3101" spans="11:13">
      <c r="K3101" s="16">
        <v>8071.57</v>
      </c>
      <c r="L3101" s="17">
        <v>44.16</v>
      </c>
      <c r="M3101" s="17">
        <v>1</v>
      </c>
    </row>
    <row r="3102" spans="11:13">
      <c r="K3102" s="16">
        <v>8077.41</v>
      </c>
      <c r="L3102" s="17">
        <v>37.82</v>
      </c>
      <c r="M3102" s="17">
        <v>1</v>
      </c>
    </row>
    <row r="3103" spans="11:13">
      <c r="K3103" s="16">
        <v>8081.26</v>
      </c>
      <c r="L3103" s="17">
        <v>47.52</v>
      </c>
      <c r="M3103" s="17">
        <v>1</v>
      </c>
    </row>
    <row r="3104" spans="11:13">
      <c r="K3104" s="16">
        <v>8081.74</v>
      </c>
      <c r="L3104" s="17">
        <v>18.829999999999998</v>
      </c>
      <c r="M3104" s="17">
        <v>1</v>
      </c>
    </row>
    <row r="3105" spans="11:13">
      <c r="K3105" s="16">
        <v>8083.92</v>
      </c>
      <c r="L3105" s="17">
        <v>25.06</v>
      </c>
      <c r="M3105" s="17">
        <v>1</v>
      </c>
    </row>
    <row r="3106" spans="11:13">
      <c r="K3106" s="16">
        <v>8091.3</v>
      </c>
      <c r="L3106" s="17">
        <v>32.015000000000001</v>
      </c>
      <c r="M3106" s="17">
        <v>1</v>
      </c>
    </row>
    <row r="3107" spans="11:13">
      <c r="K3107" s="16">
        <v>8112.59</v>
      </c>
      <c r="L3107" s="17">
        <v>30.3</v>
      </c>
      <c r="M3107" s="17">
        <v>1</v>
      </c>
    </row>
    <row r="3108" spans="11:13">
      <c r="K3108" s="16">
        <v>8116.27</v>
      </c>
      <c r="L3108" s="17">
        <v>35.86</v>
      </c>
      <c r="M3108" s="17">
        <v>1</v>
      </c>
    </row>
    <row r="3109" spans="11:13">
      <c r="K3109" s="16">
        <v>8116.68</v>
      </c>
      <c r="L3109" s="17">
        <v>36.85</v>
      </c>
      <c r="M3109" s="17">
        <v>1</v>
      </c>
    </row>
    <row r="3110" spans="11:13">
      <c r="K3110" s="16">
        <v>8124.41</v>
      </c>
      <c r="L3110" s="17">
        <v>30.81</v>
      </c>
      <c r="M3110" s="17">
        <v>1</v>
      </c>
    </row>
    <row r="3111" spans="11:13">
      <c r="K3111" s="16">
        <v>8125.78</v>
      </c>
      <c r="L3111" s="17">
        <v>30.875</v>
      </c>
      <c r="M3111" s="17">
        <v>1</v>
      </c>
    </row>
    <row r="3112" spans="11:13">
      <c r="K3112" s="16">
        <v>8157.92</v>
      </c>
      <c r="L3112" s="17">
        <v>17.68</v>
      </c>
      <c r="M3112" s="17">
        <v>1</v>
      </c>
    </row>
    <row r="3113" spans="11:13">
      <c r="K3113" s="16">
        <v>8162.72</v>
      </c>
      <c r="L3113" s="17">
        <v>25.96</v>
      </c>
      <c r="M3113" s="17">
        <v>1</v>
      </c>
    </row>
    <row r="3114" spans="11:13">
      <c r="K3114" s="16">
        <v>8177.9</v>
      </c>
      <c r="L3114" s="17">
        <v>40.39</v>
      </c>
      <c r="M3114" s="17">
        <v>1</v>
      </c>
    </row>
    <row r="3115" spans="11:13">
      <c r="K3115" s="16">
        <v>8179.51</v>
      </c>
      <c r="L3115" s="17">
        <v>17.34</v>
      </c>
      <c r="M3115" s="17">
        <v>1</v>
      </c>
    </row>
    <row r="3116" spans="11:13">
      <c r="K3116" s="16">
        <v>8182.89</v>
      </c>
      <c r="L3116" s="17">
        <v>23.98</v>
      </c>
      <c r="M3116" s="17">
        <v>1</v>
      </c>
    </row>
    <row r="3117" spans="11:13">
      <c r="K3117" s="16">
        <v>8188.12</v>
      </c>
      <c r="L3117" s="17">
        <v>29.81</v>
      </c>
      <c r="M3117" s="17">
        <v>1</v>
      </c>
    </row>
    <row r="3118" spans="11:13">
      <c r="K3118" s="16">
        <v>8211.1</v>
      </c>
      <c r="L3118" s="17">
        <v>27.72</v>
      </c>
      <c r="M3118" s="17">
        <v>1</v>
      </c>
    </row>
    <row r="3119" spans="11:13">
      <c r="K3119" s="16">
        <v>8219.2000000000007</v>
      </c>
      <c r="L3119" s="17">
        <v>28.05</v>
      </c>
      <c r="M3119" s="17">
        <v>1</v>
      </c>
    </row>
    <row r="3120" spans="11:13">
      <c r="K3120" s="16">
        <v>8232.64</v>
      </c>
      <c r="L3120" s="17">
        <v>33.44</v>
      </c>
      <c r="M3120" s="17">
        <v>1</v>
      </c>
    </row>
    <row r="3121" spans="11:13">
      <c r="K3121" s="16">
        <v>8233.1</v>
      </c>
      <c r="L3121" s="17">
        <v>23.37</v>
      </c>
      <c r="M3121" s="17">
        <v>1</v>
      </c>
    </row>
    <row r="3122" spans="11:13">
      <c r="K3122" s="16">
        <v>8240.59</v>
      </c>
      <c r="L3122" s="17">
        <v>19.09</v>
      </c>
      <c r="M3122" s="17">
        <v>1</v>
      </c>
    </row>
    <row r="3123" spans="11:13">
      <c r="K3123" s="16">
        <v>8252.2800000000007</v>
      </c>
      <c r="L3123" s="17">
        <v>22.8</v>
      </c>
      <c r="M3123" s="17">
        <v>1</v>
      </c>
    </row>
    <row r="3124" spans="11:13">
      <c r="K3124" s="16">
        <v>8268</v>
      </c>
      <c r="L3124" s="17">
        <v>43.31</v>
      </c>
      <c r="M3124" s="17">
        <v>1</v>
      </c>
    </row>
    <row r="3125" spans="11:13">
      <c r="K3125" s="16">
        <v>8269.0400000000009</v>
      </c>
      <c r="L3125" s="17">
        <v>28.9</v>
      </c>
      <c r="M3125" s="17">
        <v>1</v>
      </c>
    </row>
    <row r="3126" spans="11:13">
      <c r="K3126" s="16">
        <v>8271.4599999999991</v>
      </c>
      <c r="L3126" s="17">
        <v>31.13</v>
      </c>
      <c r="M3126" s="17">
        <v>1</v>
      </c>
    </row>
    <row r="3127" spans="11:13">
      <c r="K3127" s="16">
        <v>8277.52</v>
      </c>
      <c r="L3127" s="17">
        <v>33.33</v>
      </c>
      <c r="M3127" s="17">
        <v>1</v>
      </c>
    </row>
    <row r="3128" spans="11:13">
      <c r="K3128" s="16">
        <v>8280.6200000000008</v>
      </c>
      <c r="L3128" s="17">
        <v>22.135000000000002</v>
      </c>
      <c r="M3128" s="17">
        <v>1</v>
      </c>
    </row>
    <row r="3129" spans="11:13">
      <c r="K3129" s="16">
        <v>8283.68</v>
      </c>
      <c r="L3129" s="17">
        <v>30.684999999999999</v>
      </c>
      <c r="M3129" s="17">
        <v>1</v>
      </c>
    </row>
    <row r="3130" spans="11:13">
      <c r="K3130" s="16">
        <v>8302.5400000000009</v>
      </c>
      <c r="L3130" s="17">
        <v>38.79</v>
      </c>
      <c r="M3130" s="17">
        <v>1</v>
      </c>
    </row>
    <row r="3131" spans="11:13">
      <c r="K3131" s="16">
        <v>8310.84</v>
      </c>
      <c r="L3131" s="17">
        <v>33.344999999999999</v>
      </c>
      <c r="M3131" s="17">
        <v>1</v>
      </c>
    </row>
    <row r="3132" spans="11:13">
      <c r="K3132" s="16">
        <v>8314.65</v>
      </c>
      <c r="L3132" s="17">
        <v>33.44</v>
      </c>
      <c r="M3132" s="17">
        <v>1</v>
      </c>
    </row>
    <row r="3133" spans="11:13">
      <c r="K3133" s="16">
        <v>8334.4599999999991</v>
      </c>
      <c r="L3133" s="17">
        <v>39.424999999999997</v>
      </c>
      <c r="M3133" s="17">
        <v>1</v>
      </c>
    </row>
    <row r="3134" spans="11:13">
      <c r="K3134" s="16">
        <v>8334.59</v>
      </c>
      <c r="L3134" s="17">
        <v>38.17</v>
      </c>
      <c r="M3134" s="17">
        <v>1</v>
      </c>
    </row>
    <row r="3135" spans="11:13">
      <c r="K3135" s="16">
        <v>8342.91</v>
      </c>
      <c r="L3135" s="17">
        <v>16.579999999999998</v>
      </c>
      <c r="M3135" s="17">
        <v>1</v>
      </c>
    </row>
    <row r="3136" spans="11:13">
      <c r="K3136" s="16">
        <v>8347.16</v>
      </c>
      <c r="L3136" s="17">
        <v>24.77</v>
      </c>
      <c r="M3136" s="17">
        <v>1</v>
      </c>
    </row>
    <row r="3137" spans="11:13">
      <c r="K3137" s="16">
        <v>8355.5400000000009</v>
      </c>
      <c r="L3137" s="17">
        <v>24.78</v>
      </c>
      <c r="M3137" s="17">
        <v>1</v>
      </c>
    </row>
    <row r="3138" spans="11:13">
      <c r="K3138" s="16">
        <v>8396.6200000000008</v>
      </c>
      <c r="L3138" s="17">
        <v>30.114999999999998</v>
      </c>
      <c r="M3138" s="17">
        <v>1</v>
      </c>
    </row>
    <row r="3139" spans="11:13">
      <c r="K3139" s="16">
        <v>8400.01</v>
      </c>
      <c r="L3139" s="17">
        <v>30.495000000000001</v>
      </c>
      <c r="M3139" s="17">
        <v>1</v>
      </c>
    </row>
    <row r="3140" spans="11:13">
      <c r="K3140" s="16">
        <v>8410.0499999999993</v>
      </c>
      <c r="L3140" s="17">
        <v>19.57</v>
      </c>
      <c r="M3140" s="17">
        <v>1</v>
      </c>
    </row>
    <row r="3141" spans="11:13">
      <c r="K3141" s="16">
        <v>8413.4599999999991</v>
      </c>
      <c r="L3141" s="17">
        <v>18.84</v>
      </c>
      <c r="M3141" s="17">
        <v>1</v>
      </c>
    </row>
    <row r="3142" spans="11:13">
      <c r="K3142" s="16">
        <v>8428.07</v>
      </c>
      <c r="L3142" s="17">
        <v>25.3</v>
      </c>
      <c r="M3142" s="17">
        <v>1</v>
      </c>
    </row>
    <row r="3143" spans="11:13">
      <c r="K3143" s="16">
        <v>8440.0499999999993</v>
      </c>
      <c r="L3143" s="17">
        <v>26.6</v>
      </c>
      <c r="M3143" s="17">
        <v>1</v>
      </c>
    </row>
    <row r="3144" spans="11:13">
      <c r="K3144" s="16">
        <v>8442.67</v>
      </c>
      <c r="L3144" s="17">
        <v>20.75</v>
      </c>
      <c r="M3144" s="17">
        <v>1</v>
      </c>
    </row>
    <row r="3145" spans="11:13">
      <c r="K3145" s="16">
        <v>8444.4699999999993</v>
      </c>
      <c r="L3145" s="17">
        <v>27.13</v>
      </c>
      <c r="M3145" s="17">
        <v>1</v>
      </c>
    </row>
    <row r="3146" spans="11:13">
      <c r="K3146" s="16">
        <v>8448.66</v>
      </c>
      <c r="L3146" s="17">
        <v>36.200000000000003</v>
      </c>
      <c r="M3146" s="17">
        <v>1</v>
      </c>
    </row>
    <row r="3147" spans="11:13">
      <c r="K3147" s="16">
        <v>8450.82</v>
      </c>
      <c r="L3147" s="17">
        <v>38.479999999999997</v>
      </c>
      <c r="M3147" s="17">
        <v>1</v>
      </c>
    </row>
    <row r="3148" spans="11:13">
      <c r="K3148" s="16">
        <v>8457.82</v>
      </c>
      <c r="L3148" s="17">
        <v>39.64</v>
      </c>
      <c r="M3148" s="17">
        <v>1</v>
      </c>
    </row>
    <row r="3149" spans="11:13">
      <c r="K3149" s="16">
        <v>8466.35</v>
      </c>
      <c r="L3149" s="17">
        <v>27.83</v>
      </c>
      <c r="M3149" s="17">
        <v>1</v>
      </c>
    </row>
    <row r="3150" spans="11:13">
      <c r="K3150" s="16">
        <v>8471.65</v>
      </c>
      <c r="L3150" s="17">
        <v>28.6</v>
      </c>
      <c r="M3150" s="17">
        <v>1</v>
      </c>
    </row>
    <row r="3151" spans="11:13">
      <c r="K3151" s="16">
        <v>8515.76</v>
      </c>
      <c r="L3151" s="17">
        <v>30.9</v>
      </c>
      <c r="M3151" s="17">
        <v>1</v>
      </c>
    </row>
    <row r="3152" spans="11:13">
      <c r="K3152" s="16">
        <v>8516.83</v>
      </c>
      <c r="L3152" s="17">
        <v>34.4</v>
      </c>
      <c r="M3152" s="17">
        <v>1</v>
      </c>
    </row>
    <row r="3153" spans="11:13">
      <c r="K3153" s="16">
        <v>8520.0300000000007</v>
      </c>
      <c r="L3153" s="17">
        <v>36.299999999999997</v>
      </c>
      <c r="M3153" s="17">
        <v>1</v>
      </c>
    </row>
    <row r="3154" spans="11:13">
      <c r="K3154" s="16">
        <v>8522</v>
      </c>
      <c r="L3154" s="17">
        <v>24.32</v>
      </c>
      <c r="M3154" s="17">
        <v>1</v>
      </c>
    </row>
    <row r="3155" spans="11:13">
      <c r="K3155" s="16">
        <v>8527.5300000000007</v>
      </c>
      <c r="L3155" s="17">
        <v>33.155000000000001</v>
      </c>
      <c r="M3155" s="17">
        <v>1</v>
      </c>
    </row>
    <row r="3156" spans="11:13">
      <c r="K3156" s="16">
        <v>8534.67</v>
      </c>
      <c r="L3156" s="17">
        <v>23.6</v>
      </c>
      <c r="M3156" s="17">
        <v>1</v>
      </c>
    </row>
    <row r="3157" spans="11:13">
      <c r="K3157" s="16">
        <v>8538.2900000000009</v>
      </c>
      <c r="L3157" s="17">
        <v>29.37</v>
      </c>
      <c r="M3157" s="17">
        <v>1</v>
      </c>
    </row>
    <row r="3158" spans="11:13">
      <c r="K3158" s="16">
        <v>8539.67</v>
      </c>
      <c r="L3158" s="17">
        <v>32</v>
      </c>
      <c r="M3158" s="17">
        <v>1</v>
      </c>
    </row>
    <row r="3159" spans="11:13">
      <c r="K3159" s="16">
        <v>8547.69</v>
      </c>
      <c r="L3159" s="17">
        <v>36</v>
      </c>
      <c r="M3159" s="17">
        <v>1</v>
      </c>
    </row>
    <row r="3160" spans="11:13">
      <c r="K3160" s="16">
        <v>8551.35</v>
      </c>
      <c r="L3160" s="17">
        <v>31.93</v>
      </c>
      <c r="M3160" s="17">
        <v>1</v>
      </c>
    </row>
    <row r="3161" spans="11:13">
      <c r="K3161" s="16">
        <v>8556.91</v>
      </c>
      <c r="L3161" s="17">
        <v>45.32</v>
      </c>
      <c r="M3161" s="17">
        <v>1</v>
      </c>
    </row>
    <row r="3162" spans="11:13">
      <c r="K3162" s="16">
        <v>8567.25</v>
      </c>
      <c r="L3162" s="17">
        <v>26.36</v>
      </c>
      <c r="M3162" s="17">
        <v>1</v>
      </c>
    </row>
    <row r="3163" spans="11:13">
      <c r="K3163" s="16">
        <v>8569.86</v>
      </c>
      <c r="L3163" s="17">
        <v>30.15</v>
      </c>
      <c r="M3163" s="17">
        <v>1</v>
      </c>
    </row>
    <row r="3164" spans="11:13">
      <c r="K3164" s="16">
        <v>8572.0400000000009</v>
      </c>
      <c r="L3164" s="17">
        <v>23.87</v>
      </c>
      <c r="M3164" s="17">
        <v>1</v>
      </c>
    </row>
    <row r="3165" spans="11:13">
      <c r="K3165" s="16">
        <v>8573.2999999999993</v>
      </c>
      <c r="L3165" s="17">
        <v>34.32</v>
      </c>
      <c r="M3165" s="17">
        <v>1</v>
      </c>
    </row>
    <row r="3166" spans="11:13">
      <c r="K3166" s="16">
        <v>8582.2999999999993</v>
      </c>
      <c r="L3166" s="17">
        <v>27.17</v>
      </c>
      <c r="M3166" s="17">
        <v>1</v>
      </c>
    </row>
    <row r="3167" spans="11:13">
      <c r="K3167" s="16">
        <v>8596.83</v>
      </c>
      <c r="L3167" s="17">
        <v>23.56</v>
      </c>
      <c r="M3167" s="17">
        <v>1</v>
      </c>
    </row>
    <row r="3168" spans="11:13">
      <c r="K3168" s="16">
        <v>8601.33</v>
      </c>
      <c r="L3168" s="17">
        <v>24.035</v>
      </c>
      <c r="M3168" s="17">
        <v>1</v>
      </c>
    </row>
    <row r="3169" spans="11:13">
      <c r="K3169" s="16">
        <v>8603.82</v>
      </c>
      <c r="L3169" s="17">
        <v>20.350000000000001</v>
      </c>
      <c r="M3169" s="17">
        <v>1</v>
      </c>
    </row>
    <row r="3170" spans="11:13">
      <c r="K3170" s="16">
        <v>8604.48</v>
      </c>
      <c r="L3170" s="17">
        <v>27.36</v>
      </c>
      <c r="M3170" s="17">
        <v>1</v>
      </c>
    </row>
    <row r="3171" spans="11:13">
      <c r="K3171" s="16">
        <v>8605.36</v>
      </c>
      <c r="L3171" s="17">
        <v>27.5</v>
      </c>
      <c r="M3171" s="17">
        <v>1</v>
      </c>
    </row>
    <row r="3172" spans="11:13">
      <c r="K3172" s="16">
        <v>8606.2199999999993</v>
      </c>
      <c r="L3172" s="17">
        <v>19.190000000000001</v>
      </c>
      <c r="M3172" s="17">
        <v>1</v>
      </c>
    </row>
    <row r="3173" spans="11:13">
      <c r="K3173" s="16">
        <v>8615.2999999999993</v>
      </c>
      <c r="L3173" s="17">
        <v>18.62</v>
      </c>
      <c r="M3173" s="17">
        <v>1</v>
      </c>
    </row>
    <row r="3174" spans="11:13">
      <c r="K3174" s="16">
        <v>8627.5400000000009</v>
      </c>
      <c r="L3174" s="17">
        <v>23.66</v>
      </c>
      <c r="M3174" s="17">
        <v>1</v>
      </c>
    </row>
    <row r="3175" spans="11:13">
      <c r="K3175" s="16">
        <v>8665.09</v>
      </c>
      <c r="L3175" s="17">
        <v>36.575000000000003</v>
      </c>
      <c r="M3175" s="17">
        <v>1</v>
      </c>
    </row>
    <row r="3176" spans="11:13">
      <c r="K3176" s="16">
        <v>8665.14</v>
      </c>
      <c r="L3176" s="17">
        <v>22.515000000000001</v>
      </c>
      <c r="M3176" s="17">
        <v>1</v>
      </c>
    </row>
    <row r="3177" spans="11:13">
      <c r="K3177" s="16">
        <v>8671.19</v>
      </c>
      <c r="L3177" s="17">
        <v>26.63</v>
      </c>
      <c r="M3177" s="17">
        <v>1</v>
      </c>
    </row>
    <row r="3178" spans="11:13">
      <c r="K3178" s="16">
        <v>8688.86</v>
      </c>
      <c r="L3178" s="17">
        <v>28.7</v>
      </c>
      <c r="M3178" s="17">
        <v>1</v>
      </c>
    </row>
    <row r="3179" spans="11:13">
      <c r="K3179" s="16">
        <v>8701.84</v>
      </c>
      <c r="L3179" s="17">
        <v>40.375</v>
      </c>
      <c r="M3179" s="17">
        <v>1</v>
      </c>
    </row>
    <row r="3180" spans="11:13">
      <c r="K3180" s="16">
        <v>8703.4599999999991</v>
      </c>
      <c r="L3180" s="17">
        <v>46.4</v>
      </c>
      <c r="M3180" s="17">
        <v>1</v>
      </c>
    </row>
    <row r="3181" spans="11:13">
      <c r="K3181" s="16">
        <v>8733.23</v>
      </c>
      <c r="L3181" s="17">
        <v>23.94</v>
      </c>
      <c r="M3181" s="17">
        <v>1</v>
      </c>
    </row>
    <row r="3182" spans="11:13">
      <c r="K3182" s="16">
        <v>8747.68</v>
      </c>
      <c r="L3182" s="17">
        <v>32.299999999999997</v>
      </c>
      <c r="M3182" s="17">
        <v>1</v>
      </c>
    </row>
    <row r="3183" spans="11:13">
      <c r="K3183" s="16">
        <v>8760.1200000000008</v>
      </c>
      <c r="L3183" s="17">
        <v>25.4</v>
      </c>
      <c r="M3183" s="17">
        <v>1</v>
      </c>
    </row>
    <row r="3184" spans="11:13">
      <c r="K3184" s="16">
        <v>8765.25</v>
      </c>
      <c r="L3184" s="17">
        <v>37</v>
      </c>
      <c r="M3184" s="17">
        <v>1</v>
      </c>
    </row>
    <row r="3185" spans="11:13">
      <c r="K3185" s="16">
        <v>8782.4699999999993</v>
      </c>
      <c r="L3185" s="17">
        <v>21.03</v>
      </c>
      <c r="M3185" s="17">
        <v>1</v>
      </c>
    </row>
    <row r="3186" spans="11:13">
      <c r="K3186" s="16">
        <v>8798.59</v>
      </c>
      <c r="L3186" s="17">
        <v>45.69</v>
      </c>
      <c r="M3186" s="17">
        <v>1</v>
      </c>
    </row>
    <row r="3187" spans="11:13">
      <c r="K3187" s="16">
        <v>8800.49</v>
      </c>
      <c r="L3187" s="17">
        <v>28.9</v>
      </c>
      <c r="M3187" s="17">
        <v>1</v>
      </c>
    </row>
    <row r="3188" spans="11:13">
      <c r="K3188" s="16">
        <v>8821.8799999999992</v>
      </c>
      <c r="L3188" s="17">
        <v>33.725000000000001</v>
      </c>
      <c r="M3188" s="17">
        <v>1</v>
      </c>
    </row>
    <row r="3189" spans="11:13">
      <c r="K3189" s="16">
        <v>8823.2800000000007</v>
      </c>
      <c r="L3189" s="17">
        <v>31.26</v>
      </c>
      <c r="M3189" s="17">
        <v>1</v>
      </c>
    </row>
    <row r="3190" spans="11:13">
      <c r="K3190" s="16">
        <v>8823.99</v>
      </c>
      <c r="L3190" s="17">
        <v>30.2</v>
      </c>
      <c r="M3190" s="17">
        <v>1</v>
      </c>
    </row>
    <row r="3191" spans="11:13">
      <c r="K3191" s="16">
        <v>8824.27</v>
      </c>
      <c r="L3191" s="17">
        <v>26.41</v>
      </c>
      <c r="M3191" s="17">
        <v>1</v>
      </c>
    </row>
    <row r="3192" spans="11:13">
      <c r="K3192" s="16">
        <v>8825.09</v>
      </c>
      <c r="L3192" s="17">
        <v>32.204999999999998</v>
      </c>
      <c r="M3192" s="17">
        <v>1</v>
      </c>
    </row>
    <row r="3193" spans="11:13">
      <c r="K3193" s="16">
        <v>8827.2099999999991</v>
      </c>
      <c r="L3193" s="17">
        <v>32.229999999999997</v>
      </c>
      <c r="M3193" s="17">
        <v>1</v>
      </c>
    </row>
    <row r="3194" spans="11:13">
      <c r="K3194" s="16">
        <v>8835.26</v>
      </c>
      <c r="L3194" s="17">
        <v>25.73</v>
      </c>
      <c r="M3194" s="17">
        <v>1</v>
      </c>
    </row>
    <row r="3195" spans="11:13">
      <c r="K3195" s="16">
        <v>8871.15</v>
      </c>
      <c r="L3195" s="17">
        <v>21.85</v>
      </c>
      <c r="M3195" s="17">
        <v>1</v>
      </c>
    </row>
    <row r="3196" spans="11:13">
      <c r="K3196" s="16">
        <v>8890.59</v>
      </c>
      <c r="L3196" s="17">
        <v>43.95</v>
      </c>
      <c r="M3196" s="17">
        <v>1</v>
      </c>
    </row>
    <row r="3197" spans="11:13">
      <c r="K3197" s="16">
        <v>8891.14</v>
      </c>
      <c r="L3197" s="17">
        <v>23.25</v>
      </c>
      <c r="M3197" s="17">
        <v>1</v>
      </c>
    </row>
    <row r="3198" spans="11:13">
      <c r="K3198" s="16">
        <v>8906.14</v>
      </c>
      <c r="L3198" s="17">
        <v>29.545000000000002</v>
      </c>
      <c r="M3198" s="17">
        <v>1</v>
      </c>
    </row>
    <row r="3199" spans="11:13">
      <c r="K3199" s="16">
        <v>8908.4699999999993</v>
      </c>
      <c r="L3199" s="17">
        <v>25.6</v>
      </c>
      <c r="M3199" s="17">
        <v>1</v>
      </c>
    </row>
    <row r="3200" spans="11:13">
      <c r="K3200" s="16">
        <v>8930.93</v>
      </c>
      <c r="L3200" s="17">
        <v>43.89</v>
      </c>
      <c r="M3200" s="17">
        <v>1</v>
      </c>
    </row>
    <row r="3201" spans="11:13">
      <c r="K3201" s="16">
        <v>8932.08</v>
      </c>
      <c r="L3201" s="17">
        <v>38.880000000000003</v>
      </c>
      <c r="M3201" s="17">
        <v>1</v>
      </c>
    </row>
    <row r="3202" spans="11:13">
      <c r="K3202" s="16">
        <v>8944.1200000000008</v>
      </c>
      <c r="L3202" s="17">
        <v>31.445</v>
      </c>
      <c r="M3202" s="17">
        <v>1</v>
      </c>
    </row>
    <row r="3203" spans="11:13">
      <c r="K3203" s="16">
        <v>8954.99</v>
      </c>
      <c r="L3203" s="17">
        <v>24.225000000000001</v>
      </c>
      <c r="M3203" s="17">
        <v>1</v>
      </c>
    </row>
    <row r="3204" spans="11:13">
      <c r="K3204" s="16">
        <v>8964.06</v>
      </c>
      <c r="L3204" s="17">
        <v>30.2</v>
      </c>
      <c r="M3204" s="17">
        <v>1</v>
      </c>
    </row>
    <row r="3205" spans="11:13">
      <c r="K3205" s="16">
        <v>8965.7999999999993</v>
      </c>
      <c r="L3205" s="17">
        <v>37.29</v>
      </c>
      <c r="M3205" s="17">
        <v>1</v>
      </c>
    </row>
    <row r="3206" spans="11:13">
      <c r="K3206" s="16">
        <v>8968.33</v>
      </c>
      <c r="L3206" s="17">
        <v>29.925000000000001</v>
      </c>
      <c r="M3206" s="17">
        <v>1</v>
      </c>
    </row>
    <row r="3207" spans="11:13">
      <c r="K3207" s="16">
        <v>8978.19</v>
      </c>
      <c r="L3207" s="17">
        <v>26.36</v>
      </c>
      <c r="M3207" s="17">
        <v>1</v>
      </c>
    </row>
    <row r="3208" spans="11:13">
      <c r="K3208" s="16">
        <v>8988.16</v>
      </c>
      <c r="L3208" s="17">
        <v>39.799999999999997</v>
      </c>
      <c r="M3208" s="17">
        <v>1</v>
      </c>
    </row>
    <row r="3209" spans="11:13">
      <c r="K3209" s="16">
        <v>8998.43</v>
      </c>
      <c r="L3209" s="17">
        <v>37.07</v>
      </c>
      <c r="M3209" s="17">
        <v>1</v>
      </c>
    </row>
    <row r="3210" spans="11:13">
      <c r="K3210" s="16">
        <v>9010.2000000000007</v>
      </c>
      <c r="L3210" s="17">
        <v>44.77</v>
      </c>
      <c r="M3210" s="17">
        <v>1</v>
      </c>
    </row>
    <row r="3211" spans="11:13">
      <c r="K3211" s="16">
        <v>9048.0300000000007</v>
      </c>
      <c r="L3211" s="17">
        <v>25.175000000000001</v>
      </c>
      <c r="M3211" s="17">
        <v>1</v>
      </c>
    </row>
    <row r="3212" spans="11:13">
      <c r="K3212" s="16">
        <v>9058.73</v>
      </c>
      <c r="L3212" s="17">
        <v>21.68</v>
      </c>
      <c r="M3212" s="17">
        <v>1</v>
      </c>
    </row>
    <row r="3213" spans="11:13">
      <c r="K3213" s="16">
        <v>9095.07</v>
      </c>
      <c r="L3213" s="17">
        <v>25.7</v>
      </c>
      <c r="M3213" s="17">
        <v>1</v>
      </c>
    </row>
    <row r="3214" spans="11:13">
      <c r="K3214" s="16">
        <v>9095.94</v>
      </c>
      <c r="L3214" s="17">
        <v>34.1</v>
      </c>
      <c r="M3214" s="17">
        <v>1</v>
      </c>
    </row>
    <row r="3215" spans="11:13">
      <c r="K3215" s="16">
        <v>9101.7999999999993</v>
      </c>
      <c r="L3215" s="17">
        <v>36.700000000000003</v>
      </c>
      <c r="M3215" s="17">
        <v>1</v>
      </c>
    </row>
    <row r="3216" spans="11:13">
      <c r="K3216" s="16">
        <v>9140.9500000000007</v>
      </c>
      <c r="L3216" s="17">
        <v>28.71</v>
      </c>
      <c r="M3216" s="17">
        <v>1</v>
      </c>
    </row>
    <row r="3217" spans="11:13">
      <c r="K3217" s="16">
        <v>9144.57</v>
      </c>
      <c r="L3217" s="17">
        <v>34.15</v>
      </c>
      <c r="M3217" s="17">
        <v>1</v>
      </c>
    </row>
    <row r="3218" spans="11:13">
      <c r="K3218" s="16">
        <v>9147.5</v>
      </c>
      <c r="L3218" s="17">
        <v>23.9</v>
      </c>
      <c r="M3218" s="17">
        <v>1</v>
      </c>
    </row>
    <row r="3219" spans="11:13">
      <c r="K3219" s="16">
        <v>9159.51</v>
      </c>
      <c r="L3219" s="17">
        <v>31.635000000000002</v>
      </c>
      <c r="M3219" s="17">
        <v>1</v>
      </c>
    </row>
    <row r="3220" spans="11:13">
      <c r="K3220" s="16">
        <v>9171.75</v>
      </c>
      <c r="L3220" s="17">
        <v>21.3</v>
      </c>
      <c r="M3220" s="17">
        <v>1</v>
      </c>
    </row>
    <row r="3221" spans="11:13">
      <c r="K3221" s="16">
        <v>9174.14</v>
      </c>
      <c r="L3221" s="17">
        <v>19.95</v>
      </c>
      <c r="M3221" s="17">
        <v>1</v>
      </c>
    </row>
    <row r="3222" spans="11:13">
      <c r="K3222" s="16">
        <v>9182.17</v>
      </c>
      <c r="L3222" s="17">
        <v>31.27</v>
      </c>
      <c r="M3222" s="17">
        <v>1</v>
      </c>
    </row>
    <row r="3223" spans="11:13">
      <c r="K3223" s="16">
        <v>9193.84</v>
      </c>
      <c r="L3223" s="17">
        <v>29.64</v>
      </c>
      <c r="M3223" s="17">
        <v>1</v>
      </c>
    </row>
    <row r="3224" spans="11:13">
      <c r="K3224" s="16">
        <v>9210.06</v>
      </c>
      <c r="L3224" s="17">
        <v>25.46</v>
      </c>
      <c r="M3224" s="17">
        <v>1</v>
      </c>
    </row>
    <row r="3225" spans="11:13">
      <c r="K3225" s="16">
        <v>9222.4</v>
      </c>
      <c r="L3225" s="17">
        <v>28.24</v>
      </c>
      <c r="M3225" s="17">
        <v>1</v>
      </c>
    </row>
    <row r="3226" spans="11:13">
      <c r="K3226" s="16">
        <v>9225.26</v>
      </c>
      <c r="L3226" s="17">
        <v>28.88</v>
      </c>
      <c r="M3226" s="17">
        <v>1</v>
      </c>
    </row>
    <row r="3227" spans="11:13">
      <c r="K3227" s="16">
        <v>9247.94</v>
      </c>
      <c r="L3227" s="17">
        <v>20.6</v>
      </c>
      <c r="M3227" s="17">
        <v>1</v>
      </c>
    </row>
    <row r="3228" spans="11:13">
      <c r="K3228" s="16">
        <v>9249.5</v>
      </c>
      <c r="L3228" s="17">
        <v>25.84</v>
      </c>
      <c r="M3228" s="17">
        <v>1</v>
      </c>
    </row>
    <row r="3229" spans="11:13">
      <c r="K3229" s="16">
        <v>9264.7999999999993</v>
      </c>
      <c r="L3229" s="17">
        <v>34.1</v>
      </c>
      <c r="M3229" s="17">
        <v>1</v>
      </c>
    </row>
    <row r="3230" spans="11:13">
      <c r="K3230" s="16">
        <v>9282.48</v>
      </c>
      <c r="L3230" s="17">
        <v>25.49</v>
      </c>
      <c r="M3230" s="17">
        <v>1</v>
      </c>
    </row>
    <row r="3231" spans="11:13">
      <c r="K3231" s="16">
        <v>9283.56</v>
      </c>
      <c r="L3231" s="17">
        <v>29.83</v>
      </c>
      <c r="M3231" s="17">
        <v>1</v>
      </c>
    </row>
    <row r="3232" spans="11:13">
      <c r="K3232" s="16">
        <v>9285.8700000000008</v>
      </c>
      <c r="L3232" s="17">
        <v>31.35</v>
      </c>
      <c r="M3232" s="17">
        <v>1</v>
      </c>
    </row>
    <row r="3233" spans="11:13">
      <c r="K3233" s="16">
        <v>9288.0300000000007</v>
      </c>
      <c r="L3233" s="17">
        <v>25.745000000000001</v>
      </c>
      <c r="M3233" s="17">
        <v>1</v>
      </c>
    </row>
    <row r="3234" spans="11:13">
      <c r="K3234" s="16">
        <v>9290.14</v>
      </c>
      <c r="L3234" s="17">
        <v>37.51</v>
      </c>
      <c r="M3234" s="17">
        <v>1</v>
      </c>
    </row>
    <row r="3235" spans="11:13">
      <c r="K3235" s="16">
        <v>9301.89</v>
      </c>
      <c r="L3235" s="17">
        <v>21.02</v>
      </c>
      <c r="M3235" s="17">
        <v>1</v>
      </c>
    </row>
    <row r="3236" spans="11:13">
      <c r="K3236" s="16">
        <v>9304.7000000000007</v>
      </c>
      <c r="L3236" s="17">
        <v>25.78</v>
      </c>
      <c r="M3236" s="17">
        <v>1</v>
      </c>
    </row>
    <row r="3237" spans="11:13">
      <c r="K3237" s="16">
        <v>9310.81</v>
      </c>
      <c r="L3237" s="17">
        <v>34.15</v>
      </c>
      <c r="M3237" s="17">
        <v>1</v>
      </c>
    </row>
    <row r="3238" spans="11:13">
      <c r="K3238" s="16">
        <v>9315.41</v>
      </c>
      <c r="L3238" s="17">
        <v>43.04</v>
      </c>
      <c r="M3238" s="17">
        <v>1</v>
      </c>
    </row>
    <row r="3239" spans="11:13">
      <c r="K3239" s="16">
        <v>9320.26</v>
      </c>
      <c r="L3239" s="17">
        <v>33.18</v>
      </c>
      <c r="M3239" s="17">
        <v>1</v>
      </c>
    </row>
    <row r="3240" spans="11:13">
      <c r="K3240" s="16">
        <v>9338.61</v>
      </c>
      <c r="L3240" s="17">
        <v>22.42</v>
      </c>
      <c r="M3240" s="17">
        <v>1</v>
      </c>
    </row>
    <row r="3241" spans="11:13">
      <c r="K3241" s="16">
        <v>9344.2000000000007</v>
      </c>
      <c r="L3241" s="17">
        <v>25.76</v>
      </c>
      <c r="M3241" s="17">
        <v>1</v>
      </c>
    </row>
    <row r="3242" spans="11:13">
      <c r="K3242" s="16">
        <v>9361.33</v>
      </c>
      <c r="L3242" s="17">
        <v>30.03</v>
      </c>
      <c r="M3242" s="17">
        <v>1</v>
      </c>
    </row>
    <row r="3243" spans="11:13">
      <c r="K3243" s="16">
        <v>9377.4500000000007</v>
      </c>
      <c r="L3243" s="17">
        <v>25.86</v>
      </c>
      <c r="M3243" s="17">
        <v>1</v>
      </c>
    </row>
    <row r="3244" spans="11:13">
      <c r="K3244" s="16">
        <v>9377.9</v>
      </c>
      <c r="L3244" s="17">
        <v>35.97</v>
      </c>
      <c r="M3244" s="17">
        <v>1</v>
      </c>
    </row>
    <row r="3245" spans="11:13">
      <c r="K3245" s="16">
        <v>9380.75</v>
      </c>
      <c r="L3245" s="17">
        <v>39.700000000000003</v>
      </c>
      <c r="M3245" s="17">
        <v>1</v>
      </c>
    </row>
    <row r="3246" spans="11:13">
      <c r="K3246" s="16">
        <v>9386.16</v>
      </c>
      <c r="L3246" s="17">
        <v>32.299999999999997</v>
      </c>
      <c r="M3246" s="17">
        <v>1</v>
      </c>
    </row>
    <row r="3247" spans="11:13">
      <c r="K3247" s="16">
        <v>9391.35</v>
      </c>
      <c r="L3247" s="17">
        <v>30.8</v>
      </c>
      <c r="M3247" s="17">
        <v>1</v>
      </c>
    </row>
    <row r="3248" spans="11:13">
      <c r="K3248" s="16">
        <v>9411.01</v>
      </c>
      <c r="L3248" s="17">
        <v>48.07</v>
      </c>
      <c r="M3248" s="17">
        <v>1</v>
      </c>
    </row>
    <row r="3249" spans="11:13">
      <c r="K3249" s="16">
        <v>9414.92</v>
      </c>
      <c r="L3249" s="17">
        <v>27.265000000000001</v>
      </c>
      <c r="M3249" s="17">
        <v>1</v>
      </c>
    </row>
    <row r="3250" spans="11:13">
      <c r="K3250" s="16">
        <v>9432.93</v>
      </c>
      <c r="L3250" s="17">
        <v>27.36</v>
      </c>
      <c r="M3250" s="17">
        <v>1</v>
      </c>
    </row>
    <row r="3251" spans="11:13">
      <c r="K3251" s="16">
        <v>9447.25</v>
      </c>
      <c r="L3251" s="17">
        <v>32.729999999999997</v>
      </c>
      <c r="M3251" s="17">
        <v>1</v>
      </c>
    </row>
    <row r="3252" spans="11:13">
      <c r="K3252" s="16">
        <v>9447.3799999999992</v>
      </c>
      <c r="L3252" s="17">
        <v>28.09</v>
      </c>
      <c r="M3252" s="17">
        <v>1</v>
      </c>
    </row>
    <row r="3253" spans="11:13">
      <c r="K3253" s="16">
        <v>9448.42</v>
      </c>
      <c r="L3253" s="17">
        <v>29.48</v>
      </c>
      <c r="M3253" s="17">
        <v>1</v>
      </c>
    </row>
    <row r="3254" spans="11:13">
      <c r="K3254" s="16">
        <v>9453.92</v>
      </c>
      <c r="L3254" s="17">
        <v>24.795000000000002</v>
      </c>
      <c r="M3254" s="17">
        <v>1</v>
      </c>
    </row>
    <row r="3255" spans="11:13">
      <c r="K3255" s="16">
        <v>9487.64</v>
      </c>
      <c r="L3255" s="17">
        <v>41.47</v>
      </c>
      <c r="M3255" s="17">
        <v>1</v>
      </c>
    </row>
    <row r="3256" spans="11:13">
      <c r="K3256" s="16">
        <v>9500.57</v>
      </c>
      <c r="L3256" s="17">
        <v>41.55</v>
      </c>
      <c r="M3256" s="17">
        <v>1</v>
      </c>
    </row>
    <row r="3257" spans="11:13">
      <c r="K3257" s="16">
        <v>9504.31</v>
      </c>
      <c r="L3257" s="17">
        <v>27.5</v>
      </c>
      <c r="M3257" s="17">
        <v>1</v>
      </c>
    </row>
    <row r="3258" spans="11:13">
      <c r="K3258" s="16">
        <v>9507.68</v>
      </c>
      <c r="L3258" s="17">
        <v>26.6</v>
      </c>
      <c r="M3258" s="17">
        <v>1</v>
      </c>
    </row>
    <row r="3259" spans="11:13">
      <c r="K3259" s="16">
        <v>9528.9</v>
      </c>
      <c r="L3259" s="17">
        <v>26.33</v>
      </c>
      <c r="M3259" s="17">
        <v>1</v>
      </c>
    </row>
    <row r="3260" spans="11:13">
      <c r="K3260" s="16">
        <v>9538.65</v>
      </c>
      <c r="L3260" s="17">
        <v>44.744999999999997</v>
      </c>
      <c r="M3260" s="17">
        <v>1</v>
      </c>
    </row>
    <row r="3261" spans="11:13">
      <c r="K3261" s="16">
        <v>9540.17</v>
      </c>
      <c r="L3261" s="17">
        <v>46.09</v>
      </c>
      <c r="M3261" s="17">
        <v>1</v>
      </c>
    </row>
    <row r="3262" spans="11:13">
      <c r="K3262" s="16">
        <v>9541.7000000000007</v>
      </c>
      <c r="L3262" s="17">
        <v>34.299999999999997</v>
      </c>
      <c r="M3262" s="17">
        <v>1</v>
      </c>
    </row>
    <row r="3263" spans="11:13">
      <c r="K3263" s="16">
        <v>9549.57</v>
      </c>
      <c r="L3263" s="17">
        <v>22.61</v>
      </c>
      <c r="M3263" s="17">
        <v>1</v>
      </c>
    </row>
    <row r="3264" spans="11:13">
      <c r="K3264" s="16">
        <v>9563.0300000000007</v>
      </c>
      <c r="L3264" s="17">
        <v>24.48</v>
      </c>
      <c r="M3264" s="17">
        <v>1</v>
      </c>
    </row>
    <row r="3265" spans="11:13">
      <c r="K3265" s="16">
        <v>9566.99</v>
      </c>
      <c r="L3265" s="17">
        <v>34.770000000000003</v>
      </c>
      <c r="M3265" s="17">
        <v>1</v>
      </c>
    </row>
    <row r="3266" spans="11:13">
      <c r="K3266" s="16">
        <v>9582.5400000000009</v>
      </c>
      <c r="L3266" s="17">
        <v>31.39</v>
      </c>
      <c r="M3266" s="17">
        <v>1</v>
      </c>
    </row>
    <row r="3267" spans="11:13">
      <c r="K3267" s="16">
        <v>9583.89</v>
      </c>
      <c r="L3267" s="17">
        <v>23.01</v>
      </c>
      <c r="M3267" s="17">
        <v>1</v>
      </c>
    </row>
    <row r="3268" spans="11:13">
      <c r="K3268" s="16">
        <v>9584.0400000000009</v>
      </c>
      <c r="L3268" s="17">
        <v>27.454999999999998</v>
      </c>
      <c r="M3268" s="17">
        <v>1</v>
      </c>
    </row>
    <row r="3269" spans="11:13">
      <c r="K3269" s="16">
        <v>9597.6299999999992</v>
      </c>
      <c r="L3269" s="17">
        <v>29.06</v>
      </c>
      <c r="M3269" s="17">
        <v>1</v>
      </c>
    </row>
    <row r="3270" spans="11:13">
      <c r="K3270" s="16">
        <v>9617.66</v>
      </c>
      <c r="L3270" s="17">
        <v>29.83</v>
      </c>
      <c r="M3270" s="17">
        <v>1</v>
      </c>
    </row>
    <row r="3271" spans="11:13">
      <c r="K3271" s="16">
        <v>9619.18</v>
      </c>
      <c r="L3271" s="17">
        <v>31.2</v>
      </c>
      <c r="M3271" s="17">
        <v>1</v>
      </c>
    </row>
    <row r="3272" spans="11:13">
      <c r="K3272" s="16">
        <v>9620.33</v>
      </c>
      <c r="L3272" s="17">
        <v>45.41</v>
      </c>
      <c r="M3272" s="17">
        <v>1</v>
      </c>
    </row>
    <row r="3273" spans="11:13">
      <c r="K3273" s="16">
        <v>9625.92</v>
      </c>
      <c r="L3273" s="17">
        <v>28.61</v>
      </c>
      <c r="M3273" s="17">
        <v>1</v>
      </c>
    </row>
    <row r="3274" spans="11:13">
      <c r="K3274" s="16">
        <v>9628.7900000000009</v>
      </c>
      <c r="L3274" s="17">
        <v>32.299999999999997</v>
      </c>
      <c r="M3274" s="17">
        <v>1</v>
      </c>
    </row>
    <row r="3275" spans="11:13">
      <c r="K3275" s="16">
        <v>9630.2999999999993</v>
      </c>
      <c r="L3275" s="17">
        <v>25.75</v>
      </c>
      <c r="M3275" s="17">
        <v>1</v>
      </c>
    </row>
    <row r="3276" spans="11:13">
      <c r="K3276" s="16">
        <v>9630.4</v>
      </c>
      <c r="L3276" s="17">
        <v>37.4</v>
      </c>
      <c r="M3276" s="17">
        <v>1</v>
      </c>
    </row>
    <row r="3277" spans="11:13">
      <c r="K3277" s="16">
        <v>9630.91</v>
      </c>
      <c r="L3277" s="17">
        <v>18.05</v>
      </c>
      <c r="M3277" s="17">
        <v>1</v>
      </c>
    </row>
    <row r="3278" spans="11:13">
      <c r="K3278" s="16">
        <v>9634.5400000000009</v>
      </c>
      <c r="L3278" s="17">
        <v>30.14</v>
      </c>
      <c r="M3278" s="17">
        <v>1</v>
      </c>
    </row>
    <row r="3279" spans="11:13">
      <c r="K3279" s="16">
        <v>9644.25</v>
      </c>
      <c r="L3279" s="17">
        <v>34.07</v>
      </c>
      <c r="M3279" s="17">
        <v>1</v>
      </c>
    </row>
    <row r="3280" spans="11:13">
      <c r="K3280" s="16">
        <v>9653.81</v>
      </c>
      <c r="L3280" s="17">
        <v>24.78</v>
      </c>
      <c r="M3280" s="17">
        <v>1</v>
      </c>
    </row>
    <row r="3281" spans="11:13">
      <c r="K3281" s="16">
        <v>9664.34</v>
      </c>
      <c r="L3281" s="17">
        <v>22.92</v>
      </c>
      <c r="M3281" s="17">
        <v>1</v>
      </c>
    </row>
    <row r="3282" spans="11:13">
      <c r="K3282" s="16">
        <v>9684.2900000000009</v>
      </c>
      <c r="L3282" s="17">
        <v>39.994999999999997</v>
      </c>
      <c r="M3282" s="17">
        <v>1</v>
      </c>
    </row>
    <row r="3283" spans="11:13">
      <c r="K3283" s="16">
        <v>9698.42</v>
      </c>
      <c r="L3283" s="17">
        <v>26.35</v>
      </c>
      <c r="M3283" s="17">
        <v>1</v>
      </c>
    </row>
    <row r="3284" spans="11:13">
      <c r="K3284" s="16">
        <v>9704.67</v>
      </c>
      <c r="L3284" s="17">
        <v>26.6</v>
      </c>
      <c r="M3284" s="17">
        <v>1</v>
      </c>
    </row>
    <row r="3285" spans="11:13">
      <c r="K3285" s="16">
        <v>9710.7099999999991</v>
      </c>
      <c r="L3285" s="17">
        <v>33.25</v>
      </c>
      <c r="M3285" s="17">
        <v>1</v>
      </c>
    </row>
    <row r="3286" spans="11:13">
      <c r="K3286" s="16">
        <v>9715.84</v>
      </c>
      <c r="L3286" s="17">
        <v>30.2</v>
      </c>
      <c r="M3286" s="17">
        <v>1</v>
      </c>
    </row>
    <row r="3287" spans="11:13">
      <c r="K3287" s="16">
        <v>9722.77</v>
      </c>
      <c r="L3287" s="17">
        <v>47.74</v>
      </c>
      <c r="M3287" s="17">
        <v>1</v>
      </c>
    </row>
    <row r="3288" spans="11:13">
      <c r="K3288" s="16">
        <v>9724.5300000000007</v>
      </c>
      <c r="L3288" s="17">
        <v>49.09</v>
      </c>
      <c r="M3288" s="17">
        <v>1</v>
      </c>
    </row>
    <row r="3289" spans="11:13">
      <c r="K3289" s="16">
        <v>9748.91</v>
      </c>
      <c r="L3289" s="17">
        <v>21.86</v>
      </c>
      <c r="M3289" s="17">
        <v>1</v>
      </c>
    </row>
    <row r="3290" spans="11:13">
      <c r="K3290" s="16">
        <v>9753.49</v>
      </c>
      <c r="L3290" s="17">
        <v>30.78</v>
      </c>
      <c r="M3290" s="17">
        <v>1</v>
      </c>
    </row>
    <row r="3291" spans="11:13">
      <c r="K3291" s="16">
        <v>9764.08</v>
      </c>
      <c r="L3291" s="17">
        <v>44.75</v>
      </c>
      <c r="M3291" s="17">
        <v>1</v>
      </c>
    </row>
    <row r="3292" spans="11:13">
      <c r="K3292" s="16">
        <v>9778.35</v>
      </c>
      <c r="L3292" s="17">
        <v>24.31</v>
      </c>
      <c r="M3292" s="17">
        <v>1</v>
      </c>
    </row>
    <row r="3293" spans="11:13">
      <c r="K3293" s="16">
        <v>9787.32</v>
      </c>
      <c r="L3293" s="17">
        <v>42.68</v>
      </c>
      <c r="M3293" s="17">
        <v>1</v>
      </c>
    </row>
    <row r="3294" spans="11:13">
      <c r="K3294" s="16">
        <v>9788.8700000000008</v>
      </c>
      <c r="L3294" s="17">
        <v>26.67</v>
      </c>
      <c r="M3294" s="17">
        <v>1</v>
      </c>
    </row>
    <row r="3295" spans="11:13">
      <c r="K3295" s="16">
        <v>9800.89</v>
      </c>
      <c r="L3295" s="17">
        <v>26.72</v>
      </c>
      <c r="M3295" s="17">
        <v>1</v>
      </c>
    </row>
    <row r="3296" spans="11:13">
      <c r="K3296" s="16">
        <v>9819.25</v>
      </c>
      <c r="L3296" s="17">
        <v>42.93</v>
      </c>
      <c r="M3296" s="17">
        <v>1</v>
      </c>
    </row>
    <row r="3297" spans="11:13">
      <c r="K3297" s="16">
        <v>9836.2099999999991</v>
      </c>
      <c r="L3297" s="17">
        <v>31.6</v>
      </c>
      <c r="M3297" s="17">
        <v>1</v>
      </c>
    </row>
    <row r="3298" spans="11:13">
      <c r="K3298" s="16">
        <v>9844.4500000000007</v>
      </c>
      <c r="L3298" s="17">
        <v>21.56</v>
      </c>
      <c r="M3298" s="17">
        <v>1</v>
      </c>
    </row>
    <row r="3299" spans="11:13">
      <c r="K3299" s="16">
        <v>9850.43</v>
      </c>
      <c r="L3299" s="17">
        <v>25.8</v>
      </c>
      <c r="M3299" s="17">
        <v>1</v>
      </c>
    </row>
    <row r="3300" spans="11:13">
      <c r="K3300" s="16">
        <v>9855.1299999999992</v>
      </c>
      <c r="L3300" s="17">
        <v>24.32</v>
      </c>
      <c r="M3300" s="17">
        <v>1</v>
      </c>
    </row>
    <row r="3301" spans="11:13">
      <c r="K3301" s="16">
        <v>9861.0300000000007</v>
      </c>
      <c r="L3301" s="17">
        <v>33.914999999999999</v>
      </c>
      <c r="M3301" s="17">
        <v>1</v>
      </c>
    </row>
    <row r="3302" spans="11:13">
      <c r="K3302" s="16">
        <v>9863.4699999999993</v>
      </c>
      <c r="L3302" s="17">
        <v>28.88</v>
      </c>
      <c r="M3302" s="17">
        <v>1</v>
      </c>
    </row>
    <row r="3303" spans="11:13">
      <c r="K3303" s="16">
        <v>9866.2999999999993</v>
      </c>
      <c r="L3303" s="17">
        <v>46.51</v>
      </c>
      <c r="M3303" s="17">
        <v>1</v>
      </c>
    </row>
    <row r="3304" spans="11:13">
      <c r="K3304" s="16">
        <v>9869.81</v>
      </c>
      <c r="L3304" s="17">
        <v>34.200000000000003</v>
      </c>
      <c r="M3304" s="17">
        <v>1</v>
      </c>
    </row>
    <row r="3305" spans="11:13">
      <c r="K3305" s="16">
        <v>9870.59</v>
      </c>
      <c r="L3305" s="17">
        <v>40.659999999999997</v>
      </c>
      <c r="M3305" s="17">
        <v>1</v>
      </c>
    </row>
    <row r="3306" spans="11:13">
      <c r="K3306" s="16">
        <v>9872.7000000000007</v>
      </c>
      <c r="L3306" s="17">
        <v>37.729999999999997</v>
      </c>
      <c r="M3306" s="17">
        <v>1</v>
      </c>
    </row>
    <row r="3307" spans="11:13">
      <c r="K3307" s="16">
        <v>9875.68</v>
      </c>
      <c r="L3307" s="17">
        <v>39.5</v>
      </c>
      <c r="M3307" s="17">
        <v>1</v>
      </c>
    </row>
    <row r="3308" spans="11:13">
      <c r="K3308" s="16">
        <v>9877.61</v>
      </c>
      <c r="L3308" s="17">
        <v>25</v>
      </c>
      <c r="M3308" s="17">
        <v>1</v>
      </c>
    </row>
    <row r="3309" spans="11:13">
      <c r="K3309" s="16">
        <v>9880.07</v>
      </c>
      <c r="L3309" s="17">
        <v>45.72</v>
      </c>
      <c r="M3309" s="17">
        <v>1</v>
      </c>
    </row>
    <row r="3310" spans="11:13">
      <c r="K3310" s="16">
        <v>9890.23</v>
      </c>
      <c r="L3310" s="17">
        <v>22.41</v>
      </c>
      <c r="M3310" s="17">
        <v>1</v>
      </c>
    </row>
    <row r="3311" spans="11:13">
      <c r="K3311" s="16">
        <v>9894.69</v>
      </c>
      <c r="L3311" s="17">
        <v>30.114999999999998</v>
      </c>
      <c r="M3311" s="17">
        <v>1</v>
      </c>
    </row>
    <row r="3312" spans="11:13">
      <c r="K3312" s="16">
        <v>9907.83</v>
      </c>
      <c r="L3312" s="17">
        <v>32.25</v>
      </c>
      <c r="M3312" s="17">
        <v>1</v>
      </c>
    </row>
    <row r="3313" spans="11:13">
      <c r="K3313" s="16">
        <v>9910.36</v>
      </c>
      <c r="L3313" s="17">
        <v>31.78</v>
      </c>
      <c r="M3313" s="17">
        <v>1</v>
      </c>
    </row>
    <row r="3314" spans="11:13">
      <c r="K3314" s="16">
        <v>9930.64</v>
      </c>
      <c r="L3314" s="17">
        <v>24</v>
      </c>
      <c r="M3314" s="17">
        <v>1</v>
      </c>
    </row>
    <row r="3315" spans="11:13">
      <c r="K3315" s="16">
        <v>9931.9599999999991</v>
      </c>
      <c r="L3315" s="17">
        <v>27.74</v>
      </c>
      <c r="M3315" s="17">
        <v>1</v>
      </c>
    </row>
    <row r="3316" spans="11:13">
      <c r="K3316" s="16">
        <v>9933.44</v>
      </c>
      <c r="L3316" s="17">
        <v>32.299999999999997</v>
      </c>
      <c r="M3316" s="17">
        <v>1</v>
      </c>
    </row>
    <row r="3317" spans="11:13">
      <c r="K3317" s="16">
        <v>9957.7199999999993</v>
      </c>
      <c r="L3317" s="17">
        <v>18.335000000000001</v>
      </c>
      <c r="M3317" s="17">
        <v>1</v>
      </c>
    </row>
    <row r="3318" spans="11:13">
      <c r="K3318" s="16">
        <v>9964.06</v>
      </c>
      <c r="L3318" s="17">
        <v>34.76</v>
      </c>
      <c r="M3318" s="17">
        <v>1</v>
      </c>
    </row>
    <row r="3319" spans="11:13">
      <c r="K3319" s="16">
        <v>9991.0400000000009</v>
      </c>
      <c r="L3319" s="17">
        <v>29.78</v>
      </c>
      <c r="M3319" s="17">
        <v>1</v>
      </c>
    </row>
    <row r="3320" spans="11:13">
      <c r="K3320" s="16">
        <v>10011.44</v>
      </c>
      <c r="L3320" s="17">
        <v>32.299999999999997</v>
      </c>
      <c r="M3320" s="17">
        <v>1</v>
      </c>
    </row>
    <row r="3321" spans="11:13">
      <c r="K3321" s="16">
        <v>10027.15</v>
      </c>
      <c r="L3321" s="17">
        <v>21.4</v>
      </c>
      <c r="M3321" s="17">
        <v>1</v>
      </c>
    </row>
    <row r="3322" spans="11:13">
      <c r="K3322" s="16">
        <v>10043.25</v>
      </c>
      <c r="L3322" s="17">
        <v>30.495000000000001</v>
      </c>
      <c r="M3322" s="17">
        <v>1</v>
      </c>
    </row>
    <row r="3323" spans="11:13">
      <c r="K3323" s="16">
        <v>10065.41</v>
      </c>
      <c r="L3323" s="17">
        <v>36.1</v>
      </c>
      <c r="M3323" s="17">
        <v>1</v>
      </c>
    </row>
    <row r="3324" spans="11:13">
      <c r="K3324" s="16">
        <v>10072.06</v>
      </c>
      <c r="L3324" s="17">
        <v>25.8</v>
      </c>
      <c r="M3324" s="17">
        <v>1</v>
      </c>
    </row>
    <row r="3325" spans="11:13">
      <c r="K3325" s="16">
        <v>10085.85</v>
      </c>
      <c r="L3325" s="17">
        <v>27.074999999999999</v>
      </c>
      <c r="M3325" s="17">
        <v>1</v>
      </c>
    </row>
    <row r="3326" spans="11:13">
      <c r="K3326" s="16">
        <v>10096.969999999999</v>
      </c>
      <c r="L3326" s="17">
        <v>23.54</v>
      </c>
      <c r="M3326" s="17">
        <v>1</v>
      </c>
    </row>
    <row r="3327" spans="11:13">
      <c r="K3327" s="16">
        <v>10106.129999999999</v>
      </c>
      <c r="L3327" s="17">
        <v>33.914999999999999</v>
      </c>
      <c r="M3327" s="17">
        <v>1</v>
      </c>
    </row>
    <row r="3328" spans="11:13">
      <c r="K3328" s="16">
        <v>10107.219999999999</v>
      </c>
      <c r="L3328" s="17">
        <v>31.6</v>
      </c>
      <c r="M3328" s="17">
        <v>1</v>
      </c>
    </row>
    <row r="3329" spans="11:13">
      <c r="K3329" s="16">
        <v>10115.01</v>
      </c>
      <c r="L3329" s="17">
        <v>47.2</v>
      </c>
      <c r="M3329" s="17">
        <v>1</v>
      </c>
    </row>
    <row r="3330" spans="11:13">
      <c r="K3330" s="16">
        <v>10118.42</v>
      </c>
      <c r="L3330" s="17">
        <v>30.78</v>
      </c>
      <c r="M3330" s="17">
        <v>1</v>
      </c>
    </row>
    <row r="3331" spans="11:13">
      <c r="K3331" s="16">
        <v>10139.84</v>
      </c>
      <c r="L3331" s="17">
        <v>32.659999999999997</v>
      </c>
      <c r="M3331" s="17">
        <v>1</v>
      </c>
    </row>
    <row r="3332" spans="11:13">
      <c r="K3332" s="16">
        <v>10141.14</v>
      </c>
      <c r="L3332" s="17">
        <v>23.18</v>
      </c>
      <c r="M3332" s="17">
        <v>1</v>
      </c>
    </row>
    <row r="3333" spans="11:13">
      <c r="K3333" s="16">
        <v>10146.129999999999</v>
      </c>
      <c r="L3333" s="17">
        <v>27.29</v>
      </c>
      <c r="M3333" s="17">
        <v>1</v>
      </c>
    </row>
    <row r="3334" spans="11:13">
      <c r="K3334" s="16">
        <v>10156.780000000001</v>
      </c>
      <c r="L3334" s="17">
        <v>33.020000000000003</v>
      </c>
      <c r="M3334" s="17">
        <v>1</v>
      </c>
    </row>
    <row r="3335" spans="11:13">
      <c r="K3335" s="16">
        <v>10160.870000000001</v>
      </c>
      <c r="L3335" s="17">
        <v>23.18</v>
      </c>
      <c r="M3335" s="17">
        <v>1</v>
      </c>
    </row>
    <row r="3336" spans="11:13">
      <c r="K3336" s="16">
        <v>10191.82</v>
      </c>
      <c r="L3336" s="17">
        <v>29.9</v>
      </c>
      <c r="M3336" s="17">
        <v>1</v>
      </c>
    </row>
    <row r="3337" spans="11:13">
      <c r="K3337" s="16">
        <v>10197.77</v>
      </c>
      <c r="L3337" s="17">
        <v>38.28</v>
      </c>
      <c r="M3337" s="17">
        <v>1</v>
      </c>
    </row>
    <row r="3338" spans="11:13">
      <c r="K3338" s="16">
        <v>10214.64</v>
      </c>
      <c r="L3338" s="17">
        <v>30.21</v>
      </c>
      <c r="M3338" s="17">
        <v>1</v>
      </c>
    </row>
    <row r="3339" spans="11:13">
      <c r="K3339" s="16">
        <v>10226.280000000001</v>
      </c>
      <c r="L3339" s="17">
        <v>31.28</v>
      </c>
      <c r="M3339" s="17">
        <v>1</v>
      </c>
    </row>
    <row r="3340" spans="11:13">
      <c r="K3340" s="16">
        <v>10231.5</v>
      </c>
      <c r="L3340" s="17">
        <v>28.69</v>
      </c>
      <c r="M3340" s="17">
        <v>1</v>
      </c>
    </row>
    <row r="3341" spans="11:13">
      <c r="K3341" s="16">
        <v>10259.129999999999</v>
      </c>
      <c r="L3341" s="17">
        <v>32.299999999999997</v>
      </c>
      <c r="M3341" s="17">
        <v>1</v>
      </c>
    </row>
    <row r="3342" spans="11:13">
      <c r="K3342" s="16">
        <v>10264.44</v>
      </c>
      <c r="L3342" s="17">
        <v>26.11</v>
      </c>
      <c r="M3342" s="17">
        <v>1</v>
      </c>
    </row>
    <row r="3343" spans="11:13">
      <c r="K3343" s="16">
        <v>10269.459999999999</v>
      </c>
      <c r="L3343" s="17">
        <v>35.93</v>
      </c>
      <c r="M3343" s="17">
        <v>1</v>
      </c>
    </row>
    <row r="3344" spans="11:13">
      <c r="K3344" s="16">
        <v>10274.33</v>
      </c>
      <c r="L3344" s="17">
        <v>23.96</v>
      </c>
      <c r="M3344" s="17">
        <v>1</v>
      </c>
    </row>
    <row r="3345" spans="11:13">
      <c r="K3345" s="16">
        <v>10276.99</v>
      </c>
      <c r="L3345" s="17">
        <v>21.2</v>
      </c>
      <c r="M3345" s="17">
        <v>1</v>
      </c>
    </row>
    <row r="3346" spans="11:13">
      <c r="K3346" s="16">
        <v>10308.040000000001</v>
      </c>
      <c r="L3346" s="17">
        <v>38.97</v>
      </c>
      <c r="M3346" s="17">
        <v>1</v>
      </c>
    </row>
    <row r="3347" spans="11:13">
      <c r="K3347" s="16">
        <v>10310.780000000001</v>
      </c>
      <c r="L3347" s="17">
        <v>37.950000000000003</v>
      </c>
      <c r="M3347" s="17">
        <v>1</v>
      </c>
    </row>
    <row r="3348" spans="11:13">
      <c r="K3348" s="16">
        <v>10315.91</v>
      </c>
      <c r="L3348" s="17">
        <v>38.6</v>
      </c>
      <c r="M3348" s="17">
        <v>1</v>
      </c>
    </row>
    <row r="3349" spans="11:13">
      <c r="K3349" s="16">
        <v>10322.9</v>
      </c>
      <c r="L3349" s="17">
        <v>31.54</v>
      </c>
      <c r="M3349" s="17">
        <v>1</v>
      </c>
    </row>
    <row r="3350" spans="11:13">
      <c r="K3350" s="16">
        <v>10325.209999999999</v>
      </c>
      <c r="L3350" s="17">
        <v>31.24</v>
      </c>
      <c r="M3350" s="17">
        <v>1</v>
      </c>
    </row>
    <row r="3351" spans="11:13">
      <c r="K3351" s="16">
        <v>10329.06</v>
      </c>
      <c r="L3351" s="17">
        <v>28.98</v>
      </c>
      <c r="M3351" s="17">
        <v>1</v>
      </c>
    </row>
    <row r="3352" spans="11:13">
      <c r="K3352" s="16">
        <v>10338.93</v>
      </c>
      <c r="L3352" s="17">
        <v>30.41</v>
      </c>
      <c r="M3352" s="17">
        <v>1</v>
      </c>
    </row>
    <row r="3353" spans="11:13">
      <c r="K3353" s="16">
        <v>10345.93</v>
      </c>
      <c r="L3353" s="17">
        <v>26.6</v>
      </c>
      <c r="M3353" s="17">
        <v>1</v>
      </c>
    </row>
    <row r="3354" spans="11:13">
      <c r="K3354" s="16">
        <v>10352.48</v>
      </c>
      <c r="L3354" s="17">
        <v>27.11</v>
      </c>
      <c r="M3354" s="17">
        <v>1</v>
      </c>
    </row>
    <row r="3355" spans="11:13">
      <c r="K3355" s="16">
        <v>10355.64</v>
      </c>
      <c r="L3355" s="17">
        <v>33.344999999999999</v>
      </c>
      <c r="M3355" s="17">
        <v>1</v>
      </c>
    </row>
    <row r="3356" spans="11:13">
      <c r="K3356" s="16">
        <v>10356.67</v>
      </c>
      <c r="L3356" s="17">
        <v>36.630000000000003</v>
      </c>
      <c r="M3356" s="17">
        <v>1</v>
      </c>
    </row>
    <row r="3357" spans="11:13">
      <c r="K3357" s="16">
        <v>10370.91</v>
      </c>
      <c r="L3357" s="17">
        <v>26.12</v>
      </c>
      <c r="M3357" s="17">
        <v>1</v>
      </c>
    </row>
    <row r="3358" spans="11:13">
      <c r="K3358" s="16">
        <v>10381.48</v>
      </c>
      <c r="L3358" s="17">
        <v>28.215</v>
      </c>
      <c r="M3358" s="17">
        <v>1</v>
      </c>
    </row>
    <row r="3359" spans="11:13">
      <c r="K3359" s="16">
        <v>10403.27</v>
      </c>
      <c r="L3359" s="17">
        <v>31.66</v>
      </c>
      <c r="M3359" s="17">
        <v>1</v>
      </c>
    </row>
    <row r="3360" spans="11:13">
      <c r="K3360" s="16">
        <v>10407.09</v>
      </c>
      <c r="L3360" s="17">
        <v>28.81</v>
      </c>
      <c r="M3360" s="17">
        <v>1</v>
      </c>
    </row>
    <row r="3361" spans="11:13">
      <c r="K3361" s="16">
        <v>10407.98</v>
      </c>
      <c r="L3361" s="17">
        <v>30.55</v>
      </c>
      <c r="M3361" s="17">
        <v>1</v>
      </c>
    </row>
    <row r="3362" spans="11:13">
      <c r="K3362" s="16">
        <v>10419.59</v>
      </c>
      <c r="L3362" s="17">
        <v>24.035</v>
      </c>
      <c r="M3362" s="17">
        <v>1</v>
      </c>
    </row>
    <row r="3363" spans="11:13">
      <c r="K3363" s="16">
        <v>10419.65</v>
      </c>
      <c r="L3363" s="17">
        <v>32.774999999999999</v>
      </c>
      <c r="M3363" s="17">
        <v>1</v>
      </c>
    </row>
    <row r="3364" spans="11:13">
      <c r="K3364" s="16">
        <v>10422.92</v>
      </c>
      <c r="L3364" s="17">
        <v>29.2</v>
      </c>
      <c r="M3364" s="17">
        <v>1</v>
      </c>
    </row>
    <row r="3365" spans="11:13">
      <c r="K3365" s="16">
        <v>10435.07</v>
      </c>
      <c r="L3365" s="17">
        <v>39.6</v>
      </c>
      <c r="M3365" s="17">
        <v>1</v>
      </c>
    </row>
    <row r="3366" spans="11:13">
      <c r="K3366" s="16">
        <v>10436.1</v>
      </c>
      <c r="L3366" s="17">
        <v>23.14</v>
      </c>
      <c r="M3366" s="17">
        <v>1</v>
      </c>
    </row>
    <row r="3367" spans="11:13">
      <c r="K3367" s="16">
        <v>10450.549999999999</v>
      </c>
      <c r="L3367" s="17">
        <v>28.77</v>
      </c>
      <c r="M3367" s="17">
        <v>1</v>
      </c>
    </row>
    <row r="3368" spans="11:13">
      <c r="K3368" s="16">
        <v>10455.1</v>
      </c>
      <c r="L3368" s="17">
        <v>25.55</v>
      </c>
      <c r="M3368" s="17">
        <v>1</v>
      </c>
    </row>
    <row r="3369" spans="11:13">
      <c r="K3369" s="16">
        <v>10455.14</v>
      </c>
      <c r="L3369" s="17">
        <v>31.16</v>
      </c>
      <c r="M3369" s="17">
        <v>1</v>
      </c>
    </row>
    <row r="3370" spans="11:13">
      <c r="K3370" s="16">
        <v>10459.19</v>
      </c>
      <c r="L3370" s="17">
        <v>36.380000000000003</v>
      </c>
      <c r="M3370" s="17">
        <v>1</v>
      </c>
    </row>
    <row r="3371" spans="11:13">
      <c r="K3371" s="16">
        <v>10461.98</v>
      </c>
      <c r="L3371" s="17">
        <v>29.99</v>
      </c>
      <c r="M3371" s="17">
        <v>1</v>
      </c>
    </row>
    <row r="3372" spans="11:13">
      <c r="K3372" s="16">
        <v>10464.83</v>
      </c>
      <c r="L3372" s="17">
        <v>26.22</v>
      </c>
      <c r="M3372" s="17">
        <v>1</v>
      </c>
    </row>
    <row r="3373" spans="11:13">
      <c r="K3373" s="16">
        <v>10486.55</v>
      </c>
      <c r="L3373" s="17">
        <v>30.3</v>
      </c>
      <c r="M3373" s="17">
        <v>1</v>
      </c>
    </row>
    <row r="3374" spans="11:13">
      <c r="K3374" s="16">
        <v>10493.95</v>
      </c>
      <c r="L3374" s="17">
        <v>30.5</v>
      </c>
      <c r="M3374" s="17">
        <v>1</v>
      </c>
    </row>
    <row r="3375" spans="11:13">
      <c r="K3375" s="16">
        <v>10495.6</v>
      </c>
      <c r="L3375" s="17">
        <v>33.33</v>
      </c>
      <c r="M3375" s="17">
        <v>1</v>
      </c>
    </row>
    <row r="3376" spans="11:13">
      <c r="K3376" s="16">
        <v>10546.48</v>
      </c>
      <c r="L3376" s="17">
        <v>33.25</v>
      </c>
      <c r="M3376" s="17">
        <v>1</v>
      </c>
    </row>
    <row r="3377" spans="11:13">
      <c r="K3377" s="16">
        <v>10560.49</v>
      </c>
      <c r="L3377" s="17">
        <v>22.1</v>
      </c>
      <c r="M3377" s="17">
        <v>1</v>
      </c>
    </row>
    <row r="3378" spans="11:13">
      <c r="K3378" s="16">
        <v>10564.88</v>
      </c>
      <c r="L3378" s="17">
        <v>39.6</v>
      </c>
      <c r="M3378" s="17">
        <v>1</v>
      </c>
    </row>
    <row r="3379" spans="11:13">
      <c r="K3379" s="16">
        <v>10577.09</v>
      </c>
      <c r="L3379" s="17">
        <v>34.43</v>
      </c>
      <c r="M3379" s="17">
        <v>1</v>
      </c>
    </row>
    <row r="3380" spans="11:13">
      <c r="K3380" s="16">
        <v>10579.71</v>
      </c>
      <c r="L3380" s="17">
        <v>27.645</v>
      </c>
      <c r="M3380" s="17">
        <v>1</v>
      </c>
    </row>
    <row r="3381" spans="11:13">
      <c r="K3381" s="16">
        <v>10594.23</v>
      </c>
      <c r="L3381" s="17">
        <v>30.97</v>
      </c>
      <c r="M3381" s="17">
        <v>1</v>
      </c>
    </row>
    <row r="3382" spans="11:13">
      <c r="K3382" s="16">
        <v>10594.5</v>
      </c>
      <c r="L3382" s="17">
        <v>39.6</v>
      </c>
      <c r="M3382" s="17">
        <v>1</v>
      </c>
    </row>
    <row r="3383" spans="11:13">
      <c r="K3383" s="16">
        <v>10600.55</v>
      </c>
      <c r="L3383" s="17">
        <v>32.774999999999999</v>
      </c>
      <c r="M3383" s="17">
        <v>1</v>
      </c>
    </row>
    <row r="3384" spans="11:13">
      <c r="K3384" s="16">
        <v>10601.41</v>
      </c>
      <c r="L3384" s="17">
        <v>40.299999999999997</v>
      </c>
      <c r="M3384" s="17">
        <v>1</v>
      </c>
    </row>
    <row r="3385" spans="11:13">
      <c r="K3385" s="16">
        <v>10601.63</v>
      </c>
      <c r="L3385" s="17">
        <v>24.35</v>
      </c>
      <c r="M3385" s="17">
        <v>1</v>
      </c>
    </row>
    <row r="3386" spans="11:13">
      <c r="K3386" s="16">
        <v>10602.39</v>
      </c>
      <c r="L3386" s="17">
        <v>43.78</v>
      </c>
      <c r="M3386" s="17">
        <v>1</v>
      </c>
    </row>
    <row r="3387" spans="11:13">
      <c r="K3387" s="16">
        <v>10608.67</v>
      </c>
      <c r="L3387" s="17">
        <v>39.11</v>
      </c>
      <c r="M3387" s="17">
        <v>1</v>
      </c>
    </row>
    <row r="3388" spans="11:13">
      <c r="K3388" s="16">
        <v>10617.04</v>
      </c>
      <c r="L3388" s="17">
        <v>25.66</v>
      </c>
      <c r="M3388" s="17">
        <v>1</v>
      </c>
    </row>
    <row r="3389" spans="11:13">
      <c r="K3389" s="16">
        <v>10620.26</v>
      </c>
      <c r="L3389" s="17">
        <v>29.39</v>
      </c>
      <c r="M3389" s="17">
        <v>1</v>
      </c>
    </row>
    <row r="3390" spans="11:13">
      <c r="K3390" s="16">
        <v>10627.81</v>
      </c>
      <c r="L3390" s="17">
        <v>24.29</v>
      </c>
      <c r="M3390" s="17">
        <v>1</v>
      </c>
    </row>
    <row r="3391" spans="11:13">
      <c r="K3391" s="16">
        <v>10665.44</v>
      </c>
      <c r="L3391" s="17">
        <v>30.22</v>
      </c>
      <c r="M3391" s="17">
        <v>1</v>
      </c>
    </row>
    <row r="3392" spans="11:13">
      <c r="K3392" s="16">
        <v>10676.83</v>
      </c>
      <c r="L3392" s="17">
        <v>29.1</v>
      </c>
      <c r="M3392" s="17">
        <v>1</v>
      </c>
    </row>
    <row r="3393" spans="11:13">
      <c r="K3393" s="16">
        <v>10690.11</v>
      </c>
      <c r="L3393" s="17">
        <v>28.16</v>
      </c>
      <c r="M3393" s="17">
        <v>1</v>
      </c>
    </row>
    <row r="3394" spans="11:13">
      <c r="K3394" s="16">
        <v>10698.38</v>
      </c>
      <c r="L3394" s="17">
        <v>30.5</v>
      </c>
      <c r="M3394" s="17">
        <v>1</v>
      </c>
    </row>
    <row r="3395" spans="11:13">
      <c r="K3395" s="16">
        <v>10702.64</v>
      </c>
      <c r="L3395" s="17">
        <v>37.1</v>
      </c>
      <c r="M3395" s="17">
        <v>1</v>
      </c>
    </row>
    <row r="3396" spans="11:13">
      <c r="K3396" s="16">
        <v>10704.47</v>
      </c>
      <c r="L3396" s="17">
        <v>45.51</v>
      </c>
      <c r="M3396" s="17">
        <v>1</v>
      </c>
    </row>
    <row r="3397" spans="11:13">
      <c r="K3397" s="16">
        <v>10713.64</v>
      </c>
      <c r="L3397" s="17">
        <v>35.625</v>
      </c>
      <c r="M3397" s="17">
        <v>1</v>
      </c>
    </row>
    <row r="3398" spans="11:13">
      <c r="K3398" s="16">
        <v>10719.57</v>
      </c>
      <c r="L3398" s="17">
        <v>35.42</v>
      </c>
      <c r="M3398" s="17">
        <v>1</v>
      </c>
    </row>
    <row r="3399" spans="11:13">
      <c r="K3399" s="16">
        <v>10736.87</v>
      </c>
      <c r="L3399" s="17">
        <v>38.14</v>
      </c>
      <c r="M3399" s="17">
        <v>1</v>
      </c>
    </row>
    <row r="3400" spans="11:13">
      <c r="K3400" s="16">
        <v>10749.02</v>
      </c>
      <c r="L3400" s="17">
        <v>21.5</v>
      </c>
      <c r="M3400" s="17">
        <v>1</v>
      </c>
    </row>
    <row r="3401" spans="11:13">
      <c r="K3401" s="16">
        <v>10769.75</v>
      </c>
      <c r="L3401" s="17">
        <v>33.4</v>
      </c>
      <c r="M3401" s="17">
        <v>1</v>
      </c>
    </row>
    <row r="3402" spans="11:13">
      <c r="K3402" s="16">
        <v>10791.96</v>
      </c>
      <c r="L3402" s="17">
        <v>28.975000000000001</v>
      </c>
      <c r="M3402" s="17">
        <v>1</v>
      </c>
    </row>
    <row r="3403" spans="11:13">
      <c r="K3403" s="16">
        <v>10795.94</v>
      </c>
      <c r="L3403" s="17">
        <v>30.78</v>
      </c>
      <c r="M3403" s="17">
        <v>1</v>
      </c>
    </row>
    <row r="3404" spans="11:13">
      <c r="K3404" s="16">
        <v>10796.35</v>
      </c>
      <c r="L3404" s="17">
        <v>33.299999999999997</v>
      </c>
      <c r="M3404" s="17">
        <v>1</v>
      </c>
    </row>
    <row r="3405" spans="11:13">
      <c r="K3405" s="16">
        <v>10797.34</v>
      </c>
      <c r="L3405" s="17">
        <v>32.67</v>
      </c>
      <c r="M3405" s="17">
        <v>1</v>
      </c>
    </row>
    <row r="3406" spans="11:13">
      <c r="K3406" s="16">
        <v>10806.84</v>
      </c>
      <c r="L3406" s="17">
        <v>33.630000000000003</v>
      </c>
      <c r="M3406" s="17">
        <v>1</v>
      </c>
    </row>
    <row r="3407" spans="11:13">
      <c r="K3407" s="16">
        <v>10807.49</v>
      </c>
      <c r="L3407" s="17">
        <v>36.67</v>
      </c>
      <c r="M3407" s="17">
        <v>1</v>
      </c>
    </row>
    <row r="3408" spans="11:13">
      <c r="K3408" s="16">
        <v>10825.25</v>
      </c>
      <c r="L3408" s="17">
        <v>47.13</v>
      </c>
      <c r="M3408" s="17">
        <v>1</v>
      </c>
    </row>
    <row r="3409" spans="11:13">
      <c r="K3409" s="16">
        <v>10848.13</v>
      </c>
      <c r="L3409" s="17">
        <v>32.68</v>
      </c>
      <c r="M3409" s="17">
        <v>1</v>
      </c>
    </row>
    <row r="3410" spans="11:13">
      <c r="K3410" s="16">
        <v>10886.66</v>
      </c>
      <c r="L3410" s="17">
        <v>31.9</v>
      </c>
      <c r="M3410" s="17">
        <v>1</v>
      </c>
    </row>
    <row r="3411" spans="11:13">
      <c r="K3411" s="16">
        <v>10923.93</v>
      </c>
      <c r="L3411" s="17">
        <v>24.795000000000002</v>
      </c>
      <c r="M3411" s="17">
        <v>1</v>
      </c>
    </row>
    <row r="3412" spans="11:13">
      <c r="K3412" s="16">
        <v>10928.85</v>
      </c>
      <c r="L3412" s="17">
        <v>23.7</v>
      </c>
      <c r="M3412" s="17">
        <v>1</v>
      </c>
    </row>
    <row r="3413" spans="11:13">
      <c r="K3413" s="16">
        <v>10942.13</v>
      </c>
      <c r="L3413" s="17">
        <v>37.43</v>
      </c>
      <c r="M3413" s="17">
        <v>1</v>
      </c>
    </row>
    <row r="3414" spans="11:13">
      <c r="K3414" s="16">
        <v>10959.33</v>
      </c>
      <c r="L3414" s="17">
        <v>28.1</v>
      </c>
      <c r="M3414" s="17">
        <v>1</v>
      </c>
    </row>
    <row r="3415" spans="11:13">
      <c r="K3415" s="16">
        <v>10959.69</v>
      </c>
      <c r="L3415" s="17">
        <v>33.725000000000001</v>
      </c>
      <c r="M3415" s="17">
        <v>1</v>
      </c>
    </row>
    <row r="3416" spans="11:13">
      <c r="K3416" s="16">
        <v>10965.45</v>
      </c>
      <c r="L3416" s="17">
        <v>41.47</v>
      </c>
      <c r="M3416" s="17">
        <v>1</v>
      </c>
    </row>
    <row r="3417" spans="11:13">
      <c r="K3417" s="16">
        <v>10976.25</v>
      </c>
      <c r="L3417" s="17">
        <v>40.369999999999997</v>
      </c>
      <c r="M3417" s="17">
        <v>1</v>
      </c>
    </row>
    <row r="3418" spans="11:13">
      <c r="K3418" s="16">
        <v>10977.21</v>
      </c>
      <c r="L3418" s="17">
        <v>52.37</v>
      </c>
      <c r="M3418" s="17">
        <v>1</v>
      </c>
    </row>
    <row r="3419" spans="11:13">
      <c r="K3419" s="16">
        <v>10982.5</v>
      </c>
      <c r="L3419" s="17">
        <v>21.01</v>
      </c>
      <c r="M3419" s="17">
        <v>1</v>
      </c>
    </row>
    <row r="3420" spans="11:13">
      <c r="K3420" s="16">
        <v>10991.58</v>
      </c>
      <c r="L3420" s="17">
        <v>27.93</v>
      </c>
      <c r="M3420" s="17">
        <v>1</v>
      </c>
    </row>
    <row r="3421" spans="11:13">
      <c r="K3421" s="16">
        <v>11013.71</v>
      </c>
      <c r="L3421" s="17">
        <v>41.04</v>
      </c>
      <c r="M3421" s="17">
        <v>1</v>
      </c>
    </row>
    <row r="3422" spans="11:13">
      <c r="K3422" s="16">
        <v>11015.17</v>
      </c>
      <c r="L3422" s="17">
        <v>49.45</v>
      </c>
      <c r="M3422" s="17">
        <v>1</v>
      </c>
    </row>
    <row r="3423" spans="11:13">
      <c r="K3423" s="16">
        <v>11018.05</v>
      </c>
      <c r="L3423" s="17">
        <v>41.23</v>
      </c>
      <c r="M3423" s="17">
        <v>1</v>
      </c>
    </row>
    <row r="3424" spans="11:13">
      <c r="K3424" s="16">
        <v>11028.56</v>
      </c>
      <c r="L3424" s="17">
        <v>39.97</v>
      </c>
      <c r="M3424" s="17">
        <v>1</v>
      </c>
    </row>
    <row r="3425" spans="11:13">
      <c r="K3425" s="16">
        <v>11033.66</v>
      </c>
      <c r="L3425" s="17">
        <v>31.39</v>
      </c>
      <c r="M3425" s="17">
        <v>1</v>
      </c>
    </row>
    <row r="3426" spans="11:13">
      <c r="K3426" s="16">
        <v>11037.51</v>
      </c>
      <c r="L3426" s="17">
        <v>51.86</v>
      </c>
      <c r="M3426" s="17">
        <v>1</v>
      </c>
    </row>
    <row r="3427" spans="11:13">
      <c r="K3427" s="16">
        <v>11037.85</v>
      </c>
      <c r="L3427" s="17">
        <v>54</v>
      </c>
      <c r="M3427" s="17">
        <v>1</v>
      </c>
    </row>
    <row r="3428" spans="11:13">
      <c r="K3428" s="16">
        <v>11046.02</v>
      </c>
      <c r="L3428" s="17">
        <v>30.25</v>
      </c>
      <c r="M3428" s="17">
        <v>1</v>
      </c>
    </row>
    <row r="3429" spans="11:13">
      <c r="K3429" s="16">
        <v>11068.7</v>
      </c>
      <c r="L3429" s="17">
        <v>25.3</v>
      </c>
      <c r="M3429" s="17">
        <v>1</v>
      </c>
    </row>
    <row r="3430" spans="11:13">
      <c r="K3430" s="16">
        <v>11068.77</v>
      </c>
      <c r="L3430" s="17">
        <v>27.2</v>
      </c>
      <c r="M3430" s="17">
        <v>1</v>
      </c>
    </row>
    <row r="3431" spans="11:13">
      <c r="K3431" s="16">
        <v>11070.54</v>
      </c>
      <c r="L3431" s="17">
        <v>26.98</v>
      </c>
      <c r="M3431" s="17">
        <v>1</v>
      </c>
    </row>
    <row r="3432" spans="11:13">
      <c r="K3432" s="16">
        <v>11073.18</v>
      </c>
      <c r="L3432" s="17">
        <v>28.12</v>
      </c>
      <c r="M3432" s="17">
        <v>1</v>
      </c>
    </row>
    <row r="3433" spans="11:13">
      <c r="K3433" s="16">
        <v>11082.58</v>
      </c>
      <c r="L3433" s="17">
        <v>39.82</v>
      </c>
      <c r="M3433" s="17">
        <v>1</v>
      </c>
    </row>
    <row r="3434" spans="11:13">
      <c r="K3434" s="16">
        <v>11085.59</v>
      </c>
      <c r="L3434" s="17">
        <v>41.91</v>
      </c>
      <c r="M3434" s="17">
        <v>1</v>
      </c>
    </row>
    <row r="3435" spans="11:13">
      <c r="K3435" s="16">
        <v>11090.72</v>
      </c>
      <c r="L3435" s="17">
        <v>33.71</v>
      </c>
      <c r="M3435" s="17">
        <v>1</v>
      </c>
    </row>
    <row r="3436" spans="11:13">
      <c r="K3436" s="16">
        <v>11093.62</v>
      </c>
      <c r="L3436" s="17">
        <v>26.7</v>
      </c>
      <c r="M3436" s="17">
        <v>1</v>
      </c>
    </row>
    <row r="3437" spans="11:13">
      <c r="K3437" s="16">
        <v>11103.33</v>
      </c>
      <c r="L3437" s="17">
        <v>35.9</v>
      </c>
      <c r="M3437" s="17">
        <v>1</v>
      </c>
    </row>
    <row r="3438" spans="11:13">
      <c r="K3438" s="16">
        <v>11150.78</v>
      </c>
      <c r="L3438" s="17">
        <v>25.934999999999999</v>
      </c>
      <c r="M3438" s="17">
        <v>1</v>
      </c>
    </row>
    <row r="3439" spans="11:13">
      <c r="K3439" s="16">
        <v>11163.57</v>
      </c>
      <c r="L3439" s="17">
        <v>30.7</v>
      </c>
      <c r="M3439" s="17">
        <v>1</v>
      </c>
    </row>
    <row r="3440" spans="11:13">
      <c r="K3440" s="16">
        <v>11165.42</v>
      </c>
      <c r="L3440" s="17">
        <v>31.73</v>
      </c>
      <c r="M3440" s="17">
        <v>1</v>
      </c>
    </row>
    <row r="3441" spans="11:13">
      <c r="K3441" s="16">
        <v>11186.2</v>
      </c>
      <c r="L3441" s="17">
        <v>30.63</v>
      </c>
      <c r="M3441" s="17">
        <v>1</v>
      </c>
    </row>
    <row r="3442" spans="11:13">
      <c r="K3442" s="16">
        <v>11187.66</v>
      </c>
      <c r="L3442" s="17">
        <v>26.41</v>
      </c>
      <c r="M3442" s="17">
        <v>1</v>
      </c>
    </row>
    <row r="3443" spans="11:13">
      <c r="K3443" s="16">
        <v>11217.35</v>
      </c>
      <c r="L3443" s="17">
        <v>39.17</v>
      </c>
      <c r="M3443" s="17">
        <v>1</v>
      </c>
    </row>
    <row r="3444" spans="11:13">
      <c r="K3444" s="16">
        <v>11244.38</v>
      </c>
      <c r="L3444" s="17">
        <v>28.6</v>
      </c>
      <c r="M3444" s="17">
        <v>1</v>
      </c>
    </row>
    <row r="3445" spans="11:13">
      <c r="K3445" s="16">
        <v>11250.43</v>
      </c>
      <c r="L3445" s="17">
        <v>35.93</v>
      </c>
      <c r="M3445" s="17">
        <v>1</v>
      </c>
    </row>
    <row r="3446" spans="11:13">
      <c r="K3446" s="16">
        <v>11253.42</v>
      </c>
      <c r="L3446" s="17">
        <v>36.6</v>
      </c>
      <c r="M3446" s="17">
        <v>1</v>
      </c>
    </row>
    <row r="3447" spans="11:13">
      <c r="K3447" s="16">
        <v>11255.29</v>
      </c>
      <c r="L3447" s="17">
        <v>29.79</v>
      </c>
      <c r="M3447" s="17">
        <v>1</v>
      </c>
    </row>
    <row r="3448" spans="11:13">
      <c r="K3448" s="16">
        <v>11264.54</v>
      </c>
      <c r="L3448" s="17">
        <v>28.31</v>
      </c>
      <c r="M3448" s="17">
        <v>1</v>
      </c>
    </row>
    <row r="3449" spans="11:13">
      <c r="K3449" s="16">
        <v>11265.71</v>
      </c>
      <c r="L3449" s="17">
        <v>29.83</v>
      </c>
      <c r="M3449" s="17">
        <v>1</v>
      </c>
    </row>
    <row r="3450" spans="11:13">
      <c r="K3450" s="16">
        <v>11272.33</v>
      </c>
      <c r="L3450" s="17">
        <v>32.774999999999999</v>
      </c>
      <c r="M3450" s="17">
        <v>1</v>
      </c>
    </row>
    <row r="3451" spans="11:13">
      <c r="K3451" s="16">
        <v>11286.54</v>
      </c>
      <c r="L3451" s="17">
        <v>38.93</v>
      </c>
      <c r="M3451" s="17">
        <v>1</v>
      </c>
    </row>
    <row r="3452" spans="11:13">
      <c r="K3452" s="16">
        <v>11289.11</v>
      </c>
      <c r="L3452" s="17">
        <v>33.700000000000003</v>
      </c>
      <c r="M3452" s="17">
        <v>1</v>
      </c>
    </row>
    <row r="3453" spans="11:13">
      <c r="K3453" s="16">
        <v>11294.57</v>
      </c>
      <c r="L3453" s="17">
        <v>27.645</v>
      </c>
      <c r="M3453" s="17">
        <v>1</v>
      </c>
    </row>
    <row r="3454" spans="11:13">
      <c r="K3454" s="16">
        <v>11299.34</v>
      </c>
      <c r="L3454" s="17">
        <v>24.91</v>
      </c>
      <c r="M3454" s="17">
        <v>1</v>
      </c>
    </row>
    <row r="3455" spans="11:13">
      <c r="K3455" s="16">
        <v>11305.93</v>
      </c>
      <c r="L3455" s="17">
        <v>48.12</v>
      </c>
      <c r="M3455" s="17">
        <v>1</v>
      </c>
    </row>
    <row r="3456" spans="11:13">
      <c r="K3456" s="16">
        <v>11312.33</v>
      </c>
      <c r="L3456" s="17">
        <v>24.93</v>
      </c>
      <c r="M3456" s="17">
        <v>1</v>
      </c>
    </row>
    <row r="3457" spans="11:13">
      <c r="K3457" s="16">
        <v>11318.57</v>
      </c>
      <c r="L3457" s="17">
        <v>54.47</v>
      </c>
      <c r="M3457" s="17">
        <v>1</v>
      </c>
    </row>
    <row r="3458" spans="11:13">
      <c r="K3458" s="16">
        <v>11319.12</v>
      </c>
      <c r="L3458" s="17">
        <v>42.46</v>
      </c>
      <c r="M3458" s="17">
        <v>1</v>
      </c>
    </row>
    <row r="3459" spans="11:13">
      <c r="K3459" s="16">
        <v>11321.49</v>
      </c>
      <c r="L3459" s="17">
        <v>27.75</v>
      </c>
      <c r="M3459" s="17">
        <v>1</v>
      </c>
    </row>
    <row r="3460" spans="11:13">
      <c r="K3460" s="16">
        <v>11326.71</v>
      </c>
      <c r="L3460" s="17">
        <v>23.3</v>
      </c>
      <c r="M3460" s="17">
        <v>1</v>
      </c>
    </row>
    <row r="3461" spans="11:13">
      <c r="K3461" s="16">
        <v>11344.32</v>
      </c>
      <c r="L3461" s="17">
        <v>31.54</v>
      </c>
      <c r="M3461" s="17">
        <v>1</v>
      </c>
    </row>
    <row r="3462" spans="11:13">
      <c r="K3462" s="16">
        <v>11345.52</v>
      </c>
      <c r="L3462" s="17">
        <v>34.01</v>
      </c>
      <c r="M3462" s="17">
        <v>1</v>
      </c>
    </row>
    <row r="3463" spans="11:13">
      <c r="K3463" s="16">
        <v>11353.23</v>
      </c>
      <c r="L3463" s="17">
        <v>35.700000000000003</v>
      </c>
      <c r="M3463" s="17">
        <v>1</v>
      </c>
    </row>
    <row r="3464" spans="11:13">
      <c r="K3464" s="16">
        <v>11356.66</v>
      </c>
      <c r="L3464" s="17">
        <v>36.08</v>
      </c>
      <c r="M3464" s="17">
        <v>1</v>
      </c>
    </row>
    <row r="3465" spans="11:13">
      <c r="K3465" s="16">
        <v>11362.76</v>
      </c>
      <c r="L3465" s="17">
        <v>38</v>
      </c>
      <c r="M3465" s="17">
        <v>1</v>
      </c>
    </row>
    <row r="3466" spans="11:13">
      <c r="K3466" s="16">
        <v>11363.28</v>
      </c>
      <c r="L3466" s="17">
        <v>33.35</v>
      </c>
      <c r="M3466" s="17">
        <v>1</v>
      </c>
    </row>
    <row r="3467" spans="11:13">
      <c r="K3467" s="16">
        <v>11365.95</v>
      </c>
      <c r="L3467" s="17">
        <v>30.88</v>
      </c>
      <c r="M3467" s="17">
        <v>1</v>
      </c>
    </row>
    <row r="3468" spans="11:13">
      <c r="K3468" s="16">
        <v>11369.39</v>
      </c>
      <c r="L3468" s="17">
        <v>49.06</v>
      </c>
      <c r="M3468" s="17">
        <v>1</v>
      </c>
    </row>
    <row r="3469" spans="11:13">
      <c r="K3469" s="16">
        <v>11378.57</v>
      </c>
      <c r="L3469" s="17">
        <v>49.84</v>
      </c>
      <c r="M3469" s="17">
        <v>1</v>
      </c>
    </row>
    <row r="3470" spans="11:13">
      <c r="K3470" s="16">
        <v>11381.33</v>
      </c>
      <c r="L3470" s="17">
        <v>35.244999999999997</v>
      </c>
      <c r="M3470" s="17">
        <v>1</v>
      </c>
    </row>
    <row r="3471" spans="11:13">
      <c r="K3471" s="16">
        <v>11388.27</v>
      </c>
      <c r="L3471" s="17">
        <v>38.380000000000003</v>
      </c>
      <c r="M3471" s="17">
        <v>1</v>
      </c>
    </row>
    <row r="3472" spans="11:13">
      <c r="K3472" s="16">
        <v>11394.07</v>
      </c>
      <c r="L3472" s="17">
        <v>44.7</v>
      </c>
      <c r="M3472" s="17">
        <v>1</v>
      </c>
    </row>
    <row r="3473" spans="11:13">
      <c r="K3473" s="16">
        <v>11396.9</v>
      </c>
      <c r="L3473" s="17">
        <v>35.49</v>
      </c>
      <c r="M3473" s="17">
        <v>1</v>
      </c>
    </row>
    <row r="3474" spans="11:13">
      <c r="K3474" s="16">
        <v>11411.69</v>
      </c>
      <c r="L3474" s="17">
        <v>37.68</v>
      </c>
      <c r="M3474" s="17">
        <v>1</v>
      </c>
    </row>
    <row r="3475" spans="11:13">
      <c r="K3475" s="16">
        <v>11412.02</v>
      </c>
      <c r="L3475" s="17">
        <v>34.69</v>
      </c>
      <c r="M3475" s="17">
        <v>1</v>
      </c>
    </row>
    <row r="3476" spans="11:13">
      <c r="K3476" s="16">
        <v>11419.49</v>
      </c>
      <c r="L3476" s="17">
        <v>36.384999999999998</v>
      </c>
      <c r="M3476" s="17">
        <v>1</v>
      </c>
    </row>
    <row r="3477" spans="11:13">
      <c r="K3477" s="16">
        <v>11435.74</v>
      </c>
      <c r="L3477" s="17">
        <v>25.65</v>
      </c>
      <c r="M3477" s="17">
        <v>1</v>
      </c>
    </row>
    <row r="3478" spans="11:13">
      <c r="K3478" s="16">
        <v>11436.74</v>
      </c>
      <c r="L3478" s="17">
        <v>28.7</v>
      </c>
      <c r="M3478" s="17">
        <v>1</v>
      </c>
    </row>
    <row r="3479" spans="11:13">
      <c r="K3479" s="16">
        <v>11454.02</v>
      </c>
      <c r="L3479" s="17">
        <v>26.63</v>
      </c>
      <c r="M3479" s="17">
        <v>1</v>
      </c>
    </row>
    <row r="3480" spans="11:13">
      <c r="K3480" s="16">
        <v>11455.28</v>
      </c>
      <c r="L3480" s="17">
        <v>33.880000000000003</v>
      </c>
      <c r="M3480" s="17">
        <v>1</v>
      </c>
    </row>
    <row r="3481" spans="11:13">
      <c r="K3481" s="16">
        <v>11478.14</v>
      </c>
      <c r="L3481" s="17">
        <v>32.204999999999998</v>
      </c>
      <c r="M3481" s="17">
        <v>1</v>
      </c>
    </row>
    <row r="3482" spans="11:13">
      <c r="K3482" s="16">
        <v>11482.63</v>
      </c>
      <c r="L3482" s="17">
        <v>35.340000000000003</v>
      </c>
      <c r="M3482" s="17">
        <v>1</v>
      </c>
    </row>
    <row r="3483" spans="11:13">
      <c r="K3483" s="16">
        <v>11488.32</v>
      </c>
      <c r="L3483" s="17">
        <v>30</v>
      </c>
      <c r="M3483" s="17">
        <v>1</v>
      </c>
    </row>
    <row r="3484" spans="11:13">
      <c r="K3484" s="16">
        <v>11492.46</v>
      </c>
      <c r="L3484" s="17">
        <v>39.94</v>
      </c>
      <c r="M3484" s="17">
        <v>1</v>
      </c>
    </row>
    <row r="3485" spans="11:13">
      <c r="K3485" s="16">
        <v>11497.69</v>
      </c>
      <c r="L3485" s="17">
        <v>32.299999999999997</v>
      </c>
      <c r="M3485" s="17">
        <v>1</v>
      </c>
    </row>
    <row r="3486" spans="11:13">
      <c r="K3486" s="16">
        <v>11511.61</v>
      </c>
      <c r="L3486" s="17">
        <v>24.414999999999999</v>
      </c>
      <c r="M3486" s="17">
        <v>1</v>
      </c>
    </row>
    <row r="3487" spans="11:13">
      <c r="K3487" s="16">
        <v>11512.41</v>
      </c>
      <c r="L3487" s="17">
        <v>39.22</v>
      </c>
      <c r="M3487" s="17">
        <v>1</v>
      </c>
    </row>
    <row r="3488" spans="11:13">
      <c r="K3488" s="16">
        <v>11520.1</v>
      </c>
      <c r="L3488" s="17">
        <v>31.24</v>
      </c>
      <c r="M3488" s="17">
        <v>1</v>
      </c>
    </row>
    <row r="3489" spans="11:13">
      <c r="K3489" s="16">
        <v>11524.25</v>
      </c>
      <c r="L3489" s="17">
        <v>18.335000000000001</v>
      </c>
      <c r="M3489" s="17">
        <v>1</v>
      </c>
    </row>
    <row r="3490" spans="11:13">
      <c r="K3490" s="16">
        <v>11530.12</v>
      </c>
      <c r="L3490" s="17">
        <v>46.7</v>
      </c>
      <c r="M3490" s="17">
        <v>1</v>
      </c>
    </row>
    <row r="3491" spans="11:13">
      <c r="K3491" s="16">
        <v>11534.87</v>
      </c>
      <c r="L3491" s="17">
        <v>31.64</v>
      </c>
      <c r="M3491" s="17">
        <v>1</v>
      </c>
    </row>
    <row r="3492" spans="11:13">
      <c r="K3492" s="16">
        <v>11538.42</v>
      </c>
      <c r="L3492" s="17">
        <v>31.9</v>
      </c>
      <c r="M3492" s="17">
        <v>1</v>
      </c>
    </row>
    <row r="3493" spans="11:13">
      <c r="K3493" s="16">
        <v>11540.25</v>
      </c>
      <c r="L3493" s="17">
        <v>27.94</v>
      </c>
      <c r="M3493" s="17">
        <v>1</v>
      </c>
    </row>
    <row r="3494" spans="11:13">
      <c r="K3494" s="16">
        <v>11552.9</v>
      </c>
      <c r="L3494" s="17">
        <v>40.945</v>
      </c>
      <c r="M3494" s="17">
        <v>1</v>
      </c>
    </row>
    <row r="3495" spans="11:13">
      <c r="K3495" s="16">
        <v>11554.22</v>
      </c>
      <c r="L3495" s="17">
        <v>43.7</v>
      </c>
      <c r="M3495" s="17">
        <v>1</v>
      </c>
    </row>
    <row r="3496" spans="11:13">
      <c r="K3496" s="16">
        <v>11566.3</v>
      </c>
      <c r="L3496" s="17">
        <v>25.87</v>
      </c>
      <c r="M3496" s="17">
        <v>1</v>
      </c>
    </row>
    <row r="3497" spans="11:13">
      <c r="K3497" s="16">
        <v>11576.13</v>
      </c>
      <c r="L3497" s="17">
        <v>38.39</v>
      </c>
      <c r="M3497" s="17">
        <v>1</v>
      </c>
    </row>
    <row r="3498" spans="11:13">
      <c r="K3498" s="16">
        <v>11602.75</v>
      </c>
      <c r="L3498" s="17">
        <v>28.31</v>
      </c>
      <c r="M3498" s="17">
        <v>1</v>
      </c>
    </row>
    <row r="3499" spans="11:13">
      <c r="K3499" s="16">
        <v>11625.11</v>
      </c>
      <c r="L3499" s="17">
        <v>48.75</v>
      </c>
      <c r="M3499" s="17">
        <v>1</v>
      </c>
    </row>
    <row r="3500" spans="11:13">
      <c r="K3500" s="16">
        <v>11657.72</v>
      </c>
      <c r="L3500" s="17">
        <v>28.594999999999999</v>
      </c>
      <c r="M3500" s="17">
        <v>1</v>
      </c>
    </row>
    <row r="3501" spans="11:13">
      <c r="K3501" s="16">
        <v>11657.81</v>
      </c>
      <c r="L3501" s="17">
        <v>28.785</v>
      </c>
      <c r="M3501" s="17">
        <v>1</v>
      </c>
    </row>
    <row r="3502" spans="11:13">
      <c r="K3502" s="16">
        <v>11658.12</v>
      </c>
      <c r="L3502" s="17">
        <v>35.799999999999997</v>
      </c>
      <c r="M3502" s="17">
        <v>1</v>
      </c>
    </row>
    <row r="3503" spans="11:13">
      <c r="K3503" s="16">
        <v>11658.38</v>
      </c>
      <c r="L3503" s="17">
        <v>30.69</v>
      </c>
      <c r="M3503" s="17">
        <v>1</v>
      </c>
    </row>
    <row r="3504" spans="11:13">
      <c r="K3504" s="16">
        <v>11674.13</v>
      </c>
      <c r="L3504" s="17">
        <v>35.619999999999997</v>
      </c>
      <c r="M3504" s="17">
        <v>1</v>
      </c>
    </row>
    <row r="3505" spans="11:13">
      <c r="K3505" s="16">
        <v>11696.52</v>
      </c>
      <c r="L3505" s="17">
        <v>23.75</v>
      </c>
      <c r="M3505" s="17">
        <v>1</v>
      </c>
    </row>
    <row r="3506" spans="11:13">
      <c r="K3506" s="16">
        <v>11712.97</v>
      </c>
      <c r="L3506" s="17">
        <v>36.799999999999997</v>
      </c>
      <c r="M3506" s="17">
        <v>1</v>
      </c>
    </row>
    <row r="3507" spans="11:13">
      <c r="K3507" s="16">
        <v>11729.68</v>
      </c>
      <c r="L3507" s="17">
        <v>28.594999999999999</v>
      </c>
      <c r="M3507" s="17">
        <v>1</v>
      </c>
    </row>
    <row r="3508" spans="11:13">
      <c r="K3508" s="16">
        <v>11730.82</v>
      </c>
      <c r="L3508" s="17">
        <v>27</v>
      </c>
      <c r="M3508" s="17">
        <v>1</v>
      </c>
    </row>
    <row r="3509" spans="11:13">
      <c r="K3509" s="16">
        <v>11735.88</v>
      </c>
      <c r="L3509" s="17">
        <v>28.1</v>
      </c>
      <c r="M3509" s="17">
        <v>1</v>
      </c>
    </row>
    <row r="3510" spans="11:13">
      <c r="K3510" s="16">
        <v>11737.85</v>
      </c>
      <c r="L3510" s="17">
        <v>26.4</v>
      </c>
      <c r="M3510" s="17">
        <v>1</v>
      </c>
    </row>
    <row r="3511" spans="11:13">
      <c r="K3511" s="16">
        <v>11741.73</v>
      </c>
      <c r="L3511" s="17">
        <v>34.39</v>
      </c>
      <c r="M3511" s="17">
        <v>1</v>
      </c>
    </row>
    <row r="3512" spans="11:13">
      <c r="K3512" s="16">
        <v>11743.3</v>
      </c>
      <c r="L3512" s="17">
        <v>34.479999999999997</v>
      </c>
      <c r="M3512" s="17">
        <v>1</v>
      </c>
    </row>
    <row r="3513" spans="11:13">
      <c r="K3513" s="16">
        <v>11743.93</v>
      </c>
      <c r="L3513" s="17">
        <v>32.11</v>
      </c>
      <c r="M3513" s="17">
        <v>1</v>
      </c>
    </row>
    <row r="3514" spans="11:13">
      <c r="K3514" s="16">
        <v>11752.68</v>
      </c>
      <c r="L3514" s="17">
        <v>35.409999999999997</v>
      </c>
      <c r="M3514" s="17">
        <v>1</v>
      </c>
    </row>
    <row r="3515" spans="11:13">
      <c r="K3515" s="16">
        <v>11763</v>
      </c>
      <c r="L3515" s="17">
        <v>23.18</v>
      </c>
      <c r="M3515" s="17">
        <v>1</v>
      </c>
    </row>
    <row r="3516" spans="11:13">
      <c r="K3516" s="16">
        <v>11773.06</v>
      </c>
      <c r="L3516" s="17">
        <v>22.77</v>
      </c>
      <c r="M3516" s="17">
        <v>1</v>
      </c>
    </row>
    <row r="3517" spans="11:13">
      <c r="K3517" s="16">
        <v>11830.61</v>
      </c>
      <c r="L3517" s="17">
        <v>25.2</v>
      </c>
      <c r="M3517" s="17">
        <v>1</v>
      </c>
    </row>
    <row r="3518" spans="11:13">
      <c r="K3518" s="16">
        <v>11833.78</v>
      </c>
      <c r="L3518" s="17">
        <v>30.495000000000001</v>
      </c>
      <c r="M3518" s="17">
        <v>1</v>
      </c>
    </row>
    <row r="3519" spans="11:13">
      <c r="K3519" s="16">
        <v>11837.16</v>
      </c>
      <c r="L3519" s="17">
        <v>29</v>
      </c>
      <c r="M3519" s="17">
        <v>1</v>
      </c>
    </row>
    <row r="3520" spans="11:13">
      <c r="K3520" s="16">
        <v>11840.78</v>
      </c>
      <c r="L3520" s="17">
        <v>31.824999999999999</v>
      </c>
      <c r="M3520" s="17">
        <v>1</v>
      </c>
    </row>
    <row r="3521" spans="11:13">
      <c r="K3521" s="16">
        <v>11842.44</v>
      </c>
      <c r="L3521" s="17">
        <v>33.1</v>
      </c>
      <c r="M3521" s="17">
        <v>1</v>
      </c>
    </row>
    <row r="3522" spans="11:13">
      <c r="K3522" s="16">
        <v>11842.62</v>
      </c>
      <c r="L3522" s="17">
        <v>39.049999999999997</v>
      </c>
      <c r="M3522" s="17">
        <v>1</v>
      </c>
    </row>
    <row r="3523" spans="11:13">
      <c r="K3523" s="16">
        <v>11848.14</v>
      </c>
      <c r="L3523" s="17">
        <v>36.64</v>
      </c>
      <c r="M3523" s="17">
        <v>1</v>
      </c>
    </row>
    <row r="3524" spans="11:13">
      <c r="K3524" s="16">
        <v>11856.41</v>
      </c>
      <c r="L3524" s="17">
        <v>32.395000000000003</v>
      </c>
      <c r="M3524" s="17">
        <v>1</v>
      </c>
    </row>
    <row r="3525" spans="11:13">
      <c r="K3525" s="16">
        <v>11858.56</v>
      </c>
      <c r="L3525" s="17">
        <v>29.7</v>
      </c>
      <c r="M3525" s="17">
        <v>1</v>
      </c>
    </row>
    <row r="3526" spans="11:13">
      <c r="K3526" s="16">
        <v>11879.1</v>
      </c>
      <c r="L3526" s="17">
        <v>30.14</v>
      </c>
      <c r="M3526" s="17">
        <v>1</v>
      </c>
    </row>
    <row r="3527" spans="11:13">
      <c r="K3527" s="16">
        <v>11881.36</v>
      </c>
      <c r="L3527" s="17">
        <v>21.78</v>
      </c>
      <c r="M3527" s="17">
        <v>1</v>
      </c>
    </row>
    <row r="3528" spans="11:13">
      <c r="K3528" s="16">
        <v>11881.97</v>
      </c>
      <c r="L3528" s="17">
        <v>26.8</v>
      </c>
      <c r="M3528" s="17">
        <v>1</v>
      </c>
    </row>
    <row r="3529" spans="11:13">
      <c r="K3529" s="16">
        <v>11884.05</v>
      </c>
      <c r="L3529" s="17">
        <v>25.175000000000001</v>
      </c>
      <c r="M3529" s="17">
        <v>1</v>
      </c>
    </row>
    <row r="3530" spans="11:13">
      <c r="K3530" s="16">
        <v>11918.2</v>
      </c>
      <c r="L3530" s="17">
        <v>30.305</v>
      </c>
      <c r="M3530" s="17">
        <v>1</v>
      </c>
    </row>
    <row r="3531" spans="11:13">
      <c r="K3531" s="16">
        <v>11931.13</v>
      </c>
      <c r="L3531" s="17">
        <v>43.11</v>
      </c>
      <c r="M3531" s="17">
        <v>1</v>
      </c>
    </row>
    <row r="3532" spans="11:13">
      <c r="K3532" s="16">
        <v>11938.26</v>
      </c>
      <c r="L3532" s="17">
        <v>34.865000000000002</v>
      </c>
      <c r="M3532" s="17">
        <v>1</v>
      </c>
    </row>
    <row r="3533" spans="11:13">
      <c r="K3533" s="16">
        <v>11941.83</v>
      </c>
      <c r="L3533" s="17">
        <v>33.630000000000003</v>
      </c>
      <c r="M3533" s="17">
        <v>1</v>
      </c>
    </row>
    <row r="3534" spans="11:13">
      <c r="K3534" s="16">
        <v>11944.59</v>
      </c>
      <c r="L3534" s="17">
        <v>32.01</v>
      </c>
      <c r="M3534" s="17">
        <v>1</v>
      </c>
    </row>
    <row r="3535" spans="11:13">
      <c r="K3535" s="16">
        <v>11945.13</v>
      </c>
      <c r="L3535" s="17">
        <v>33.880000000000003</v>
      </c>
      <c r="M3535" s="17">
        <v>1</v>
      </c>
    </row>
    <row r="3536" spans="11:13">
      <c r="K3536" s="16">
        <v>11946.63</v>
      </c>
      <c r="L3536" s="17">
        <v>36.799999999999997</v>
      </c>
      <c r="M3536" s="17">
        <v>1</v>
      </c>
    </row>
    <row r="3537" spans="11:13">
      <c r="K3537" s="16">
        <v>11987.17</v>
      </c>
      <c r="L3537" s="17">
        <v>49.64</v>
      </c>
      <c r="M3537" s="17">
        <v>1</v>
      </c>
    </row>
    <row r="3538" spans="11:13">
      <c r="K3538" s="16">
        <v>11987.68</v>
      </c>
      <c r="L3538" s="17">
        <v>36.47</v>
      </c>
      <c r="M3538" s="17">
        <v>1</v>
      </c>
    </row>
    <row r="3539" spans="11:13">
      <c r="K3539" s="16">
        <v>11994.89</v>
      </c>
      <c r="L3539" s="17">
        <v>22.23</v>
      </c>
      <c r="M3539" s="17">
        <v>1</v>
      </c>
    </row>
    <row r="3540" spans="11:13">
      <c r="K3540" s="16">
        <v>12001.29</v>
      </c>
      <c r="L3540" s="17">
        <v>20.100000000000001</v>
      </c>
      <c r="M3540" s="17">
        <v>1</v>
      </c>
    </row>
    <row r="3541" spans="11:13">
      <c r="K3541" s="16">
        <v>12029.29</v>
      </c>
      <c r="L3541" s="17">
        <v>35.700000000000003</v>
      </c>
      <c r="M3541" s="17">
        <v>1</v>
      </c>
    </row>
    <row r="3542" spans="11:13">
      <c r="K3542" s="16">
        <v>12032.33</v>
      </c>
      <c r="L3542" s="17">
        <v>26.6</v>
      </c>
      <c r="M3542" s="17">
        <v>1</v>
      </c>
    </row>
    <row r="3543" spans="11:13">
      <c r="K3543" s="16">
        <v>12035.18</v>
      </c>
      <c r="L3543" s="17">
        <v>39.25</v>
      </c>
      <c r="M3543" s="17">
        <v>1</v>
      </c>
    </row>
    <row r="3544" spans="11:13">
      <c r="K3544" s="16">
        <v>12044.34</v>
      </c>
      <c r="L3544" s="17">
        <v>38.25</v>
      </c>
      <c r="M3544" s="17">
        <v>1</v>
      </c>
    </row>
    <row r="3545" spans="11:13">
      <c r="K3545" s="16">
        <v>12048.13</v>
      </c>
      <c r="L3545" s="17">
        <v>23</v>
      </c>
      <c r="M3545" s="17">
        <v>1</v>
      </c>
    </row>
    <row r="3546" spans="11:13">
      <c r="K3546" s="16">
        <v>12091.34</v>
      </c>
      <c r="L3546" s="17">
        <v>28.88</v>
      </c>
      <c r="M3546" s="17">
        <v>1</v>
      </c>
    </row>
    <row r="3547" spans="11:13">
      <c r="K3547" s="16">
        <v>12094.48</v>
      </c>
      <c r="L3547" s="17">
        <v>30.8</v>
      </c>
      <c r="M3547" s="17">
        <v>1</v>
      </c>
    </row>
    <row r="3548" spans="11:13">
      <c r="K3548" s="16">
        <v>12096.65</v>
      </c>
      <c r="L3548" s="17">
        <v>25.46</v>
      </c>
      <c r="M3548" s="17">
        <v>1</v>
      </c>
    </row>
    <row r="3549" spans="11:13">
      <c r="K3549" s="16">
        <v>12105.32</v>
      </c>
      <c r="L3549" s="17">
        <v>28.785</v>
      </c>
      <c r="M3549" s="17">
        <v>1</v>
      </c>
    </row>
    <row r="3550" spans="11:13">
      <c r="K3550" s="16">
        <v>12124.99</v>
      </c>
      <c r="L3550" s="17">
        <v>43.28</v>
      </c>
      <c r="M3550" s="17">
        <v>1</v>
      </c>
    </row>
    <row r="3551" spans="11:13">
      <c r="K3551" s="16">
        <v>12129.61</v>
      </c>
      <c r="L3551" s="17">
        <v>36.06</v>
      </c>
      <c r="M3551" s="17">
        <v>1</v>
      </c>
    </row>
    <row r="3552" spans="11:13">
      <c r="K3552" s="16">
        <v>12130.8</v>
      </c>
      <c r="L3552" s="17">
        <v>25.74</v>
      </c>
      <c r="M3552" s="17">
        <v>1</v>
      </c>
    </row>
    <row r="3553" spans="11:13">
      <c r="K3553" s="16">
        <v>12137.6</v>
      </c>
      <c r="L3553" s="17">
        <v>28.9</v>
      </c>
      <c r="M3553" s="17">
        <v>1</v>
      </c>
    </row>
    <row r="3554" spans="11:13">
      <c r="K3554" s="16">
        <v>12142.58</v>
      </c>
      <c r="L3554" s="17">
        <v>41.73</v>
      </c>
      <c r="M3554" s="17">
        <v>1</v>
      </c>
    </row>
    <row r="3555" spans="11:13">
      <c r="K3555" s="16">
        <v>12146.97</v>
      </c>
      <c r="L3555" s="17">
        <v>43.48</v>
      </c>
      <c r="M3555" s="17">
        <v>1</v>
      </c>
    </row>
    <row r="3556" spans="11:13">
      <c r="K3556" s="16">
        <v>12148.2</v>
      </c>
      <c r="L3556" s="17">
        <v>35.380000000000003</v>
      </c>
      <c r="M3556" s="17">
        <v>1</v>
      </c>
    </row>
    <row r="3557" spans="11:13">
      <c r="K3557" s="16">
        <v>12198.64</v>
      </c>
      <c r="L3557" s="17">
        <v>27.17</v>
      </c>
      <c r="M3557" s="17">
        <v>1</v>
      </c>
    </row>
    <row r="3558" spans="11:13">
      <c r="K3558" s="16">
        <v>12218.7</v>
      </c>
      <c r="L3558" s="17">
        <v>28.215</v>
      </c>
      <c r="M3558" s="17">
        <v>1</v>
      </c>
    </row>
    <row r="3559" spans="11:13">
      <c r="K3559" s="16">
        <v>12222.9</v>
      </c>
      <c r="L3559" s="17">
        <v>33.44</v>
      </c>
      <c r="M3559" s="17">
        <v>1</v>
      </c>
    </row>
    <row r="3560" spans="11:13">
      <c r="K3560" s="16">
        <v>12224.35</v>
      </c>
      <c r="L3560" s="17">
        <v>27.5</v>
      </c>
      <c r="M3560" s="17">
        <v>1</v>
      </c>
    </row>
    <row r="3561" spans="11:13">
      <c r="K3561" s="16">
        <v>12231.61</v>
      </c>
      <c r="L3561" s="17">
        <v>36.479999999999997</v>
      </c>
      <c r="M3561" s="17">
        <v>1</v>
      </c>
    </row>
    <row r="3562" spans="11:13">
      <c r="K3562" s="16">
        <v>12233.83</v>
      </c>
      <c r="L3562" s="17">
        <v>29.91</v>
      </c>
      <c r="M3562" s="17">
        <v>1</v>
      </c>
    </row>
    <row r="3563" spans="11:13">
      <c r="K3563" s="16">
        <v>12235.84</v>
      </c>
      <c r="L3563" s="17">
        <v>35.200000000000003</v>
      </c>
      <c r="M3563" s="17">
        <v>1</v>
      </c>
    </row>
    <row r="3564" spans="11:13">
      <c r="K3564" s="16">
        <v>12237.73</v>
      </c>
      <c r="L3564" s="17">
        <v>35.99</v>
      </c>
      <c r="M3564" s="17">
        <v>1</v>
      </c>
    </row>
    <row r="3565" spans="11:13">
      <c r="K3565" s="16">
        <v>12244.53</v>
      </c>
      <c r="L3565" s="17">
        <v>42.13</v>
      </c>
      <c r="M3565" s="17">
        <v>1</v>
      </c>
    </row>
    <row r="3566" spans="11:13">
      <c r="K3566" s="16">
        <v>12245.17</v>
      </c>
      <c r="L3566" s="17">
        <v>39.86</v>
      </c>
      <c r="M3566" s="17">
        <v>1</v>
      </c>
    </row>
    <row r="3567" spans="11:13">
      <c r="K3567" s="16">
        <v>12254.44</v>
      </c>
      <c r="L3567" s="17">
        <v>37.51</v>
      </c>
      <c r="M3567" s="17">
        <v>1</v>
      </c>
    </row>
    <row r="3568" spans="11:13">
      <c r="K3568" s="16">
        <v>12255.04</v>
      </c>
      <c r="L3568" s="17">
        <v>32.774999999999999</v>
      </c>
      <c r="M3568" s="17">
        <v>1</v>
      </c>
    </row>
    <row r="3569" spans="11:13">
      <c r="K3569" s="16">
        <v>12265.51</v>
      </c>
      <c r="L3569" s="17">
        <v>33.534999999999997</v>
      </c>
      <c r="M3569" s="17">
        <v>1</v>
      </c>
    </row>
    <row r="3570" spans="11:13">
      <c r="K3570" s="16">
        <v>12268.63</v>
      </c>
      <c r="L3570" s="17">
        <v>29</v>
      </c>
      <c r="M3570" s="17">
        <v>1</v>
      </c>
    </row>
    <row r="3571" spans="11:13">
      <c r="K3571" s="16">
        <v>12269.69</v>
      </c>
      <c r="L3571" s="17">
        <v>45.8</v>
      </c>
      <c r="M3571" s="17">
        <v>1</v>
      </c>
    </row>
    <row r="3572" spans="11:13">
      <c r="K3572" s="16">
        <v>12282.03</v>
      </c>
      <c r="L3572" s="17">
        <v>26.78</v>
      </c>
      <c r="M3572" s="17">
        <v>1</v>
      </c>
    </row>
    <row r="3573" spans="11:13">
      <c r="K3573" s="16">
        <v>12282.38</v>
      </c>
      <c r="L3573" s="17">
        <v>24.7</v>
      </c>
      <c r="M3573" s="17">
        <v>1</v>
      </c>
    </row>
    <row r="3574" spans="11:13">
      <c r="K3574" s="16">
        <v>12299.59</v>
      </c>
      <c r="L3574" s="17">
        <v>27.5</v>
      </c>
      <c r="M3574" s="17">
        <v>1</v>
      </c>
    </row>
    <row r="3575" spans="11:13">
      <c r="K3575" s="16">
        <v>12323.94</v>
      </c>
      <c r="L3575" s="17">
        <v>37.1</v>
      </c>
      <c r="M3575" s="17">
        <v>1</v>
      </c>
    </row>
    <row r="3576" spans="11:13">
      <c r="K3576" s="16">
        <v>12333.83</v>
      </c>
      <c r="L3576" s="17">
        <v>36.1</v>
      </c>
      <c r="M3576" s="17">
        <v>1</v>
      </c>
    </row>
    <row r="3577" spans="11:13">
      <c r="K3577" s="16">
        <v>12347.17</v>
      </c>
      <c r="L3577" s="17">
        <v>26.23</v>
      </c>
      <c r="M3577" s="17">
        <v>1</v>
      </c>
    </row>
    <row r="3578" spans="11:13">
      <c r="K3578" s="16">
        <v>12363.55</v>
      </c>
      <c r="L3578" s="17">
        <v>35.244999999999997</v>
      </c>
      <c r="M3578" s="17">
        <v>1</v>
      </c>
    </row>
    <row r="3579" spans="11:13">
      <c r="K3579" s="16">
        <v>12369.89</v>
      </c>
      <c r="L3579" s="17">
        <v>34.299999999999997</v>
      </c>
      <c r="M3579" s="17">
        <v>1</v>
      </c>
    </row>
    <row r="3580" spans="11:13">
      <c r="K3580" s="16">
        <v>12404.88</v>
      </c>
      <c r="L3580" s="17">
        <v>36.799999999999997</v>
      </c>
      <c r="M3580" s="17">
        <v>1</v>
      </c>
    </row>
    <row r="3581" spans="11:13">
      <c r="K3581" s="16">
        <v>12407.3</v>
      </c>
      <c r="L3581" s="17">
        <v>32.965000000000003</v>
      </c>
      <c r="M3581" s="17">
        <v>1</v>
      </c>
    </row>
    <row r="3582" spans="11:13">
      <c r="K3582" s="16">
        <v>12408.29</v>
      </c>
      <c r="L3582" s="17">
        <v>52.89</v>
      </c>
      <c r="M3582" s="17">
        <v>1</v>
      </c>
    </row>
    <row r="3583" spans="11:13">
      <c r="K3583" s="16">
        <v>12430.95</v>
      </c>
      <c r="L3583" s="17">
        <v>21.47</v>
      </c>
      <c r="M3583" s="17">
        <v>1</v>
      </c>
    </row>
    <row r="3584" spans="11:13">
      <c r="K3584" s="16">
        <v>12452.25</v>
      </c>
      <c r="L3584" s="17">
        <v>24.605</v>
      </c>
      <c r="M3584" s="17">
        <v>1</v>
      </c>
    </row>
    <row r="3585" spans="11:13">
      <c r="K3585" s="16">
        <v>12475.35</v>
      </c>
      <c r="L3585" s="17">
        <v>40.81</v>
      </c>
      <c r="M3585" s="17">
        <v>1</v>
      </c>
    </row>
    <row r="3586" spans="11:13">
      <c r="K3586" s="16">
        <v>12479.71</v>
      </c>
      <c r="L3586" s="17">
        <v>35.814999999999998</v>
      </c>
      <c r="M3586" s="17">
        <v>1</v>
      </c>
    </row>
    <row r="3587" spans="11:13">
      <c r="K3587" s="16">
        <v>12485.8</v>
      </c>
      <c r="L3587" s="17">
        <v>31.07</v>
      </c>
      <c r="M3587" s="17">
        <v>1</v>
      </c>
    </row>
    <row r="3588" spans="11:13">
      <c r="K3588" s="16">
        <v>12495.29</v>
      </c>
      <c r="L3588" s="17">
        <v>24.32</v>
      </c>
      <c r="M3588" s="17">
        <v>1</v>
      </c>
    </row>
    <row r="3589" spans="11:13">
      <c r="K3589" s="16">
        <v>12499.88</v>
      </c>
      <c r="L3589" s="17">
        <v>31.57</v>
      </c>
      <c r="M3589" s="17">
        <v>1</v>
      </c>
    </row>
    <row r="3590" spans="11:13">
      <c r="K3590" s="16">
        <v>12523.6</v>
      </c>
      <c r="L3590" s="17">
        <v>43.4</v>
      </c>
      <c r="M3590" s="17">
        <v>1</v>
      </c>
    </row>
    <row r="3591" spans="11:13">
      <c r="K3591" s="16">
        <v>12557.61</v>
      </c>
      <c r="L3591" s="17">
        <v>32.15</v>
      </c>
      <c r="M3591" s="17">
        <v>1</v>
      </c>
    </row>
    <row r="3592" spans="11:13">
      <c r="K3592" s="16">
        <v>12574.05</v>
      </c>
      <c r="L3592" s="17">
        <v>46.75</v>
      </c>
      <c r="M3592" s="17">
        <v>1</v>
      </c>
    </row>
    <row r="3593" spans="11:13">
      <c r="K3593" s="16">
        <v>12579.92</v>
      </c>
      <c r="L3593" s="17">
        <v>42.78</v>
      </c>
      <c r="M3593" s="17">
        <v>1</v>
      </c>
    </row>
    <row r="3594" spans="11:13">
      <c r="K3594" s="16">
        <v>12592.53</v>
      </c>
      <c r="L3594" s="17">
        <v>26.79</v>
      </c>
      <c r="M3594" s="17">
        <v>1</v>
      </c>
    </row>
    <row r="3595" spans="11:13">
      <c r="K3595" s="16">
        <v>12600.46</v>
      </c>
      <c r="L3595" s="17">
        <v>31.35</v>
      </c>
      <c r="M3595" s="17">
        <v>1</v>
      </c>
    </row>
    <row r="3596" spans="11:13">
      <c r="K3596" s="16">
        <v>12609.89</v>
      </c>
      <c r="L3596" s="17">
        <v>34.08</v>
      </c>
      <c r="M3596" s="17">
        <v>1</v>
      </c>
    </row>
    <row r="3597" spans="11:13">
      <c r="K3597" s="16">
        <v>12622.18</v>
      </c>
      <c r="L3597" s="17">
        <v>25.74</v>
      </c>
      <c r="M3597" s="17">
        <v>1</v>
      </c>
    </row>
    <row r="3598" spans="11:13">
      <c r="K3598" s="16">
        <v>12624.74</v>
      </c>
      <c r="L3598" s="17">
        <v>24.53</v>
      </c>
      <c r="M3598" s="17">
        <v>1</v>
      </c>
    </row>
    <row r="3599" spans="11:13">
      <c r="K3599" s="16">
        <v>12629.17</v>
      </c>
      <c r="L3599" s="17">
        <v>30.5</v>
      </c>
      <c r="M3599" s="17">
        <v>1</v>
      </c>
    </row>
    <row r="3600" spans="11:13">
      <c r="K3600" s="16">
        <v>12629.9</v>
      </c>
      <c r="L3600" s="17">
        <v>37.43</v>
      </c>
      <c r="M3600" s="17">
        <v>1</v>
      </c>
    </row>
    <row r="3601" spans="11:13">
      <c r="K3601" s="16">
        <v>12638.2</v>
      </c>
      <c r="L3601" s="17">
        <v>33.82</v>
      </c>
      <c r="M3601" s="17">
        <v>1</v>
      </c>
    </row>
    <row r="3602" spans="11:13">
      <c r="K3602" s="16">
        <v>12640.24</v>
      </c>
      <c r="L3602" s="17">
        <v>35.1</v>
      </c>
      <c r="M3602" s="17">
        <v>1</v>
      </c>
    </row>
    <row r="3603" spans="11:13">
      <c r="K3603" s="16">
        <v>12643.38</v>
      </c>
      <c r="L3603" s="17">
        <v>38</v>
      </c>
      <c r="M3603" s="17">
        <v>1</v>
      </c>
    </row>
    <row r="3604" spans="11:13">
      <c r="K3604" s="16">
        <v>12644.59</v>
      </c>
      <c r="L3604" s="17">
        <v>38.06</v>
      </c>
      <c r="M3604" s="17">
        <v>1</v>
      </c>
    </row>
    <row r="3605" spans="11:13">
      <c r="K3605" s="16">
        <v>12646.21</v>
      </c>
      <c r="L3605" s="17">
        <v>36.67</v>
      </c>
      <c r="M3605" s="17">
        <v>1</v>
      </c>
    </row>
    <row r="3606" spans="11:13">
      <c r="K3606" s="16">
        <v>12648.7</v>
      </c>
      <c r="L3606" s="17">
        <v>52.75</v>
      </c>
      <c r="M3606" s="17">
        <v>1</v>
      </c>
    </row>
    <row r="3607" spans="11:13">
      <c r="K3607" s="16">
        <v>12697.48</v>
      </c>
      <c r="L3607" s="17">
        <v>31.55</v>
      </c>
      <c r="M3607" s="17">
        <v>1</v>
      </c>
    </row>
    <row r="3608" spans="11:13">
      <c r="K3608" s="16">
        <v>12699.56</v>
      </c>
      <c r="L3608" s="17">
        <v>36.130000000000003</v>
      </c>
      <c r="M3608" s="17">
        <v>1</v>
      </c>
    </row>
    <row r="3609" spans="11:13">
      <c r="K3609" s="16">
        <v>12700.63</v>
      </c>
      <c r="L3609" s="17">
        <v>42.74</v>
      </c>
      <c r="M3609" s="17">
        <v>1</v>
      </c>
    </row>
    <row r="3610" spans="11:13">
      <c r="K3610" s="16">
        <v>12713</v>
      </c>
      <c r="L3610" s="17">
        <v>29.64</v>
      </c>
      <c r="M3610" s="17">
        <v>1</v>
      </c>
    </row>
    <row r="3611" spans="11:13">
      <c r="K3611" s="16">
        <v>12718.21</v>
      </c>
      <c r="L3611" s="17">
        <v>36.954999999999998</v>
      </c>
      <c r="M3611" s="17">
        <v>1</v>
      </c>
    </row>
    <row r="3612" spans="11:13">
      <c r="K3612" s="16">
        <v>12731</v>
      </c>
      <c r="L3612" s="17">
        <v>36.24</v>
      </c>
      <c r="M3612" s="17">
        <v>1</v>
      </c>
    </row>
    <row r="3613" spans="11:13">
      <c r="K3613" s="16">
        <v>12741.17</v>
      </c>
      <c r="L3613" s="17">
        <v>35</v>
      </c>
      <c r="M3613" s="17">
        <v>1</v>
      </c>
    </row>
    <row r="3614" spans="11:13">
      <c r="K3614" s="16">
        <v>12770.27</v>
      </c>
      <c r="L3614" s="17">
        <v>28.22</v>
      </c>
      <c r="M3614" s="17">
        <v>1</v>
      </c>
    </row>
    <row r="3615" spans="11:13">
      <c r="K3615" s="16">
        <v>12776.05</v>
      </c>
      <c r="L3615" s="17">
        <v>39.159999999999997</v>
      </c>
      <c r="M3615" s="17">
        <v>1</v>
      </c>
    </row>
    <row r="3616" spans="11:13">
      <c r="K3616" s="16">
        <v>12788.03</v>
      </c>
      <c r="L3616" s="17">
        <v>36.479999999999997</v>
      </c>
      <c r="M3616" s="17">
        <v>1</v>
      </c>
    </row>
    <row r="3617" spans="11:13">
      <c r="K3617" s="16">
        <v>12788.18</v>
      </c>
      <c r="L3617" s="17">
        <v>26.504999999999999</v>
      </c>
      <c r="M3617" s="17">
        <v>1</v>
      </c>
    </row>
    <row r="3618" spans="11:13">
      <c r="K3618" s="16">
        <v>12797.21</v>
      </c>
      <c r="L3618" s="17">
        <v>31.74</v>
      </c>
      <c r="M3618" s="17">
        <v>1</v>
      </c>
    </row>
    <row r="3619" spans="11:13">
      <c r="K3619" s="16">
        <v>12815.44</v>
      </c>
      <c r="L3619" s="17">
        <v>17.29</v>
      </c>
      <c r="M3619" s="17">
        <v>1</v>
      </c>
    </row>
    <row r="3620" spans="11:13">
      <c r="K3620" s="16">
        <v>12823.25</v>
      </c>
      <c r="L3620" s="17">
        <v>52.54</v>
      </c>
      <c r="M3620" s="17">
        <v>1</v>
      </c>
    </row>
    <row r="3621" spans="11:13">
      <c r="K3621" s="16">
        <v>12829.46</v>
      </c>
      <c r="L3621" s="17">
        <v>37.409999999999997</v>
      </c>
      <c r="M3621" s="17">
        <v>1</v>
      </c>
    </row>
    <row r="3622" spans="11:13">
      <c r="K3622" s="16">
        <v>12847.24</v>
      </c>
      <c r="L3622" s="17">
        <v>28.81</v>
      </c>
      <c r="M3622" s="17">
        <v>1</v>
      </c>
    </row>
    <row r="3623" spans="11:13">
      <c r="K3623" s="16">
        <v>12852.37</v>
      </c>
      <c r="L3623" s="17">
        <v>41.2</v>
      </c>
      <c r="M3623" s="17">
        <v>1</v>
      </c>
    </row>
    <row r="3624" spans="11:13">
      <c r="K3624" s="16">
        <v>12856.84</v>
      </c>
      <c r="L3624" s="17">
        <v>39.14</v>
      </c>
      <c r="M3624" s="17">
        <v>1</v>
      </c>
    </row>
    <row r="3625" spans="11:13">
      <c r="K3625" s="16">
        <v>12870.31</v>
      </c>
      <c r="L3625" s="17">
        <v>25.46</v>
      </c>
      <c r="M3625" s="17">
        <v>1</v>
      </c>
    </row>
    <row r="3626" spans="11:13">
      <c r="K3626" s="16">
        <v>12890.06</v>
      </c>
      <c r="L3626" s="17">
        <v>29.7</v>
      </c>
      <c r="M3626" s="17">
        <v>1</v>
      </c>
    </row>
    <row r="3627" spans="11:13">
      <c r="K3627" s="16">
        <v>12913.99</v>
      </c>
      <c r="L3627" s="17">
        <v>31.79</v>
      </c>
      <c r="M3627" s="17">
        <v>1</v>
      </c>
    </row>
    <row r="3628" spans="11:13">
      <c r="K3628" s="16">
        <v>12925.89</v>
      </c>
      <c r="L3628" s="17">
        <v>33.659999999999997</v>
      </c>
      <c r="M3628" s="17">
        <v>1</v>
      </c>
    </row>
    <row r="3629" spans="11:13">
      <c r="K3629" s="16">
        <v>12928.79</v>
      </c>
      <c r="L3629" s="17">
        <v>38.380000000000003</v>
      </c>
      <c r="M3629" s="17">
        <v>1</v>
      </c>
    </row>
    <row r="3630" spans="11:13">
      <c r="K3630" s="16">
        <v>12949.16</v>
      </c>
      <c r="L3630" s="17">
        <v>21.4</v>
      </c>
      <c r="M3630" s="17">
        <v>1</v>
      </c>
    </row>
    <row r="3631" spans="11:13">
      <c r="K3631" s="16">
        <v>12950.07</v>
      </c>
      <c r="L3631" s="17">
        <v>37.4</v>
      </c>
      <c r="M3631" s="17">
        <v>1</v>
      </c>
    </row>
    <row r="3632" spans="11:13">
      <c r="K3632" s="16">
        <v>12957.12</v>
      </c>
      <c r="L3632" s="17">
        <v>38.83</v>
      </c>
      <c r="M3632" s="17">
        <v>1</v>
      </c>
    </row>
    <row r="3633" spans="11:13">
      <c r="K3633" s="16">
        <v>12979.36</v>
      </c>
      <c r="L3633" s="17">
        <v>39.93</v>
      </c>
      <c r="M3633" s="17">
        <v>1</v>
      </c>
    </row>
    <row r="3634" spans="11:13">
      <c r="K3634" s="16">
        <v>12981.35</v>
      </c>
      <c r="L3634" s="17">
        <v>38.14</v>
      </c>
      <c r="M3634" s="17">
        <v>1</v>
      </c>
    </row>
    <row r="3635" spans="11:13">
      <c r="K3635" s="16">
        <v>12982.87</v>
      </c>
      <c r="L3635" s="17">
        <v>42.51</v>
      </c>
      <c r="M3635" s="17">
        <v>1</v>
      </c>
    </row>
    <row r="3636" spans="11:13">
      <c r="K3636" s="16">
        <v>12994.12</v>
      </c>
      <c r="L3636" s="17">
        <v>29.53</v>
      </c>
      <c r="M3636" s="17">
        <v>1</v>
      </c>
    </row>
    <row r="3637" spans="11:13">
      <c r="K3637" s="16">
        <v>13002.91</v>
      </c>
      <c r="L3637" s="17">
        <v>34.840000000000003</v>
      </c>
      <c r="M3637" s="17">
        <v>1</v>
      </c>
    </row>
    <row r="3638" spans="11:13">
      <c r="K3638" s="16">
        <v>13004.95</v>
      </c>
      <c r="L3638" s="17">
        <v>37.119999999999997</v>
      </c>
      <c r="M3638" s="17">
        <v>1</v>
      </c>
    </row>
    <row r="3639" spans="11:13">
      <c r="K3639" s="16">
        <v>13008.07</v>
      </c>
      <c r="L3639" s="17">
        <v>24.035</v>
      </c>
      <c r="M3639" s="17">
        <v>1</v>
      </c>
    </row>
    <row r="3640" spans="11:13">
      <c r="K3640" s="16">
        <v>13010.86</v>
      </c>
      <c r="L3640" s="17">
        <v>32.395000000000003</v>
      </c>
      <c r="M3640" s="17">
        <v>1</v>
      </c>
    </row>
    <row r="3641" spans="11:13">
      <c r="K3641" s="16">
        <v>13012.21</v>
      </c>
      <c r="L3641" s="17">
        <v>30.43</v>
      </c>
      <c r="M3641" s="17">
        <v>1</v>
      </c>
    </row>
    <row r="3642" spans="11:13">
      <c r="K3642" s="16">
        <v>13019.16</v>
      </c>
      <c r="L3642" s="17">
        <v>28.2</v>
      </c>
      <c r="M3642" s="17">
        <v>1</v>
      </c>
    </row>
    <row r="3643" spans="11:13">
      <c r="K3643" s="16">
        <v>13023.93</v>
      </c>
      <c r="L3643" s="17">
        <v>34.56</v>
      </c>
      <c r="M3643" s="17">
        <v>1</v>
      </c>
    </row>
    <row r="3644" spans="11:13">
      <c r="K3644" s="16">
        <v>13041.92</v>
      </c>
      <c r="L3644" s="17">
        <v>25.364999999999998</v>
      </c>
      <c r="M3644" s="17">
        <v>1</v>
      </c>
    </row>
    <row r="3645" spans="11:13">
      <c r="K3645" s="16">
        <v>13044.41</v>
      </c>
      <c r="L3645" s="17">
        <v>41.45</v>
      </c>
      <c r="M3645" s="17">
        <v>1</v>
      </c>
    </row>
    <row r="3646" spans="11:13">
      <c r="K3646" s="16">
        <v>13047.33</v>
      </c>
      <c r="L3646" s="17">
        <v>44</v>
      </c>
      <c r="M3646" s="17">
        <v>1</v>
      </c>
    </row>
    <row r="3647" spans="11:13">
      <c r="K3647" s="16">
        <v>13051.22</v>
      </c>
      <c r="L3647" s="17">
        <v>37.700000000000003</v>
      </c>
      <c r="M3647" s="17">
        <v>1</v>
      </c>
    </row>
    <row r="3648" spans="11:13">
      <c r="K3648" s="16">
        <v>13063.88</v>
      </c>
      <c r="L3648" s="17">
        <v>38.06</v>
      </c>
      <c r="M3648" s="17">
        <v>1</v>
      </c>
    </row>
    <row r="3649" spans="11:13">
      <c r="K3649" s="16">
        <v>13101.74</v>
      </c>
      <c r="L3649" s="17">
        <v>24.32</v>
      </c>
      <c r="M3649" s="17">
        <v>1</v>
      </c>
    </row>
    <row r="3650" spans="11:13">
      <c r="K3650" s="16">
        <v>13110.79</v>
      </c>
      <c r="L3650" s="17">
        <v>51.14</v>
      </c>
      <c r="M3650" s="17">
        <v>1</v>
      </c>
    </row>
    <row r="3651" spans="11:13">
      <c r="K3651" s="16">
        <v>13112.6</v>
      </c>
      <c r="L3651" s="17">
        <v>30.23</v>
      </c>
      <c r="M3651" s="17">
        <v>1</v>
      </c>
    </row>
    <row r="3652" spans="11:13">
      <c r="K3652" s="16">
        <v>13113.51</v>
      </c>
      <c r="L3652" s="17">
        <v>28</v>
      </c>
      <c r="M3652" s="17">
        <v>1</v>
      </c>
    </row>
    <row r="3653" spans="11:13">
      <c r="K3653" s="16">
        <v>13116.84</v>
      </c>
      <c r="L3653" s="17">
        <v>23.655000000000001</v>
      </c>
      <c r="M3653" s="17">
        <v>1</v>
      </c>
    </row>
    <row r="3654" spans="11:13">
      <c r="K3654" s="16">
        <v>13126.68</v>
      </c>
      <c r="L3654" s="17">
        <v>33.534999999999997</v>
      </c>
      <c r="M3654" s="17">
        <v>1</v>
      </c>
    </row>
    <row r="3655" spans="11:13">
      <c r="K3655" s="16">
        <v>13129.6</v>
      </c>
      <c r="L3655" s="17">
        <v>33.914999999999999</v>
      </c>
      <c r="M3655" s="17">
        <v>1</v>
      </c>
    </row>
    <row r="3656" spans="11:13">
      <c r="K3656" s="16">
        <v>13143.34</v>
      </c>
      <c r="L3656" s="17">
        <v>18.335000000000001</v>
      </c>
      <c r="M3656" s="17">
        <v>1</v>
      </c>
    </row>
    <row r="3657" spans="11:13">
      <c r="K3657" s="16">
        <v>13143.86</v>
      </c>
      <c r="L3657" s="17">
        <v>40.700000000000003</v>
      </c>
      <c r="M3657" s="17">
        <v>1</v>
      </c>
    </row>
    <row r="3658" spans="11:13">
      <c r="K3658" s="16">
        <v>13204.29</v>
      </c>
      <c r="L3658" s="17">
        <v>27.55</v>
      </c>
      <c r="M3658" s="17">
        <v>1</v>
      </c>
    </row>
    <row r="3659" spans="11:13">
      <c r="K3659" s="16">
        <v>13214.43</v>
      </c>
      <c r="L3659" s="17">
        <v>34.295000000000002</v>
      </c>
      <c r="M3659" s="17">
        <v>1</v>
      </c>
    </row>
    <row r="3660" spans="11:13">
      <c r="K3660" s="16">
        <v>13217.09</v>
      </c>
      <c r="L3660" s="17">
        <v>28.7</v>
      </c>
      <c r="M3660" s="17">
        <v>1</v>
      </c>
    </row>
    <row r="3661" spans="11:13">
      <c r="K3661" s="16">
        <v>13224.06</v>
      </c>
      <c r="L3661" s="17">
        <v>36.005000000000003</v>
      </c>
      <c r="M3661" s="17">
        <v>1</v>
      </c>
    </row>
    <row r="3662" spans="11:13">
      <c r="K3662" s="16">
        <v>13224.69</v>
      </c>
      <c r="L3662" s="17">
        <v>54.61</v>
      </c>
      <c r="M3662" s="17">
        <v>1</v>
      </c>
    </row>
    <row r="3663" spans="11:13">
      <c r="K3663" s="16">
        <v>13228.85</v>
      </c>
      <c r="L3663" s="17">
        <v>37.909999999999997</v>
      </c>
      <c r="M3663" s="17">
        <v>1</v>
      </c>
    </row>
    <row r="3664" spans="11:13">
      <c r="K3664" s="16">
        <v>13292.52</v>
      </c>
      <c r="L3664" s="17">
        <v>30.02</v>
      </c>
      <c r="M3664" s="17">
        <v>1</v>
      </c>
    </row>
    <row r="3665" spans="11:13">
      <c r="K3665" s="16">
        <v>13333.71</v>
      </c>
      <c r="L3665" s="17">
        <v>47.19</v>
      </c>
      <c r="M3665" s="17">
        <v>1</v>
      </c>
    </row>
    <row r="3666" spans="11:13">
      <c r="K3666" s="16">
        <v>13352.1</v>
      </c>
      <c r="L3666" s="17">
        <v>30.71</v>
      </c>
      <c r="M3666" s="17">
        <v>1</v>
      </c>
    </row>
    <row r="3667" spans="11:13">
      <c r="K3667" s="16">
        <v>13360.94</v>
      </c>
      <c r="L3667" s="17">
        <v>39.270000000000003</v>
      </c>
      <c r="M3667" s="17">
        <v>1</v>
      </c>
    </row>
    <row r="3668" spans="11:13">
      <c r="K3668" s="16">
        <v>13375.76</v>
      </c>
      <c r="L3668" s="17">
        <v>42.06</v>
      </c>
      <c r="M3668" s="17">
        <v>1</v>
      </c>
    </row>
    <row r="3669" spans="11:13">
      <c r="K3669" s="16">
        <v>13377.41</v>
      </c>
      <c r="L3669" s="17">
        <v>30.8</v>
      </c>
      <c r="M3669" s="17">
        <v>1</v>
      </c>
    </row>
    <row r="3670" spans="11:13">
      <c r="K3670" s="16">
        <v>13383.67</v>
      </c>
      <c r="L3670" s="17">
        <v>33.1</v>
      </c>
      <c r="M3670" s="17">
        <v>1</v>
      </c>
    </row>
    <row r="3671" spans="11:13">
      <c r="K3671" s="16">
        <v>13390.56</v>
      </c>
      <c r="L3671" s="17">
        <v>41.47</v>
      </c>
      <c r="M3671" s="17">
        <v>1</v>
      </c>
    </row>
    <row r="3672" spans="11:13">
      <c r="K3672" s="16">
        <v>13393.76</v>
      </c>
      <c r="L3672" s="17">
        <v>52.41</v>
      </c>
      <c r="M3672" s="17">
        <v>1</v>
      </c>
    </row>
    <row r="3673" spans="11:13">
      <c r="K3673" s="16">
        <v>13405.39</v>
      </c>
      <c r="L3673" s="17">
        <v>21.09</v>
      </c>
      <c r="M3673" s="17">
        <v>1</v>
      </c>
    </row>
    <row r="3674" spans="11:13">
      <c r="K3674" s="16">
        <v>13412.97</v>
      </c>
      <c r="L3674" s="17">
        <v>54.59</v>
      </c>
      <c r="M3674" s="17">
        <v>1</v>
      </c>
    </row>
    <row r="3675" spans="11:13">
      <c r="K3675" s="16">
        <v>13415.04</v>
      </c>
      <c r="L3675" s="17">
        <v>31.16</v>
      </c>
      <c r="M3675" s="17">
        <v>1</v>
      </c>
    </row>
    <row r="3676" spans="11:13">
      <c r="K3676" s="16">
        <v>13417.05</v>
      </c>
      <c r="L3676" s="17">
        <v>32.299999999999997</v>
      </c>
      <c r="M3676" s="17">
        <v>1</v>
      </c>
    </row>
    <row r="3677" spans="11:13">
      <c r="K3677" s="16">
        <v>13429.04</v>
      </c>
      <c r="L3677" s="17">
        <v>38.869999999999997</v>
      </c>
      <c r="M3677" s="17">
        <v>1</v>
      </c>
    </row>
    <row r="3678" spans="11:13">
      <c r="K3678" s="16">
        <v>13430.27</v>
      </c>
      <c r="L3678" s="17">
        <v>25</v>
      </c>
      <c r="M3678" s="17">
        <v>1</v>
      </c>
    </row>
    <row r="3679" spans="11:13">
      <c r="K3679" s="16">
        <v>13440.7</v>
      </c>
      <c r="L3679" s="17">
        <v>29.92</v>
      </c>
      <c r="M3679" s="17">
        <v>1</v>
      </c>
    </row>
    <row r="3680" spans="11:13">
      <c r="K3680" s="16">
        <v>13451.12</v>
      </c>
      <c r="L3680" s="17">
        <v>33.200000000000003</v>
      </c>
      <c r="M3680" s="17">
        <v>1</v>
      </c>
    </row>
    <row r="3681" spans="11:13">
      <c r="K3681" s="16">
        <v>13457.96</v>
      </c>
      <c r="L3681" s="17">
        <v>44.1</v>
      </c>
      <c r="M3681" s="17">
        <v>1</v>
      </c>
    </row>
    <row r="3682" spans="11:13">
      <c r="K3682" s="16">
        <v>13462.52</v>
      </c>
      <c r="L3682" s="17">
        <v>39.159999999999997</v>
      </c>
      <c r="M3682" s="17">
        <v>1</v>
      </c>
    </row>
    <row r="3683" spans="11:13">
      <c r="K3683" s="16">
        <v>13465.8</v>
      </c>
      <c r="L3683" s="17">
        <v>39.200000000000003</v>
      </c>
      <c r="M3683" s="17">
        <v>1</v>
      </c>
    </row>
    <row r="3684" spans="11:13">
      <c r="K3684" s="16">
        <v>13470.8</v>
      </c>
      <c r="L3684" s="17">
        <v>39.35</v>
      </c>
      <c r="M3684" s="17">
        <v>1</v>
      </c>
    </row>
    <row r="3685" spans="11:13">
      <c r="K3685" s="16">
        <v>13470.86</v>
      </c>
      <c r="L3685" s="17">
        <v>46.89</v>
      </c>
      <c r="M3685" s="17">
        <v>1</v>
      </c>
    </row>
    <row r="3686" spans="11:13">
      <c r="K3686" s="16">
        <v>13472.19</v>
      </c>
      <c r="L3686" s="17">
        <v>31.78</v>
      </c>
      <c r="M3686" s="17">
        <v>1</v>
      </c>
    </row>
    <row r="3687" spans="11:13">
      <c r="K3687" s="16">
        <v>13480.83</v>
      </c>
      <c r="L3687" s="17">
        <v>32.11</v>
      </c>
      <c r="M3687" s="17">
        <v>1</v>
      </c>
    </row>
    <row r="3688" spans="11:13">
      <c r="K3688" s="16">
        <v>13511.28</v>
      </c>
      <c r="L3688" s="17">
        <v>34.299999999999997</v>
      </c>
      <c r="M3688" s="17">
        <v>1</v>
      </c>
    </row>
    <row r="3689" spans="11:13">
      <c r="K3689" s="16">
        <v>13555</v>
      </c>
      <c r="L3689" s="17">
        <v>53.58</v>
      </c>
      <c r="M3689" s="17">
        <v>1</v>
      </c>
    </row>
    <row r="3690" spans="11:13">
      <c r="K3690" s="16">
        <v>13566.04</v>
      </c>
      <c r="L3690" s="17">
        <v>31.824999999999999</v>
      </c>
      <c r="M3690" s="17">
        <v>1</v>
      </c>
    </row>
    <row r="3691" spans="11:13">
      <c r="K3691" s="16">
        <v>13588.17</v>
      </c>
      <c r="L3691" s="17">
        <v>22.04</v>
      </c>
      <c r="M3691" s="17">
        <v>1</v>
      </c>
    </row>
    <row r="3692" spans="11:13">
      <c r="K3692" s="16">
        <v>13607.37</v>
      </c>
      <c r="L3692" s="17">
        <v>36.65</v>
      </c>
      <c r="M3692" s="17">
        <v>1</v>
      </c>
    </row>
    <row r="3693" spans="11:13">
      <c r="K3693" s="16">
        <v>13616.36</v>
      </c>
      <c r="L3693" s="17">
        <v>35.909999999999997</v>
      </c>
      <c r="M3693" s="17">
        <v>1</v>
      </c>
    </row>
    <row r="3694" spans="11:13">
      <c r="K3694" s="16">
        <v>13622.01</v>
      </c>
      <c r="L3694" s="17">
        <v>42.81</v>
      </c>
      <c r="M3694" s="17">
        <v>1</v>
      </c>
    </row>
    <row r="3695" spans="11:13">
      <c r="K3695" s="16">
        <v>13635.64</v>
      </c>
      <c r="L3695" s="17">
        <v>31.23</v>
      </c>
      <c r="M3695" s="17">
        <v>1</v>
      </c>
    </row>
    <row r="3696" spans="11:13">
      <c r="K3696" s="16">
        <v>13638.06</v>
      </c>
      <c r="L3696" s="17">
        <v>43.32</v>
      </c>
      <c r="M3696" s="17">
        <v>1</v>
      </c>
    </row>
    <row r="3697" spans="11:13">
      <c r="K3697" s="16">
        <v>13677.68</v>
      </c>
      <c r="L3697" s="17">
        <v>44.55</v>
      </c>
      <c r="M3697" s="17">
        <v>1</v>
      </c>
    </row>
    <row r="3698" spans="11:13">
      <c r="K3698" s="16">
        <v>13685.51</v>
      </c>
      <c r="L3698" s="17">
        <v>21.754999999999999</v>
      </c>
      <c r="M3698" s="17">
        <v>1</v>
      </c>
    </row>
    <row r="3699" spans="11:13">
      <c r="K3699" s="16">
        <v>13714.55</v>
      </c>
      <c r="L3699" s="17">
        <v>43.44</v>
      </c>
      <c r="M3699" s="17">
        <v>1</v>
      </c>
    </row>
    <row r="3700" spans="11:13">
      <c r="K3700" s="16">
        <v>13725.47</v>
      </c>
      <c r="L3700" s="17">
        <v>35.590000000000003</v>
      </c>
      <c r="M3700" s="17">
        <v>1</v>
      </c>
    </row>
    <row r="3701" spans="11:13">
      <c r="K3701" s="16">
        <v>13726.21</v>
      </c>
      <c r="L3701" s="17">
        <v>21.565000000000001</v>
      </c>
      <c r="M3701" s="17">
        <v>1</v>
      </c>
    </row>
    <row r="3702" spans="11:13">
      <c r="K3702" s="16">
        <v>13746.74</v>
      </c>
      <c r="L3702" s="17">
        <v>28.31</v>
      </c>
      <c r="M3702" s="17">
        <v>1</v>
      </c>
    </row>
    <row r="3703" spans="11:13">
      <c r="K3703" s="16">
        <v>13747.87</v>
      </c>
      <c r="L3703" s="17">
        <v>33.479999999999997</v>
      </c>
      <c r="M3703" s="17">
        <v>1</v>
      </c>
    </row>
    <row r="3704" spans="11:13">
      <c r="K3704" s="16">
        <v>13770.1</v>
      </c>
      <c r="L3704" s="17">
        <v>45.9</v>
      </c>
      <c r="M3704" s="17">
        <v>1</v>
      </c>
    </row>
    <row r="3705" spans="11:13">
      <c r="K3705" s="16">
        <v>13801.61</v>
      </c>
      <c r="L3705" s="17">
        <v>34.5</v>
      </c>
      <c r="M3705" s="17">
        <v>1</v>
      </c>
    </row>
    <row r="3706" spans="11:13">
      <c r="K3706" s="16">
        <v>13819.49</v>
      </c>
      <c r="L3706" s="17">
        <v>40.479999999999997</v>
      </c>
      <c r="M3706" s="17">
        <v>1</v>
      </c>
    </row>
    <row r="3707" spans="11:13">
      <c r="K3707" s="16">
        <v>13822.8</v>
      </c>
      <c r="L3707" s="17">
        <v>21.7</v>
      </c>
      <c r="M3707" s="17">
        <v>1</v>
      </c>
    </row>
    <row r="3708" spans="11:13">
      <c r="K3708" s="16">
        <v>13831.12</v>
      </c>
      <c r="L3708" s="17">
        <v>32.68</v>
      </c>
      <c r="M3708" s="17">
        <v>1</v>
      </c>
    </row>
    <row r="3709" spans="11:13">
      <c r="K3709" s="16">
        <v>13844.51</v>
      </c>
      <c r="L3709" s="17">
        <v>41.02</v>
      </c>
      <c r="M3709" s="17">
        <v>1</v>
      </c>
    </row>
    <row r="3710" spans="11:13">
      <c r="K3710" s="16">
        <v>13844.8</v>
      </c>
      <c r="L3710" s="17">
        <v>31.8</v>
      </c>
      <c r="M3710" s="17">
        <v>1</v>
      </c>
    </row>
    <row r="3711" spans="11:13">
      <c r="K3711" s="16">
        <v>13874.89</v>
      </c>
      <c r="L3711" s="17">
        <v>45.34</v>
      </c>
      <c r="M3711" s="17">
        <v>1</v>
      </c>
    </row>
    <row r="3712" spans="11:13">
      <c r="K3712" s="16">
        <v>13880.95</v>
      </c>
      <c r="L3712" s="17">
        <v>36.299999999999997</v>
      </c>
      <c r="M3712" s="17">
        <v>1</v>
      </c>
    </row>
    <row r="3713" spans="11:13">
      <c r="K3713" s="16">
        <v>13886.4</v>
      </c>
      <c r="L3713" s="17">
        <v>36.85</v>
      </c>
      <c r="M3713" s="17">
        <v>1</v>
      </c>
    </row>
    <row r="3714" spans="11:13">
      <c r="K3714" s="16">
        <v>13887.2</v>
      </c>
      <c r="L3714" s="17">
        <v>33.11</v>
      </c>
      <c r="M3714" s="17">
        <v>1</v>
      </c>
    </row>
    <row r="3715" spans="11:13">
      <c r="K3715" s="16">
        <v>13887.97</v>
      </c>
      <c r="L3715" s="17">
        <v>27.55</v>
      </c>
      <c r="M3715" s="17">
        <v>1</v>
      </c>
    </row>
    <row r="3716" spans="11:13">
      <c r="K3716" s="16">
        <v>13919.82</v>
      </c>
      <c r="L3716" s="17">
        <v>31.445</v>
      </c>
      <c r="M3716" s="17">
        <v>1</v>
      </c>
    </row>
    <row r="3717" spans="11:13">
      <c r="K3717" s="16">
        <v>13937.67</v>
      </c>
      <c r="L3717" s="17">
        <v>48.36</v>
      </c>
      <c r="M3717" s="17">
        <v>1</v>
      </c>
    </row>
    <row r="3718" spans="11:13">
      <c r="K3718" s="16">
        <v>13974.46</v>
      </c>
      <c r="L3718" s="17">
        <v>36.765000000000001</v>
      </c>
      <c r="M3718" s="17">
        <v>1</v>
      </c>
    </row>
    <row r="3719" spans="11:13">
      <c r="K3719" s="16">
        <v>13979.45</v>
      </c>
      <c r="L3719" s="17">
        <v>27.72</v>
      </c>
      <c r="M3719" s="17">
        <v>1</v>
      </c>
    </row>
    <row r="3720" spans="11:13">
      <c r="K3720" s="16">
        <v>13981.85</v>
      </c>
      <c r="L3720" s="17">
        <v>27.83</v>
      </c>
      <c r="M3720" s="17">
        <v>1</v>
      </c>
    </row>
    <row r="3721" spans="11:13">
      <c r="K3721" s="16">
        <v>14001.13</v>
      </c>
      <c r="L3721" s="17">
        <v>32.1</v>
      </c>
      <c r="M3721" s="17">
        <v>1</v>
      </c>
    </row>
    <row r="3722" spans="11:13">
      <c r="K3722" s="16">
        <v>14001.29</v>
      </c>
      <c r="L3722" s="17">
        <v>31.73</v>
      </c>
      <c r="M3722" s="17">
        <v>1</v>
      </c>
    </row>
    <row r="3723" spans="11:13">
      <c r="K3723" s="16">
        <v>14007.22</v>
      </c>
      <c r="L3723" s="17">
        <v>50.46</v>
      </c>
      <c r="M3723" s="17">
        <v>1</v>
      </c>
    </row>
    <row r="3724" spans="11:13">
      <c r="K3724" s="16">
        <v>14043.48</v>
      </c>
      <c r="L3724" s="17">
        <v>39.51</v>
      </c>
      <c r="M3724" s="17">
        <v>1</v>
      </c>
    </row>
    <row r="3725" spans="11:13">
      <c r="K3725" s="16">
        <v>14081.93</v>
      </c>
      <c r="L3725" s="17">
        <v>32.299999999999997</v>
      </c>
      <c r="M3725" s="17">
        <v>1</v>
      </c>
    </row>
    <row r="3726" spans="11:13">
      <c r="K3726" s="16">
        <v>14098.07</v>
      </c>
      <c r="L3726" s="17">
        <v>38.28</v>
      </c>
      <c r="M3726" s="17">
        <v>1</v>
      </c>
    </row>
    <row r="3727" spans="11:13">
      <c r="K3727" s="16">
        <v>14119.62</v>
      </c>
      <c r="L3727" s="17">
        <v>44.98</v>
      </c>
      <c r="M3727" s="17">
        <v>1</v>
      </c>
    </row>
    <row r="3728" spans="11:13">
      <c r="K3728" s="16">
        <v>14133.04</v>
      </c>
      <c r="L3728" s="17">
        <v>36.15</v>
      </c>
      <c r="M3728" s="17">
        <v>1</v>
      </c>
    </row>
    <row r="3729" spans="11:13">
      <c r="K3729" s="16">
        <v>14152.46</v>
      </c>
      <c r="L3729" s="17">
        <v>43.35</v>
      </c>
      <c r="M3729" s="17">
        <v>1</v>
      </c>
    </row>
    <row r="3730" spans="11:13">
      <c r="K3730" s="16">
        <v>14193.55</v>
      </c>
      <c r="L3730" s="17">
        <v>37.905000000000001</v>
      </c>
      <c r="M3730" s="17">
        <v>1</v>
      </c>
    </row>
    <row r="3731" spans="11:13">
      <c r="K3731" s="16">
        <v>14209.4</v>
      </c>
      <c r="L3731" s="17">
        <v>39.1</v>
      </c>
      <c r="M3731" s="17">
        <v>1</v>
      </c>
    </row>
    <row r="3732" spans="11:13">
      <c r="K3732" s="16">
        <v>14210.54</v>
      </c>
      <c r="L3732" s="17">
        <v>25.08</v>
      </c>
      <c r="M3732" s="17">
        <v>1</v>
      </c>
    </row>
    <row r="3733" spans="11:13">
      <c r="K3733" s="16">
        <v>14235.07</v>
      </c>
      <c r="L3733" s="17">
        <v>26.22</v>
      </c>
      <c r="M3733" s="17">
        <v>1</v>
      </c>
    </row>
    <row r="3734" spans="11:13">
      <c r="K3734" s="16">
        <v>14254.61</v>
      </c>
      <c r="L3734" s="17">
        <v>40.880000000000003</v>
      </c>
      <c r="M3734" s="17">
        <v>1</v>
      </c>
    </row>
    <row r="3735" spans="11:13">
      <c r="K3735" s="16">
        <v>14256.19</v>
      </c>
      <c r="L3735" s="17">
        <v>39.369999999999997</v>
      </c>
      <c r="M3735" s="17">
        <v>1</v>
      </c>
    </row>
    <row r="3736" spans="11:13">
      <c r="K3736" s="16">
        <v>14256.79</v>
      </c>
      <c r="L3736" s="17">
        <v>21.66</v>
      </c>
      <c r="M3736" s="17">
        <v>1</v>
      </c>
    </row>
    <row r="3737" spans="11:13">
      <c r="K3737" s="16">
        <v>14258.33</v>
      </c>
      <c r="L3737" s="17">
        <v>37.85</v>
      </c>
      <c r="M3737" s="17">
        <v>1</v>
      </c>
    </row>
    <row r="3738" spans="11:13">
      <c r="K3738" s="16">
        <v>14283.46</v>
      </c>
      <c r="L3738" s="17">
        <v>35.97</v>
      </c>
      <c r="M3738" s="17">
        <v>1</v>
      </c>
    </row>
    <row r="3739" spans="11:13">
      <c r="K3739" s="16">
        <v>14285.9</v>
      </c>
      <c r="L3739" s="17">
        <v>39.700000000000003</v>
      </c>
      <c r="M3739" s="17">
        <v>1</v>
      </c>
    </row>
    <row r="3740" spans="11:13">
      <c r="K3740" s="16">
        <v>14313.85</v>
      </c>
      <c r="L3740" s="17">
        <v>37.72</v>
      </c>
      <c r="M3740" s="17">
        <v>1</v>
      </c>
    </row>
    <row r="3741" spans="11:13">
      <c r="K3741" s="16">
        <v>14319.03</v>
      </c>
      <c r="L3741" s="17">
        <v>21.66</v>
      </c>
      <c r="M3741" s="17">
        <v>1</v>
      </c>
    </row>
    <row r="3742" spans="11:13">
      <c r="K3742" s="16">
        <v>14337.91</v>
      </c>
      <c r="L3742" s="17">
        <v>35.869999999999997</v>
      </c>
      <c r="M3742" s="17">
        <v>1</v>
      </c>
    </row>
    <row r="3743" spans="11:13">
      <c r="K3743" s="16">
        <v>14349.85</v>
      </c>
      <c r="L3743" s="17">
        <v>32.799999999999997</v>
      </c>
      <c r="M3743" s="17">
        <v>1</v>
      </c>
    </row>
    <row r="3744" spans="11:13">
      <c r="K3744" s="16">
        <v>14355.43</v>
      </c>
      <c r="L3744" s="17">
        <v>26.695</v>
      </c>
      <c r="M3744" s="17">
        <v>1</v>
      </c>
    </row>
    <row r="3745" spans="11:13">
      <c r="K3745" s="16">
        <v>14358.36</v>
      </c>
      <c r="L3745" s="17">
        <v>28.785</v>
      </c>
      <c r="M3745" s="17">
        <v>1</v>
      </c>
    </row>
    <row r="3746" spans="11:13">
      <c r="K3746" s="16">
        <v>14382.71</v>
      </c>
      <c r="L3746" s="17">
        <v>26.41</v>
      </c>
      <c r="M3746" s="17">
        <v>1</v>
      </c>
    </row>
    <row r="3747" spans="11:13">
      <c r="K3747" s="16">
        <v>14394.4</v>
      </c>
      <c r="L3747" s="17">
        <v>38.19</v>
      </c>
      <c r="M3747" s="17">
        <v>1</v>
      </c>
    </row>
    <row r="3748" spans="11:13">
      <c r="K3748" s="16">
        <v>14394.56</v>
      </c>
      <c r="L3748" s="17">
        <v>39.159999999999997</v>
      </c>
      <c r="M3748" s="17">
        <v>1</v>
      </c>
    </row>
    <row r="3749" spans="11:13">
      <c r="K3749" s="16">
        <v>14410.93</v>
      </c>
      <c r="L3749" s="17">
        <v>23.18</v>
      </c>
      <c r="M3749" s="17">
        <v>1</v>
      </c>
    </row>
    <row r="3750" spans="11:13">
      <c r="K3750" s="16">
        <v>14418.28</v>
      </c>
      <c r="L3750" s="17">
        <v>36.08</v>
      </c>
      <c r="M3750" s="17">
        <v>1</v>
      </c>
    </row>
    <row r="3751" spans="11:13">
      <c r="K3751" s="16">
        <v>14426.07</v>
      </c>
      <c r="L3751" s="17">
        <v>36.47</v>
      </c>
      <c r="M3751" s="17">
        <v>1</v>
      </c>
    </row>
    <row r="3752" spans="11:13">
      <c r="K3752" s="16">
        <v>14426.66</v>
      </c>
      <c r="L3752" s="17">
        <v>21.66</v>
      </c>
      <c r="M3752" s="17">
        <v>1</v>
      </c>
    </row>
    <row r="3753" spans="11:13">
      <c r="K3753" s="16">
        <v>14427.63</v>
      </c>
      <c r="L3753" s="17">
        <v>23.085000000000001</v>
      </c>
      <c r="M3753" s="17">
        <v>1</v>
      </c>
    </row>
    <row r="3754" spans="11:13">
      <c r="K3754" s="16">
        <v>14449.85</v>
      </c>
      <c r="L3754" s="17">
        <v>17.195</v>
      </c>
      <c r="M3754" s="17">
        <v>1</v>
      </c>
    </row>
    <row r="3755" spans="11:13">
      <c r="K3755" s="16">
        <v>14451.84</v>
      </c>
      <c r="L3755" s="17">
        <v>41.26</v>
      </c>
      <c r="M3755" s="17">
        <v>1</v>
      </c>
    </row>
    <row r="3756" spans="11:13">
      <c r="K3756" s="16">
        <v>14455.64</v>
      </c>
      <c r="L3756" s="17">
        <v>35.200000000000003</v>
      </c>
      <c r="M3756" s="17">
        <v>1</v>
      </c>
    </row>
    <row r="3757" spans="11:13">
      <c r="K3757" s="16">
        <v>14470.01</v>
      </c>
      <c r="L3757" s="17">
        <v>25.52</v>
      </c>
      <c r="M3757" s="17">
        <v>1</v>
      </c>
    </row>
    <row r="3758" spans="11:13">
      <c r="K3758" s="16">
        <v>14474.68</v>
      </c>
      <c r="L3758" s="17">
        <v>50.2</v>
      </c>
      <c r="M3758" s="17">
        <v>1</v>
      </c>
    </row>
    <row r="3759" spans="11:13">
      <c r="K3759" s="16">
        <v>14478.33</v>
      </c>
      <c r="L3759" s="17">
        <v>51.72</v>
      </c>
      <c r="M3759" s="17">
        <v>1</v>
      </c>
    </row>
    <row r="3760" spans="11:13">
      <c r="K3760" s="16">
        <v>14507.46</v>
      </c>
      <c r="L3760" s="17">
        <v>20.52</v>
      </c>
      <c r="M3760" s="17">
        <v>1</v>
      </c>
    </row>
    <row r="3761" spans="11:13">
      <c r="K3761" s="16">
        <v>14547.26</v>
      </c>
      <c r="L3761" s="17">
        <v>32.729999999999997</v>
      </c>
      <c r="M3761" s="17">
        <v>1</v>
      </c>
    </row>
    <row r="3762" spans="11:13">
      <c r="K3762" s="16">
        <v>14571.89</v>
      </c>
      <c r="L3762" s="17">
        <v>32.395000000000003</v>
      </c>
      <c r="M3762" s="17">
        <v>1</v>
      </c>
    </row>
    <row r="3763" spans="11:13">
      <c r="K3763" s="16">
        <v>14574.64</v>
      </c>
      <c r="L3763" s="17">
        <v>36.979999999999997</v>
      </c>
      <c r="M3763" s="17">
        <v>1</v>
      </c>
    </row>
    <row r="3764" spans="11:13">
      <c r="K3764" s="16">
        <v>14590.63</v>
      </c>
      <c r="L3764" s="17">
        <v>35.5</v>
      </c>
      <c r="M3764" s="17">
        <v>1</v>
      </c>
    </row>
    <row r="3765" spans="11:13">
      <c r="K3765" s="16">
        <v>14600.62</v>
      </c>
      <c r="L3765" s="17">
        <v>53.48</v>
      </c>
      <c r="M3765" s="17">
        <v>1</v>
      </c>
    </row>
    <row r="3766" spans="11:13">
      <c r="K3766" s="16">
        <v>14612.33</v>
      </c>
      <c r="L3766" s="17">
        <v>36.71</v>
      </c>
      <c r="M3766" s="17">
        <v>1</v>
      </c>
    </row>
    <row r="3767" spans="11:13">
      <c r="K3767" s="16">
        <v>14630.52</v>
      </c>
      <c r="L3767" s="17">
        <v>47</v>
      </c>
      <c r="M3767" s="17">
        <v>1</v>
      </c>
    </row>
    <row r="3768" spans="11:13">
      <c r="K3768" s="16">
        <v>14640.35</v>
      </c>
      <c r="L3768" s="17">
        <v>39.340000000000003</v>
      </c>
      <c r="M3768" s="17">
        <v>1</v>
      </c>
    </row>
    <row r="3769" spans="11:13">
      <c r="K3769" s="16">
        <v>14657.2</v>
      </c>
      <c r="L3769" s="17">
        <v>32.965000000000003</v>
      </c>
      <c r="M3769" s="17">
        <v>1</v>
      </c>
    </row>
    <row r="3770" spans="11:13">
      <c r="K3770" s="16">
        <v>14665.75</v>
      </c>
      <c r="L3770" s="17">
        <v>46.86</v>
      </c>
      <c r="M3770" s="17">
        <v>1</v>
      </c>
    </row>
    <row r="3771" spans="11:13">
      <c r="K3771" s="16">
        <v>14692.67</v>
      </c>
      <c r="L3771" s="17">
        <v>22.42</v>
      </c>
      <c r="M3771" s="17">
        <v>1</v>
      </c>
    </row>
    <row r="3772" spans="11:13">
      <c r="K3772" s="16">
        <v>14696.77</v>
      </c>
      <c r="L3772" s="17">
        <v>33.6</v>
      </c>
      <c r="M3772" s="17">
        <v>1</v>
      </c>
    </row>
    <row r="3773" spans="11:13">
      <c r="K3773" s="16">
        <v>14711.74</v>
      </c>
      <c r="L3773" s="17">
        <v>35.520000000000003</v>
      </c>
      <c r="M3773" s="17">
        <v>1</v>
      </c>
    </row>
    <row r="3774" spans="11:13">
      <c r="K3774" s="16">
        <v>14738.43</v>
      </c>
      <c r="L3774" s="17">
        <v>42.28</v>
      </c>
      <c r="M3774" s="17">
        <v>1</v>
      </c>
    </row>
    <row r="3775" spans="11:13">
      <c r="K3775" s="16">
        <v>14750.42</v>
      </c>
      <c r="L3775" s="17">
        <v>43.58</v>
      </c>
      <c r="M3775" s="17">
        <v>1</v>
      </c>
    </row>
    <row r="3776" spans="11:13">
      <c r="K3776" s="16">
        <v>14819</v>
      </c>
      <c r="L3776" s="17">
        <v>46.51</v>
      </c>
      <c r="M3776" s="17">
        <v>1</v>
      </c>
    </row>
    <row r="3777" spans="11:13">
      <c r="K3777" s="16">
        <v>14839.34</v>
      </c>
      <c r="L3777" s="17">
        <v>39.979999999999997</v>
      </c>
      <c r="M3777" s="17">
        <v>1</v>
      </c>
    </row>
    <row r="3778" spans="11:13">
      <c r="K3778" s="16">
        <v>14843.96</v>
      </c>
      <c r="L3778" s="17">
        <v>39.33</v>
      </c>
      <c r="M3778" s="17">
        <v>1</v>
      </c>
    </row>
    <row r="3779" spans="11:13">
      <c r="K3779" s="16">
        <v>14847.63</v>
      </c>
      <c r="L3779" s="17">
        <v>49.53</v>
      </c>
      <c r="M3779" s="17">
        <v>1</v>
      </c>
    </row>
    <row r="3780" spans="11:13">
      <c r="K3780" s="16">
        <v>14901.52</v>
      </c>
      <c r="L3780" s="17">
        <v>39.74</v>
      </c>
      <c r="M3780" s="17">
        <v>1</v>
      </c>
    </row>
    <row r="3781" spans="11:13">
      <c r="K3781" s="16">
        <v>14908.27</v>
      </c>
      <c r="L3781" s="17">
        <v>34.21</v>
      </c>
      <c r="M3781" s="17">
        <v>1</v>
      </c>
    </row>
    <row r="3782" spans="11:13">
      <c r="K3782" s="16">
        <v>14926.97</v>
      </c>
      <c r="L3782" s="17">
        <v>25.6</v>
      </c>
      <c r="M3782" s="17">
        <v>1</v>
      </c>
    </row>
    <row r="3783" spans="11:13">
      <c r="K3783" s="16">
        <v>14945.34</v>
      </c>
      <c r="L3783" s="17">
        <v>17.954999999999998</v>
      </c>
      <c r="M3783" s="17">
        <v>1</v>
      </c>
    </row>
    <row r="3784" spans="11:13">
      <c r="K3784" s="16">
        <v>14988.43</v>
      </c>
      <c r="L3784" s="17">
        <v>30.495000000000001</v>
      </c>
      <c r="M3784" s="17">
        <v>1</v>
      </c>
    </row>
    <row r="3785" spans="11:13">
      <c r="K3785" s="16">
        <v>15006.58</v>
      </c>
      <c r="L3785" s="17">
        <v>46.96</v>
      </c>
      <c r="M3785" s="17">
        <v>1</v>
      </c>
    </row>
    <row r="3786" spans="11:13">
      <c r="K3786" s="16">
        <v>15019.76</v>
      </c>
      <c r="L3786" s="17">
        <v>42.95</v>
      </c>
      <c r="M3786" s="17">
        <v>1</v>
      </c>
    </row>
    <row r="3787" spans="11:13">
      <c r="K3787" s="16">
        <v>15025.76</v>
      </c>
      <c r="L3787" s="17">
        <v>41.3</v>
      </c>
      <c r="M3787" s="17">
        <v>1</v>
      </c>
    </row>
    <row r="3788" spans="11:13">
      <c r="K3788" s="16">
        <v>15026.3</v>
      </c>
      <c r="L3788" s="17">
        <v>39.07</v>
      </c>
      <c r="M3788" s="17">
        <v>1</v>
      </c>
    </row>
    <row r="3789" spans="11:13">
      <c r="K3789" s="16">
        <v>15038.51</v>
      </c>
      <c r="L3789" s="17">
        <v>43.08</v>
      </c>
      <c r="M3789" s="17">
        <v>1</v>
      </c>
    </row>
    <row r="3790" spans="11:13">
      <c r="K3790" s="16">
        <v>15052.68</v>
      </c>
      <c r="L3790" s="17">
        <v>43.29</v>
      </c>
      <c r="M3790" s="17">
        <v>1</v>
      </c>
    </row>
    <row r="3791" spans="11:13">
      <c r="K3791" s="16">
        <v>15090.35</v>
      </c>
      <c r="L3791" s="17">
        <v>46.49</v>
      </c>
      <c r="M3791" s="17">
        <v>1</v>
      </c>
    </row>
    <row r="3792" spans="11:13">
      <c r="K3792" s="16">
        <v>15103.69</v>
      </c>
      <c r="L3792" s="17">
        <v>41.63</v>
      </c>
      <c r="M3792" s="17">
        <v>1</v>
      </c>
    </row>
    <row r="3793" spans="11:13">
      <c r="K3793" s="16">
        <v>15123.19</v>
      </c>
      <c r="L3793" s="17">
        <v>35.5</v>
      </c>
      <c r="M3793" s="17">
        <v>1</v>
      </c>
    </row>
    <row r="3794" spans="11:13">
      <c r="K3794" s="16">
        <v>15150.44</v>
      </c>
      <c r="L3794" s="17">
        <v>33.659999999999997</v>
      </c>
      <c r="M3794" s="17">
        <v>1</v>
      </c>
    </row>
    <row r="3795" spans="11:13">
      <c r="K3795" s="16">
        <v>15161.25</v>
      </c>
      <c r="L3795" s="17">
        <v>39.799999999999997</v>
      </c>
      <c r="M3795" s="17">
        <v>1</v>
      </c>
    </row>
    <row r="3796" spans="11:13">
      <c r="K3796" s="16">
        <v>15161.53</v>
      </c>
      <c r="L3796" s="17">
        <v>35.54</v>
      </c>
      <c r="M3796" s="17">
        <v>1</v>
      </c>
    </row>
    <row r="3797" spans="11:13">
      <c r="K3797" s="16">
        <v>15170.07</v>
      </c>
      <c r="L3797" s="17">
        <v>44.95</v>
      </c>
      <c r="M3797" s="17">
        <v>1</v>
      </c>
    </row>
    <row r="3798" spans="11:13">
      <c r="K3798" s="16">
        <v>15174.81</v>
      </c>
      <c r="L3798" s="17">
        <v>38.094999999999999</v>
      </c>
      <c r="M3798" s="17">
        <v>1</v>
      </c>
    </row>
    <row r="3799" spans="11:13">
      <c r="K3799" s="16">
        <v>15207.92</v>
      </c>
      <c r="L3799" s="17">
        <v>40.44</v>
      </c>
      <c r="M3799" s="17">
        <v>1</v>
      </c>
    </row>
    <row r="3800" spans="11:13">
      <c r="K3800" s="16">
        <v>15230.32</v>
      </c>
      <c r="L3800" s="17">
        <v>36.08</v>
      </c>
      <c r="M3800" s="17">
        <v>1</v>
      </c>
    </row>
    <row r="3801" spans="11:13">
      <c r="K3801" s="16">
        <v>15260.52</v>
      </c>
      <c r="L3801" s="17">
        <v>21.85</v>
      </c>
      <c r="M3801" s="17">
        <v>1</v>
      </c>
    </row>
    <row r="3802" spans="11:13">
      <c r="K3802" s="16">
        <v>15322.77</v>
      </c>
      <c r="L3802" s="17">
        <v>50.92</v>
      </c>
      <c r="M3802" s="17">
        <v>1</v>
      </c>
    </row>
    <row r="3803" spans="11:13">
      <c r="K3803" s="16">
        <v>15359.1</v>
      </c>
      <c r="L3803" s="17">
        <v>39.6</v>
      </c>
      <c r="M3803" s="17">
        <v>1</v>
      </c>
    </row>
    <row r="3804" spans="11:13">
      <c r="K3804" s="16">
        <v>15361.5</v>
      </c>
      <c r="L3804" s="17">
        <v>37.9</v>
      </c>
      <c r="M3804" s="17">
        <v>1</v>
      </c>
    </row>
    <row r="3805" spans="11:13">
      <c r="K3805" s="16">
        <v>15363.77</v>
      </c>
      <c r="L3805" s="17">
        <v>38.04</v>
      </c>
      <c r="M3805" s="17">
        <v>1</v>
      </c>
    </row>
    <row r="3806" spans="11:13">
      <c r="K3806" s="16">
        <v>15368.22</v>
      </c>
      <c r="L3806" s="17">
        <v>53.32</v>
      </c>
      <c r="M3806" s="17">
        <v>1</v>
      </c>
    </row>
    <row r="3807" spans="11:13">
      <c r="K3807" s="16">
        <v>15377.77</v>
      </c>
      <c r="L3807" s="17">
        <v>43.11</v>
      </c>
      <c r="M3807" s="17">
        <v>1</v>
      </c>
    </row>
    <row r="3808" spans="11:13">
      <c r="K3808" s="16">
        <v>15440.2</v>
      </c>
      <c r="L3808" s="17">
        <v>25.175000000000001</v>
      </c>
      <c r="M3808" s="17">
        <v>1</v>
      </c>
    </row>
    <row r="3809" spans="11:13">
      <c r="K3809" s="16">
        <v>15450.48</v>
      </c>
      <c r="L3809" s="17">
        <v>44.64</v>
      </c>
      <c r="M3809" s="17">
        <v>1</v>
      </c>
    </row>
    <row r="3810" spans="11:13">
      <c r="K3810" s="16">
        <v>15518.18</v>
      </c>
      <c r="L3810" s="17">
        <v>41.325000000000003</v>
      </c>
      <c r="M3810" s="17">
        <v>1</v>
      </c>
    </row>
    <row r="3811" spans="11:13">
      <c r="K3811" s="16">
        <v>15532.16</v>
      </c>
      <c r="L3811" s="17">
        <v>46.14</v>
      </c>
      <c r="M3811" s="17">
        <v>1</v>
      </c>
    </row>
    <row r="3812" spans="11:13">
      <c r="K3812" s="16">
        <v>15555.19</v>
      </c>
      <c r="L3812" s="17">
        <v>38.049999999999997</v>
      </c>
      <c r="M3812" s="17">
        <v>1</v>
      </c>
    </row>
    <row r="3813" spans="11:13">
      <c r="K3813" s="16">
        <v>15556.67</v>
      </c>
      <c r="L3813" s="17">
        <v>32.965000000000003</v>
      </c>
      <c r="M3813" s="17">
        <v>1</v>
      </c>
    </row>
    <row r="3814" spans="11:13">
      <c r="K3814" s="16">
        <v>15608.58</v>
      </c>
      <c r="L3814" s="17">
        <v>54.59</v>
      </c>
      <c r="M3814" s="17">
        <v>1</v>
      </c>
    </row>
    <row r="3815" spans="11:13">
      <c r="K3815" s="16">
        <v>15612.19</v>
      </c>
      <c r="L3815" s="17">
        <v>44.29</v>
      </c>
      <c r="M3815" s="17">
        <v>1</v>
      </c>
    </row>
    <row r="3816" spans="11:13">
      <c r="K3816" s="16">
        <v>15646.28</v>
      </c>
      <c r="L3816" s="17">
        <v>45.27</v>
      </c>
      <c r="M3816" s="17">
        <v>1</v>
      </c>
    </row>
    <row r="3817" spans="11:13">
      <c r="K3817" s="16">
        <v>15670.3</v>
      </c>
      <c r="L3817" s="17">
        <v>46.7</v>
      </c>
      <c r="M3817" s="17">
        <v>1</v>
      </c>
    </row>
    <row r="3818" spans="11:13">
      <c r="K3818" s="16">
        <v>15698.86</v>
      </c>
      <c r="L3818" s="17">
        <v>24.13</v>
      </c>
      <c r="M3818" s="17">
        <v>1</v>
      </c>
    </row>
    <row r="3819" spans="11:13">
      <c r="K3819" s="16">
        <v>15746.62</v>
      </c>
      <c r="L3819" s="17">
        <v>19.3</v>
      </c>
      <c r="M3819" s="17">
        <v>1</v>
      </c>
    </row>
    <row r="3820" spans="11:13">
      <c r="K3820" s="16">
        <v>15817.99</v>
      </c>
      <c r="L3820" s="17">
        <v>29.3</v>
      </c>
      <c r="M3820" s="17">
        <v>1</v>
      </c>
    </row>
    <row r="3821" spans="11:13">
      <c r="K3821" s="16">
        <v>15820.7</v>
      </c>
      <c r="L3821" s="17">
        <v>36.85</v>
      </c>
      <c r="M3821" s="17">
        <v>1</v>
      </c>
    </row>
    <row r="3822" spans="11:13">
      <c r="K3822" s="16">
        <v>15828.82</v>
      </c>
      <c r="L3822" s="17">
        <v>47.53</v>
      </c>
      <c r="M3822" s="17">
        <v>1</v>
      </c>
    </row>
    <row r="3823" spans="11:13">
      <c r="K3823" s="16">
        <v>15840.81</v>
      </c>
      <c r="L3823" s="17">
        <v>48.81</v>
      </c>
      <c r="M3823" s="17">
        <v>1</v>
      </c>
    </row>
    <row r="3824" spans="11:13">
      <c r="K3824" s="16">
        <v>15922.29</v>
      </c>
      <c r="L3824" s="17">
        <v>48.7</v>
      </c>
      <c r="M3824" s="17">
        <v>1</v>
      </c>
    </row>
    <row r="3825" spans="11:13">
      <c r="K3825" s="16">
        <v>15965.29</v>
      </c>
      <c r="L3825" s="17">
        <v>53.63</v>
      </c>
      <c r="M3825" s="17">
        <v>1</v>
      </c>
    </row>
    <row r="3826" spans="11:13">
      <c r="K3826" s="16">
        <v>15966.19</v>
      </c>
      <c r="L3826" s="17">
        <v>46.43</v>
      </c>
      <c r="M3826" s="17">
        <v>1</v>
      </c>
    </row>
    <row r="3827" spans="11:13">
      <c r="K3827" s="16">
        <v>16059.06</v>
      </c>
      <c r="L3827" s="17">
        <v>31.824999999999999</v>
      </c>
      <c r="M3827" s="17">
        <v>1</v>
      </c>
    </row>
    <row r="3828" spans="11:13">
      <c r="K3828" s="16">
        <v>16062.89</v>
      </c>
      <c r="L3828" s="17">
        <v>39.049999999999997</v>
      </c>
      <c r="M3828" s="17">
        <v>1</v>
      </c>
    </row>
    <row r="3829" spans="11:13">
      <c r="K3829" s="16">
        <v>16069.08</v>
      </c>
      <c r="L3829" s="17">
        <v>51.86</v>
      </c>
      <c r="M3829" s="17">
        <v>1</v>
      </c>
    </row>
    <row r="3830" spans="11:13">
      <c r="K3830" s="16">
        <v>16085.13</v>
      </c>
      <c r="L3830" s="17">
        <v>21.85</v>
      </c>
      <c r="M3830" s="17">
        <v>1</v>
      </c>
    </row>
    <row r="3831" spans="11:13">
      <c r="K3831" s="16">
        <v>16097.94</v>
      </c>
      <c r="L3831" s="17">
        <v>54.85</v>
      </c>
      <c r="M3831" s="17">
        <v>1</v>
      </c>
    </row>
    <row r="3832" spans="11:13">
      <c r="K3832" s="16">
        <v>16115.3</v>
      </c>
      <c r="L3832" s="17">
        <v>22.895</v>
      </c>
      <c r="M3832" s="17">
        <v>1</v>
      </c>
    </row>
    <row r="3833" spans="11:13">
      <c r="K3833" s="16">
        <v>16122.65</v>
      </c>
      <c r="L3833" s="17">
        <v>48.32</v>
      </c>
      <c r="M3833" s="17">
        <v>1</v>
      </c>
    </row>
    <row r="3834" spans="11:13">
      <c r="K3834" s="16">
        <v>16138.76</v>
      </c>
      <c r="L3834" s="17">
        <v>48.01</v>
      </c>
      <c r="M3834" s="17">
        <v>1</v>
      </c>
    </row>
    <row r="3835" spans="11:13">
      <c r="K3835" s="16">
        <v>16152.04</v>
      </c>
      <c r="L3835" s="17">
        <v>54.43</v>
      </c>
      <c r="M3835" s="17">
        <v>1</v>
      </c>
    </row>
    <row r="3836" spans="11:13">
      <c r="K3836" s="16">
        <v>16190.97</v>
      </c>
      <c r="L3836" s="17">
        <v>54.45</v>
      </c>
      <c r="M3836" s="17">
        <v>1</v>
      </c>
    </row>
    <row r="3837" spans="11:13">
      <c r="K3837" s="16">
        <v>16199.1</v>
      </c>
      <c r="L3837" s="17">
        <v>27.3</v>
      </c>
      <c r="M3837" s="17">
        <v>1</v>
      </c>
    </row>
    <row r="3838" spans="11:13">
      <c r="K3838" s="16">
        <v>16205.88</v>
      </c>
      <c r="L3838" s="17">
        <v>45.68</v>
      </c>
      <c r="M3838" s="17">
        <v>1</v>
      </c>
    </row>
    <row r="3839" spans="11:13">
      <c r="K3839" s="16">
        <v>16232.85</v>
      </c>
      <c r="L3839" s="17">
        <v>27.7</v>
      </c>
      <c r="M3839" s="17">
        <v>1</v>
      </c>
    </row>
    <row r="3840" spans="11:13">
      <c r="K3840" s="16">
        <v>16267.32</v>
      </c>
      <c r="L3840" s="17">
        <v>43.15</v>
      </c>
      <c r="M3840" s="17">
        <v>1</v>
      </c>
    </row>
    <row r="3841" spans="11:13">
      <c r="K3841" s="16">
        <v>16297.85</v>
      </c>
      <c r="L3841" s="17">
        <v>40.24</v>
      </c>
      <c r="M3841" s="17">
        <v>1</v>
      </c>
    </row>
    <row r="3842" spans="11:13">
      <c r="K3842" s="16">
        <v>16311.05</v>
      </c>
      <c r="L3842" s="17">
        <v>20.045000000000002</v>
      </c>
      <c r="M3842" s="17">
        <v>1</v>
      </c>
    </row>
    <row r="3843" spans="11:13">
      <c r="K3843" s="16">
        <v>16351.42</v>
      </c>
      <c r="L3843" s="17">
        <v>26.03</v>
      </c>
      <c r="M3843" s="17">
        <v>1</v>
      </c>
    </row>
    <row r="3844" spans="11:13">
      <c r="K3844" s="16">
        <v>16420.490000000002</v>
      </c>
      <c r="L3844" s="17">
        <v>30.114999999999998</v>
      </c>
      <c r="M3844" s="17">
        <v>1</v>
      </c>
    </row>
    <row r="3845" spans="11:13">
      <c r="K3845" s="16">
        <v>16450.89</v>
      </c>
      <c r="L3845" s="17">
        <v>24.75</v>
      </c>
      <c r="M3845" s="17">
        <v>1</v>
      </c>
    </row>
    <row r="3846" spans="11:13">
      <c r="K3846" s="16">
        <v>16455.71</v>
      </c>
      <c r="L3846" s="17">
        <v>31.02</v>
      </c>
      <c r="M3846" s="17">
        <v>1</v>
      </c>
    </row>
    <row r="3847" spans="11:13">
      <c r="K3847" s="16">
        <v>16577.78</v>
      </c>
      <c r="L3847" s="17">
        <v>39.81</v>
      </c>
      <c r="M3847" s="17">
        <v>1</v>
      </c>
    </row>
    <row r="3848" spans="11:13">
      <c r="K3848" s="16">
        <v>16586.5</v>
      </c>
      <c r="L3848" s="17">
        <v>47.59</v>
      </c>
      <c r="M3848" s="17">
        <v>1</v>
      </c>
    </row>
    <row r="3849" spans="11:13">
      <c r="K3849" s="16">
        <v>16587.96</v>
      </c>
      <c r="L3849" s="17">
        <v>47.15</v>
      </c>
      <c r="M3849" s="17">
        <v>1</v>
      </c>
    </row>
    <row r="3850" spans="11:13">
      <c r="K3850" s="16">
        <v>16600.16</v>
      </c>
      <c r="L3850" s="17">
        <v>48.39</v>
      </c>
      <c r="M3850" s="17">
        <v>1</v>
      </c>
    </row>
    <row r="3851" spans="11:13">
      <c r="K3851" s="16">
        <v>16602.18</v>
      </c>
      <c r="L3851" s="17">
        <v>21.754999999999999</v>
      </c>
      <c r="M3851" s="17">
        <v>1</v>
      </c>
    </row>
    <row r="3852" spans="11:13">
      <c r="K3852" s="16">
        <v>16631.61</v>
      </c>
      <c r="L3852" s="17">
        <v>49.72</v>
      </c>
      <c r="M3852" s="17">
        <v>1</v>
      </c>
    </row>
    <row r="3853" spans="11:13">
      <c r="K3853" s="16">
        <v>16657.72</v>
      </c>
      <c r="L3853" s="17">
        <v>19.094999999999999</v>
      </c>
      <c r="M3853" s="17">
        <v>1</v>
      </c>
    </row>
    <row r="3854" spans="11:13">
      <c r="K3854" s="16">
        <v>16770.990000000002</v>
      </c>
      <c r="L3854" s="17">
        <v>39.229999999999997</v>
      </c>
      <c r="M3854" s="17">
        <v>1</v>
      </c>
    </row>
    <row r="3855" spans="11:13">
      <c r="K3855" s="16">
        <v>16776.3</v>
      </c>
      <c r="L3855" s="17">
        <v>30.59</v>
      </c>
      <c r="M3855" s="17">
        <v>1</v>
      </c>
    </row>
    <row r="3856" spans="11:13">
      <c r="K3856" s="16">
        <v>16779.400000000001</v>
      </c>
      <c r="L3856" s="17">
        <v>51.33</v>
      </c>
      <c r="M3856" s="17">
        <v>1</v>
      </c>
    </row>
    <row r="3857" spans="11:13">
      <c r="K3857" s="16">
        <v>16796.41</v>
      </c>
      <c r="L3857" s="17">
        <v>27.9</v>
      </c>
      <c r="M3857" s="17">
        <v>1</v>
      </c>
    </row>
    <row r="3858" spans="11:13">
      <c r="K3858" s="16">
        <v>16841.32</v>
      </c>
      <c r="L3858" s="17">
        <v>45.18</v>
      </c>
      <c r="M3858" s="17">
        <v>1</v>
      </c>
    </row>
    <row r="3859" spans="11:13">
      <c r="K3859" s="16">
        <v>16884.919999999998</v>
      </c>
      <c r="L3859" s="17">
        <v>48.59</v>
      </c>
      <c r="M3859" s="17">
        <v>1</v>
      </c>
    </row>
    <row r="3860" spans="11:13">
      <c r="K3860" s="16">
        <v>16903.5</v>
      </c>
      <c r="L3860" s="17">
        <v>51.72</v>
      </c>
      <c r="M3860" s="17">
        <v>1</v>
      </c>
    </row>
    <row r="3861" spans="11:13">
      <c r="K3861" s="16">
        <v>16921.09</v>
      </c>
      <c r="L3861" s="17">
        <v>47.13</v>
      </c>
      <c r="M3861" s="17">
        <v>1</v>
      </c>
    </row>
    <row r="3862" spans="11:13">
      <c r="K3862" s="16">
        <v>16990.55</v>
      </c>
      <c r="L3862" s="17">
        <v>27.06</v>
      </c>
      <c r="M3862" s="17">
        <v>1</v>
      </c>
    </row>
    <row r="3863" spans="11:13">
      <c r="K3863" s="16">
        <v>17016.009999999998</v>
      </c>
      <c r="L3863" s="17">
        <v>28.3</v>
      </c>
      <c r="M3863" s="17">
        <v>1</v>
      </c>
    </row>
    <row r="3864" spans="11:13">
      <c r="K3864" s="16">
        <v>17043.34</v>
      </c>
      <c r="L3864" s="17">
        <v>26.84</v>
      </c>
      <c r="M3864" s="17">
        <v>1</v>
      </c>
    </row>
    <row r="3865" spans="11:13">
      <c r="K3865" s="16">
        <v>17081.080000000002</v>
      </c>
      <c r="L3865" s="17">
        <v>33.630000000000003</v>
      </c>
      <c r="M3865" s="17">
        <v>1</v>
      </c>
    </row>
    <row r="3866" spans="11:13">
      <c r="K3866" s="16">
        <v>17085.27</v>
      </c>
      <c r="L3866" s="17">
        <v>42.66</v>
      </c>
      <c r="M3866" s="17">
        <v>1</v>
      </c>
    </row>
    <row r="3867" spans="11:13">
      <c r="K3867" s="16">
        <v>17128.43</v>
      </c>
      <c r="L3867" s="17">
        <v>42.95</v>
      </c>
      <c r="M3867" s="17">
        <v>1</v>
      </c>
    </row>
    <row r="3868" spans="11:13">
      <c r="K3868" s="16">
        <v>17172.27</v>
      </c>
      <c r="L3868" s="17">
        <v>27.36</v>
      </c>
      <c r="M3868" s="17">
        <v>1</v>
      </c>
    </row>
    <row r="3869" spans="11:13">
      <c r="K3869" s="16">
        <v>17174.52</v>
      </c>
      <c r="L3869" s="17">
        <v>19.8</v>
      </c>
      <c r="M3869" s="17">
        <v>1</v>
      </c>
    </row>
    <row r="3870" spans="11:13">
      <c r="K3870" s="16">
        <v>17178.68</v>
      </c>
      <c r="L3870" s="17">
        <v>49.07</v>
      </c>
      <c r="M3870" s="17">
        <v>1</v>
      </c>
    </row>
    <row r="3871" spans="11:13">
      <c r="K3871" s="16">
        <v>17179.52</v>
      </c>
      <c r="L3871" s="17">
        <v>42.02</v>
      </c>
      <c r="M3871" s="17">
        <v>1</v>
      </c>
    </row>
    <row r="3872" spans="11:13">
      <c r="K3872" s="16">
        <v>17253.43</v>
      </c>
      <c r="L3872" s="17">
        <v>29.07</v>
      </c>
      <c r="M3872" s="17">
        <v>1</v>
      </c>
    </row>
    <row r="3873" spans="11:13">
      <c r="K3873" s="16">
        <v>17337.580000000002</v>
      </c>
      <c r="L3873" s="17">
        <v>22.99</v>
      </c>
      <c r="M3873" s="17">
        <v>1</v>
      </c>
    </row>
    <row r="3874" spans="11:13">
      <c r="K3874" s="16">
        <v>17352.68</v>
      </c>
      <c r="L3874" s="17">
        <v>28.31</v>
      </c>
      <c r="M3874" s="17">
        <v>1</v>
      </c>
    </row>
    <row r="3875" spans="11:13">
      <c r="K3875" s="16">
        <v>17361.77</v>
      </c>
      <c r="L3875" s="17">
        <v>49.15</v>
      </c>
      <c r="M3875" s="17">
        <v>1</v>
      </c>
    </row>
    <row r="3876" spans="11:13">
      <c r="K3876" s="16">
        <v>17468.98</v>
      </c>
      <c r="L3876" s="17">
        <v>24.6</v>
      </c>
      <c r="M3876" s="17">
        <v>1</v>
      </c>
    </row>
    <row r="3877" spans="11:13">
      <c r="K3877" s="16">
        <v>17479.53</v>
      </c>
      <c r="L3877" s="17">
        <v>44.03</v>
      </c>
      <c r="M3877" s="17">
        <v>1</v>
      </c>
    </row>
    <row r="3878" spans="11:13">
      <c r="K3878" s="16">
        <v>17496.310000000001</v>
      </c>
      <c r="L3878" s="17">
        <v>45.92</v>
      </c>
      <c r="M3878" s="17">
        <v>1</v>
      </c>
    </row>
    <row r="3879" spans="11:13">
      <c r="K3879" s="16">
        <v>17505.650000000001</v>
      </c>
      <c r="L3879" s="17">
        <v>43.32</v>
      </c>
      <c r="M3879" s="17">
        <v>1</v>
      </c>
    </row>
    <row r="3880" spans="11:13">
      <c r="K3880" s="16">
        <v>17507.47</v>
      </c>
      <c r="L3880" s="17">
        <v>28.024999999999999</v>
      </c>
      <c r="M3880" s="17">
        <v>1</v>
      </c>
    </row>
    <row r="3881" spans="11:13">
      <c r="K3881" s="16">
        <v>17556.88</v>
      </c>
      <c r="L3881" s="17">
        <v>49.09</v>
      </c>
      <c r="M3881" s="17">
        <v>1</v>
      </c>
    </row>
    <row r="3882" spans="11:13">
      <c r="K3882" s="16">
        <v>17560.38</v>
      </c>
      <c r="L3882" s="17">
        <v>23.65</v>
      </c>
      <c r="M3882" s="17">
        <v>1</v>
      </c>
    </row>
    <row r="3883" spans="11:13">
      <c r="K3883" s="16">
        <v>17584.72</v>
      </c>
      <c r="L3883" s="17">
        <v>23.98</v>
      </c>
      <c r="M3883" s="17">
        <v>1</v>
      </c>
    </row>
    <row r="3884" spans="11:13">
      <c r="K3884" s="16">
        <v>17626.240000000002</v>
      </c>
      <c r="L3884" s="17">
        <v>28.88</v>
      </c>
      <c r="M3884" s="17">
        <v>1</v>
      </c>
    </row>
    <row r="3885" spans="11:13">
      <c r="K3885" s="16">
        <v>17663.14</v>
      </c>
      <c r="L3885" s="17">
        <v>46.63</v>
      </c>
      <c r="M3885" s="17">
        <v>1</v>
      </c>
    </row>
    <row r="3886" spans="11:13">
      <c r="K3886" s="16">
        <v>17748.509999999998</v>
      </c>
      <c r="L3886" s="17">
        <v>53.29</v>
      </c>
      <c r="M3886" s="17">
        <v>1</v>
      </c>
    </row>
    <row r="3887" spans="11:13">
      <c r="K3887" s="16">
        <v>17777.73</v>
      </c>
      <c r="L3887" s="17">
        <v>44.52</v>
      </c>
      <c r="M3887" s="17">
        <v>1</v>
      </c>
    </row>
    <row r="3888" spans="11:13">
      <c r="K3888" s="16">
        <v>17779.939999999999</v>
      </c>
      <c r="L3888" s="17">
        <v>51.65</v>
      </c>
      <c r="M3888" s="17">
        <v>1</v>
      </c>
    </row>
    <row r="3889" spans="11:13">
      <c r="K3889" s="16">
        <v>17832.599999999999</v>
      </c>
      <c r="L3889" s="17">
        <v>41.325000000000003</v>
      </c>
      <c r="M3889" s="17">
        <v>1</v>
      </c>
    </row>
    <row r="3890" spans="11:13">
      <c r="K3890" s="16">
        <v>17862.919999999998</v>
      </c>
      <c r="L3890" s="17">
        <v>53.98</v>
      </c>
      <c r="M3890" s="17">
        <v>1</v>
      </c>
    </row>
    <row r="3891" spans="11:13">
      <c r="K3891" s="16">
        <v>17878.900000000001</v>
      </c>
      <c r="L3891" s="17">
        <v>24.795000000000002</v>
      </c>
      <c r="M3891" s="17">
        <v>1</v>
      </c>
    </row>
    <row r="3892" spans="11:13">
      <c r="K3892" s="16">
        <v>17882.669999999998</v>
      </c>
      <c r="L3892" s="17">
        <v>31.79</v>
      </c>
      <c r="M3892" s="17">
        <v>1</v>
      </c>
    </row>
    <row r="3893" spans="11:13">
      <c r="K3893" s="16">
        <v>17904.53</v>
      </c>
      <c r="L3893" s="17">
        <v>25.7</v>
      </c>
      <c r="M3893" s="17">
        <v>1</v>
      </c>
    </row>
    <row r="3894" spans="11:13">
      <c r="K3894" s="16">
        <v>17929.3</v>
      </c>
      <c r="L3894" s="17">
        <v>51.75</v>
      </c>
      <c r="M3894" s="17">
        <v>1</v>
      </c>
    </row>
    <row r="3895" spans="11:13">
      <c r="K3895" s="16">
        <v>17942.11</v>
      </c>
      <c r="L3895" s="17">
        <v>46.62</v>
      </c>
      <c r="M3895" s="17">
        <v>1</v>
      </c>
    </row>
    <row r="3896" spans="11:13">
      <c r="K3896" s="16">
        <v>18031.16</v>
      </c>
      <c r="L3896" s="17">
        <v>28.31</v>
      </c>
      <c r="M3896" s="17">
        <v>1</v>
      </c>
    </row>
    <row r="3897" spans="11:13">
      <c r="K3897" s="16">
        <v>18031.189999999999</v>
      </c>
      <c r="L3897" s="17">
        <v>29.734999999999999</v>
      </c>
      <c r="M3897" s="17">
        <v>1</v>
      </c>
    </row>
    <row r="3898" spans="11:13">
      <c r="K3898" s="16">
        <v>18033.97</v>
      </c>
      <c r="L3898" s="17">
        <v>44.2</v>
      </c>
      <c r="M3898" s="17">
        <v>1</v>
      </c>
    </row>
    <row r="3899" spans="11:13">
      <c r="K3899" s="16">
        <v>18157.88</v>
      </c>
      <c r="L3899" s="17">
        <v>32.229999999999997</v>
      </c>
      <c r="M3899" s="17">
        <v>1</v>
      </c>
    </row>
    <row r="3900" spans="11:13">
      <c r="K3900" s="16">
        <v>18208.34</v>
      </c>
      <c r="L3900" s="17">
        <v>27.28</v>
      </c>
      <c r="M3900" s="17">
        <v>1</v>
      </c>
    </row>
    <row r="3901" spans="11:13">
      <c r="K3901" s="16">
        <v>18218.16</v>
      </c>
      <c r="L3901" s="17">
        <v>29.15</v>
      </c>
      <c r="M3901" s="17">
        <v>1</v>
      </c>
    </row>
    <row r="3902" spans="11:13">
      <c r="K3902" s="16">
        <v>18223.45</v>
      </c>
      <c r="L3902" s="17">
        <v>24.4</v>
      </c>
      <c r="M3902" s="17">
        <v>1</v>
      </c>
    </row>
    <row r="3903" spans="11:13">
      <c r="K3903" s="16">
        <v>18246.5</v>
      </c>
      <c r="L3903" s="17">
        <v>28.5</v>
      </c>
      <c r="M3903" s="17">
        <v>1</v>
      </c>
    </row>
    <row r="3904" spans="11:13">
      <c r="K3904" s="16">
        <v>18259.22</v>
      </c>
      <c r="L3904" s="17">
        <v>28.49</v>
      </c>
      <c r="M3904" s="17">
        <v>1</v>
      </c>
    </row>
    <row r="3905" spans="11:13">
      <c r="K3905" s="16">
        <v>18310.740000000002</v>
      </c>
      <c r="L3905" s="17">
        <v>46.69</v>
      </c>
      <c r="M3905" s="17">
        <v>1</v>
      </c>
    </row>
    <row r="3906" spans="11:13">
      <c r="K3906" s="16">
        <v>18328.240000000002</v>
      </c>
      <c r="L3906" s="17">
        <v>22.6</v>
      </c>
      <c r="M3906" s="17">
        <v>1</v>
      </c>
    </row>
    <row r="3907" spans="11:13">
      <c r="K3907" s="16">
        <v>18443.11</v>
      </c>
      <c r="L3907" s="17">
        <v>29.83</v>
      </c>
      <c r="M3907" s="17">
        <v>1</v>
      </c>
    </row>
    <row r="3908" spans="11:13">
      <c r="K3908" s="16">
        <v>18608.259999999998</v>
      </c>
      <c r="L3908" s="17">
        <v>51.94</v>
      </c>
      <c r="M3908" s="17">
        <v>1</v>
      </c>
    </row>
    <row r="3909" spans="11:13">
      <c r="K3909" s="16">
        <v>18648.419999999998</v>
      </c>
      <c r="L3909" s="17">
        <v>49.05</v>
      </c>
      <c r="M3909" s="17">
        <v>1</v>
      </c>
    </row>
    <row r="3910" spans="11:13">
      <c r="K3910" s="16">
        <v>18682.740000000002</v>
      </c>
      <c r="L3910" s="17">
        <v>23.655000000000001</v>
      </c>
      <c r="M3910" s="17">
        <v>1</v>
      </c>
    </row>
    <row r="3911" spans="11:13">
      <c r="K3911" s="16">
        <v>18694.689999999999</v>
      </c>
      <c r="L3911" s="17">
        <v>20.13</v>
      </c>
      <c r="M3911" s="17">
        <v>1</v>
      </c>
    </row>
    <row r="3912" spans="11:13">
      <c r="K3912" s="16">
        <v>18765.88</v>
      </c>
      <c r="L3912" s="17">
        <v>30.4</v>
      </c>
      <c r="M3912" s="17">
        <v>1</v>
      </c>
    </row>
    <row r="3913" spans="11:13">
      <c r="K3913" s="16">
        <v>18767.740000000002</v>
      </c>
      <c r="L3913" s="17">
        <v>35.31</v>
      </c>
      <c r="M3913" s="17">
        <v>1</v>
      </c>
    </row>
    <row r="3914" spans="11:13">
      <c r="K3914" s="16">
        <v>18804.75</v>
      </c>
      <c r="L3914" s="17">
        <v>45.62</v>
      </c>
      <c r="M3914" s="17">
        <v>1</v>
      </c>
    </row>
    <row r="3915" spans="11:13">
      <c r="K3915" s="16">
        <v>18806.150000000001</v>
      </c>
      <c r="L3915" s="17">
        <v>27.93</v>
      </c>
      <c r="M3915" s="17">
        <v>1</v>
      </c>
    </row>
    <row r="3916" spans="11:13">
      <c r="K3916" s="16">
        <v>18815.53</v>
      </c>
      <c r="L3916" s="17">
        <v>46.19</v>
      </c>
      <c r="M3916" s="17">
        <v>1</v>
      </c>
    </row>
    <row r="3917" spans="11:13">
      <c r="K3917" s="16">
        <v>18838.7</v>
      </c>
      <c r="L3917" s="17">
        <v>32.395000000000003</v>
      </c>
      <c r="M3917" s="17">
        <v>1</v>
      </c>
    </row>
    <row r="3918" spans="11:13">
      <c r="K3918" s="16">
        <v>18883.330000000002</v>
      </c>
      <c r="L3918" s="17">
        <v>51.92</v>
      </c>
      <c r="M3918" s="17">
        <v>1</v>
      </c>
    </row>
    <row r="3919" spans="11:13">
      <c r="K3919" s="16">
        <v>18903.490000000002</v>
      </c>
      <c r="L3919" s="17">
        <v>46.4</v>
      </c>
      <c r="M3919" s="17">
        <v>1</v>
      </c>
    </row>
    <row r="3920" spans="11:13">
      <c r="K3920" s="16">
        <v>18932.810000000001</v>
      </c>
      <c r="L3920" s="17">
        <v>27.6</v>
      </c>
      <c r="M3920" s="17">
        <v>1</v>
      </c>
    </row>
    <row r="3921" spans="11:13">
      <c r="K3921" s="16">
        <v>18954.560000000001</v>
      </c>
      <c r="L3921" s="17">
        <v>38.83</v>
      </c>
      <c r="M3921" s="17">
        <v>1</v>
      </c>
    </row>
    <row r="3922" spans="11:13">
      <c r="K3922" s="16">
        <v>18955.22</v>
      </c>
      <c r="L3922" s="17">
        <v>25.3</v>
      </c>
      <c r="M3922" s="17">
        <v>1</v>
      </c>
    </row>
    <row r="3923" spans="11:13">
      <c r="K3923" s="16">
        <v>18963.169999999998</v>
      </c>
      <c r="L3923" s="17">
        <v>18.3</v>
      </c>
      <c r="M3923" s="17">
        <v>1</v>
      </c>
    </row>
    <row r="3924" spans="11:13">
      <c r="K3924" s="16">
        <v>18972.5</v>
      </c>
      <c r="L3924" s="17">
        <v>27.1</v>
      </c>
      <c r="M3924" s="17">
        <v>1</v>
      </c>
    </row>
    <row r="3925" spans="11:13">
      <c r="K3925" s="16">
        <v>19023.259999999998</v>
      </c>
      <c r="L3925" s="17">
        <v>27.94</v>
      </c>
      <c r="M3925" s="17">
        <v>1</v>
      </c>
    </row>
    <row r="3926" spans="11:13">
      <c r="K3926" s="16">
        <v>19040.88</v>
      </c>
      <c r="L3926" s="17">
        <v>35.72</v>
      </c>
      <c r="M3926" s="17">
        <v>1</v>
      </c>
    </row>
    <row r="3927" spans="11:13">
      <c r="K3927" s="16">
        <v>19107.78</v>
      </c>
      <c r="L3927" s="17">
        <v>25.9</v>
      </c>
      <c r="M3927" s="17">
        <v>1</v>
      </c>
    </row>
    <row r="3928" spans="11:13">
      <c r="K3928" s="16">
        <v>19144.580000000002</v>
      </c>
      <c r="L3928" s="17">
        <v>36.19</v>
      </c>
      <c r="M3928" s="17">
        <v>1</v>
      </c>
    </row>
    <row r="3929" spans="11:13">
      <c r="K3929" s="16">
        <v>19199.939999999999</v>
      </c>
      <c r="L3929" s="17">
        <v>51.37</v>
      </c>
      <c r="M3929" s="17">
        <v>1</v>
      </c>
    </row>
    <row r="3930" spans="11:13">
      <c r="K3930" s="16">
        <v>19214.71</v>
      </c>
      <c r="L3930" s="17">
        <v>51.18</v>
      </c>
      <c r="M3930" s="17">
        <v>1</v>
      </c>
    </row>
    <row r="3931" spans="11:13">
      <c r="K3931" s="16">
        <v>19259.96</v>
      </c>
      <c r="L3931" s="17">
        <v>29.81</v>
      </c>
      <c r="M3931" s="17">
        <v>1</v>
      </c>
    </row>
    <row r="3932" spans="11:13">
      <c r="K3932" s="16">
        <v>19321.060000000001</v>
      </c>
      <c r="L3932" s="17">
        <v>24.42</v>
      </c>
      <c r="M3932" s="17">
        <v>1</v>
      </c>
    </row>
    <row r="3933" spans="11:13">
      <c r="K3933" s="16">
        <v>19350.37</v>
      </c>
      <c r="L3933" s="17">
        <v>33.344999999999999</v>
      </c>
      <c r="M3933" s="17">
        <v>1</v>
      </c>
    </row>
    <row r="3934" spans="11:13">
      <c r="K3934" s="16">
        <v>19362</v>
      </c>
      <c r="L3934" s="17">
        <v>22.22</v>
      </c>
      <c r="M3934" s="17">
        <v>1</v>
      </c>
    </row>
    <row r="3935" spans="11:13">
      <c r="K3935" s="16">
        <v>19442.349999999999</v>
      </c>
      <c r="L3935" s="17">
        <v>39.71</v>
      </c>
      <c r="M3935" s="17">
        <v>1</v>
      </c>
    </row>
    <row r="3936" spans="11:13">
      <c r="K3936" s="16">
        <v>19444.27</v>
      </c>
      <c r="L3936" s="17">
        <v>24.64</v>
      </c>
      <c r="M3936" s="17">
        <v>1</v>
      </c>
    </row>
    <row r="3937" spans="11:13">
      <c r="K3937" s="16">
        <v>19496.72</v>
      </c>
      <c r="L3937" s="17">
        <v>28.38</v>
      </c>
      <c r="M3937" s="17">
        <v>1</v>
      </c>
    </row>
    <row r="3938" spans="11:13">
      <c r="K3938" s="16">
        <v>19515.54</v>
      </c>
      <c r="L3938" s="17">
        <v>26.4</v>
      </c>
      <c r="M3938" s="17">
        <v>1</v>
      </c>
    </row>
    <row r="3939" spans="11:13">
      <c r="K3939" s="16">
        <v>19521.97</v>
      </c>
      <c r="L3939" s="17">
        <v>49.2</v>
      </c>
      <c r="M3939" s="17">
        <v>1</v>
      </c>
    </row>
    <row r="3940" spans="11:13">
      <c r="K3940" s="16">
        <v>19539.240000000002</v>
      </c>
      <c r="L3940" s="17">
        <v>20.234999999999999</v>
      </c>
      <c r="M3940" s="17">
        <v>1</v>
      </c>
    </row>
    <row r="3941" spans="11:13">
      <c r="K3941" s="16">
        <v>19551.34</v>
      </c>
      <c r="L3941" s="17">
        <v>33.82</v>
      </c>
      <c r="M3941" s="17">
        <v>1</v>
      </c>
    </row>
    <row r="3942" spans="11:13">
      <c r="K3942" s="16">
        <v>19594.810000000001</v>
      </c>
      <c r="L3942" s="17">
        <v>28.93</v>
      </c>
      <c r="M3942" s="17">
        <v>1</v>
      </c>
    </row>
    <row r="3943" spans="11:13">
      <c r="K3943" s="16">
        <v>19673.34</v>
      </c>
      <c r="L3943" s="17">
        <v>27.83</v>
      </c>
      <c r="M3943" s="17">
        <v>1</v>
      </c>
    </row>
    <row r="3944" spans="11:13">
      <c r="K3944" s="16">
        <v>19719.689999999999</v>
      </c>
      <c r="L3944" s="17">
        <v>20.045000000000002</v>
      </c>
      <c r="M3944" s="17">
        <v>1</v>
      </c>
    </row>
    <row r="3945" spans="11:13">
      <c r="K3945" s="16">
        <v>19749.38</v>
      </c>
      <c r="L3945" s="17">
        <v>29.7</v>
      </c>
      <c r="M3945" s="17">
        <v>1</v>
      </c>
    </row>
    <row r="3946" spans="11:13">
      <c r="K3946" s="16">
        <v>19798.05</v>
      </c>
      <c r="L3946" s="17">
        <v>23.37</v>
      </c>
      <c r="M3946" s="17">
        <v>1</v>
      </c>
    </row>
    <row r="3947" spans="11:13">
      <c r="K3947" s="16">
        <v>19933.46</v>
      </c>
      <c r="L3947" s="17">
        <v>51.74</v>
      </c>
      <c r="M3947" s="17">
        <v>1</v>
      </c>
    </row>
    <row r="3948" spans="11:13">
      <c r="K3948" s="16">
        <v>19964.75</v>
      </c>
      <c r="L3948" s="17">
        <v>27.835000000000001</v>
      </c>
      <c r="M3948" s="17">
        <v>1</v>
      </c>
    </row>
    <row r="3949" spans="11:13">
      <c r="K3949" s="16">
        <v>19995.29</v>
      </c>
      <c r="L3949" s="17">
        <v>26.41</v>
      </c>
      <c r="M3949" s="17">
        <v>1</v>
      </c>
    </row>
    <row r="3950" spans="11:13">
      <c r="K3950" s="16">
        <v>20009.63</v>
      </c>
      <c r="L3950" s="17">
        <v>21.8</v>
      </c>
      <c r="M3950" s="17">
        <v>1</v>
      </c>
    </row>
    <row r="3951" spans="11:13">
      <c r="K3951" s="16">
        <v>20149.32</v>
      </c>
      <c r="L3951" s="17">
        <v>27.5</v>
      </c>
      <c r="M3951" s="17">
        <v>1</v>
      </c>
    </row>
    <row r="3952" spans="11:13">
      <c r="K3952" s="16">
        <v>20167.34</v>
      </c>
      <c r="L3952" s="17">
        <v>28.024999999999999</v>
      </c>
      <c r="M3952" s="17">
        <v>1</v>
      </c>
    </row>
    <row r="3953" spans="11:13">
      <c r="K3953" s="16">
        <v>20177.669999999998</v>
      </c>
      <c r="L3953" s="17">
        <v>53.93</v>
      </c>
      <c r="M3953" s="17">
        <v>1</v>
      </c>
    </row>
    <row r="3954" spans="11:13">
      <c r="K3954" s="16">
        <v>20234.849999999999</v>
      </c>
      <c r="L3954" s="17">
        <v>29.64</v>
      </c>
      <c r="M3954" s="17">
        <v>1</v>
      </c>
    </row>
    <row r="3955" spans="11:13">
      <c r="K3955" s="16">
        <v>20253.84</v>
      </c>
      <c r="L3955" s="17">
        <v>25.555</v>
      </c>
      <c r="M3955" s="17">
        <v>1</v>
      </c>
    </row>
    <row r="3956" spans="11:13">
      <c r="K3956" s="16">
        <v>20277.810000000001</v>
      </c>
      <c r="L3956" s="17">
        <v>49.77</v>
      </c>
      <c r="M3956" s="17">
        <v>1</v>
      </c>
    </row>
    <row r="3957" spans="11:13">
      <c r="K3957" s="16">
        <v>20296.86</v>
      </c>
      <c r="L3957" s="17">
        <v>29.8</v>
      </c>
      <c r="M3957" s="17">
        <v>1</v>
      </c>
    </row>
    <row r="3958" spans="11:13">
      <c r="K3958" s="16">
        <v>20354.5</v>
      </c>
      <c r="L3958" s="17">
        <v>51.47</v>
      </c>
      <c r="M3958" s="17">
        <v>1</v>
      </c>
    </row>
    <row r="3959" spans="11:13">
      <c r="K3959" s="16">
        <v>20420.599999999999</v>
      </c>
      <c r="L3959" s="17">
        <v>38.06</v>
      </c>
      <c r="M3959" s="17">
        <v>1</v>
      </c>
    </row>
    <row r="3960" spans="11:13">
      <c r="K3960" s="16">
        <v>20446.849999999999</v>
      </c>
      <c r="L3960" s="17">
        <v>54.47</v>
      </c>
      <c r="M3960" s="17">
        <v>1</v>
      </c>
    </row>
    <row r="3961" spans="11:13">
      <c r="K3961" s="16">
        <v>20463</v>
      </c>
      <c r="L3961" s="17">
        <v>37.299999999999997</v>
      </c>
      <c r="M3961" s="17">
        <v>1</v>
      </c>
    </row>
    <row r="3962" spans="11:13">
      <c r="K3962" s="16">
        <v>20568.32</v>
      </c>
      <c r="L3962" s="17">
        <v>40.28</v>
      </c>
      <c r="M3962" s="17">
        <v>1</v>
      </c>
    </row>
    <row r="3963" spans="11:13">
      <c r="K3963" s="16">
        <v>20630.28</v>
      </c>
      <c r="L3963" s="17">
        <v>28.69</v>
      </c>
      <c r="M3963" s="17">
        <v>1</v>
      </c>
    </row>
    <row r="3964" spans="11:13">
      <c r="K3964" s="16">
        <v>20709.02</v>
      </c>
      <c r="L3964" s="17">
        <v>28.024999999999999</v>
      </c>
      <c r="M3964" s="17">
        <v>1</v>
      </c>
    </row>
    <row r="3965" spans="11:13">
      <c r="K3965" s="16">
        <v>20745.990000000002</v>
      </c>
      <c r="L3965" s="17">
        <v>33</v>
      </c>
      <c r="M3965" s="17">
        <v>1</v>
      </c>
    </row>
    <row r="3966" spans="11:13">
      <c r="K3966" s="16">
        <v>20773.63</v>
      </c>
      <c r="L3966" s="17">
        <v>33.344999999999999</v>
      </c>
      <c r="M3966" s="17">
        <v>1</v>
      </c>
    </row>
    <row r="3967" spans="11:13">
      <c r="K3967" s="16">
        <v>20781.490000000002</v>
      </c>
      <c r="L3967" s="17">
        <v>54.3</v>
      </c>
      <c r="M3967" s="17">
        <v>1</v>
      </c>
    </row>
    <row r="3968" spans="11:13">
      <c r="K3968" s="16">
        <v>20893.060000000001</v>
      </c>
      <c r="L3968" s="17">
        <v>28.3</v>
      </c>
      <c r="M3968" s="17">
        <v>1</v>
      </c>
    </row>
    <row r="3969" spans="11:13">
      <c r="K3969" s="16">
        <v>20984.09</v>
      </c>
      <c r="L3969" s="17">
        <v>22.895</v>
      </c>
      <c r="M3969" s="17">
        <v>1</v>
      </c>
    </row>
    <row r="3970" spans="11:13">
      <c r="K3970" s="16">
        <v>21082.16</v>
      </c>
      <c r="L3970" s="17">
        <v>20.9</v>
      </c>
      <c r="M3970" s="17">
        <v>1</v>
      </c>
    </row>
    <row r="3971" spans="11:13">
      <c r="K3971" s="16">
        <v>21098.55</v>
      </c>
      <c r="L3971" s="17">
        <v>24.42</v>
      </c>
      <c r="M3971" s="17">
        <v>1</v>
      </c>
    </row>
    <row r="3972" spans="11:13">
      <c r="K3972" s="16">
        <v>21195.82</v>
      </c>
      <c r="L3972" s="17">
        <v>29.6</v>
      </c>
      <c r="M3972" s="17">
        <v>1</v>
      </c>
    </row>
    <row r="3973" spans="11:13">
      <c r="K3973" s="16">
        <v>21223.68</v>
      </c>
      <c r="L3973" s="17">
        <v>24.605</v>
      </c>
      <c r="M3973" s="17">
        <v>1</v>
      </c>
    </row>
    <row r="3974" spans="11:13">
      <c r="K3974" s="16">
        <v>21232.18</v>
      </c>
      <c r="L3974" s="17">
        <v>30.114999999999998</v>
      </c>
      <c r="M3974" s="17">
        <v>1</v>
      </c>
    </row>
    <row r="3975" spans="11:13">
      <c r="K3975" s="16">
        <v>21259.38</v>
      </c>
      <c r="L3975" s="17">
        <v>26.6</v>
      </c>
      <c r="M3975" s="17">
        <v>1</v>
      </c>
    </row>
    <row r="3976" spans="11:13">
      <c r="K3976" s="16">
        <v>21344.85</v>
      </c>
      <c r="L3976" s="17">
        <v>28.12</v>
      </c>
      <c r="M3976" s="17">
        <v>1</v>
      </c>
    </row>
    <row r="3977" spans="11:13">
      <c r="K3977" s="16">
        <v>21348.71</v>
      </c>
      <c r="L3977" s="17">
        <v>18.715</v>
      </c>
      <c r="M3977" s="17">
        <v>1</v>
      </c>
    </row>
    <row r="3978" spans="11:13">
      <c r="K3978" s="16">
        <v>21472.48</v>
      </c>
      <c r="L3978" s="17">
        <v>24.89</v>
      </c>
      <c r="M3978" s="17">
        <v>1</v>
      </c>
    </row>
    <row r="3979" spans="11:13">
      <c r="K3979" s="16">
        <v>21595.38</v>
      </c>
      <c r="L3979" s="17">
        <v>55.05</v>
      </c>
      <c r="M3979" s="17">
        <v>1</v>
      </c>
    </row>
    <row r="3980" spans="11:13">
      <c r="K3980" s="16">
        <v>21659.93</v>
      </c>
      <c r="L3980" s="17">
        <v>23.655000000000001</v>
      </c>
      <c r="M3980" s="17">
        <v>1</v>
      </c>
    </row>
    <row r="3981" spans="11:13">
      <c r="K3981" s="16">
        <v>21661.16</v>
      </c>
      <c r="L3981" s="17">
        <v>25.27</v>
      </c>
      <c r="M3981" s="17">
        <v>1</v>
      </c>
    </row>
    <row r="3982" spans="11:13">
      <c r="K3982" s="16">
        <v>21677.279999999999</v>
      </c>
      <c r="L3982" s="17">
        <v>26.885000000000002</v>
      </c>
      <c r="M3982" s="17">
        <v>1</v>
      </c>
    </row>
    <row r="3983" spans="11:13">
      <c r="K3983" s="16">
        <v>21771.34</v>
      </c>
      <c r="L3983" s="17">
        <v>37.4</v>
      </c>
      <c r="M3983" s="17">
        <v>1</v>
      </c>
    </row>
    <row r="3984" spans="11:13">
      <c r="K3984" s="16">
        <v>21774.32</v>
      </c>
      <c r="L3984" s="17">
        <v>24.7</v>
      </c>
      <c r="M3984" s="17">
        <v>1</v>
      </c>
    </row>
    <row r="3985" spans="11:13">
      <c r="K3985" s="16">
        <v>21797</v>
      </c>
      <c r="L3985" s="17">
        <v>18.23</v>
      </c>
      <c r="M3985" s="17">
        <v>1</v>
      </c>
    </row>
    <row r="3986" spans="11:13">
      <c r="K3986" s="16">
        <v>21880.82</v>
      </c>
      <c r="L3986" s="17">
        <v>25.41</v>
      </c>
      <c r="M3986" s="17">
        <v>1</v>
      </c>
    </row>
    <row r="3987" spans="11:13">
      <c r="K3987" s="16">
        <v>21882.400000000001</v>
      </c>
      <c r="L3987" s="17">
        <v>22.704999999999998</v>
      </c>
      <c r="M3987" s="17">
        <v>1</v>
      </c>
    </row>
    <row r="3988" spans="11:13">
      <c r="K3988" s="16">
        <v>21978.68</v>
      </c>
      <c r="L3988" s="17">
        <v>17.350000000000001</v>
      </c>
      <c r="M3988" s="17">
        <v>1</v>
      </c>
    </row>
    <row r="3989" spans="11:13">
      <c r="K3989" s="16">
        <v>21984.47</v>
      </c>
      <c r="L3989" s="17">
        <v>30</v>
      </c>
      <c r="M3989" s="17">
        <v>1</v>
      </c>
    </row>
    <row r="3990" spans="11:13">
      <c r="K3990" s="16">
        <v>22097.62</v>
      </c>
      <c r="L3990" s="17">
        <v>23.98</v>
      </c>
      <c r="M3990" s="17">
        <v>1</v>
      </c>
    </row>
    <row r="3991" spans="11:13">
      <c r="K3991" s="16">
        <v>22144.03</v>
      </c>
      <c r="L3991" s="17">
        <v>23.21</v>
      </c>
      <c r="M3991" s="17">
        <v>1</v>
      </c>
    </row>
    <row r="3992" spans="11:13">
      <c r="K3992" s="16">
        <v>22192.44</v>
      </c>
      <c r="L3992" s="17">
        <v>28.12</v>
      </c>
      <c r="M3992" s="17">
        <v>1</v>
      </c>
    </row>
    <row r="3993" spans="11:13">
      <c r="K3993" s="16">
        <v>22218.11</v>
      </c>
      <c r="L3993" s="17">
        <v>24.225000000000001</v>
      </c>
      <c r="M3993" s="17">
        <v>1</v>
      </c>
    </row>
    <row r="3994" spans="11:13">
      <c r="K3994" s="16">
        <v>22331.57</v>
      </c>
      <c r="L3994" s="17">
        <v>19.95</v>
      </c>
      <c r="M3994" s="17">
        <v>1</v>
      </c>
    </row>
    <row r="3995" spans="11:13">
      <c r="K3995" s="16">
        <v>22395.74</v>
      </c>
      <c r="L3995" s="17">
        <v>29.925000000000001</v>
      </c>
      <c r="M3995" s="17">
        <v>1</v>
      </c>
    </row>
    <row r="3996" spans="11:13">
      <c r="K3996" s="16">
        <v>22412.65</v>
      </c>
      <c r="L3996" s="17">
        <v>26.7</v>
      </c>
      <c r="M3996" s="17">
        <v>1</v>
      </c>
    </row>
    <row r="3997" spans="11:13">
      <c r="K3997" s="16">
        <v>22462.04</v>
      </c>
      <c r="L3997" s="17">
        <v>27.265000000000001</v>
      </c>
      <c r="M3997" s="17">
        <v>1</v>
      </c>
    </row>
    <row r="3998" spans="11:13">
      <c r="K3998" s="16">
        <v>22478.6</v>
      </c>
      <c r="L3998" s="17">
        <v>30.875</v>
      </c>
      <c r="M3998" s="17">
        <v>1</v>
      </c>
    </row>
    <row r="3999" spans="11:13">
      <c r="K3999" s="16">
        <v>22493.66</v>
      </c>
      <c r="L3999" s="17">
        <v>27.83</v>
      </c>
      <c r="M3999" s="17">
        <v>1</v>
      </c>
    </row>
    <row r="4000" spans="11:13">
      <c r="K4000" s="16">
        <v>23045.57</v>
      </c>
      <c r="L4000" s="17">
        <v>33.1</v>
      </c>
      <c r="M4000" s="17">
        <v>1</v>
      </c>
    </row>
    <row r="4001" spans="11:13">
      <c r="K4001" s="16">
        <v>23065.42</v>
      </c>
      <c r="L4001" s="17">
        <v>24.984999999999999</v>
      </c>
      <c r="M4001" s="17">
        <v>1</v>
      </c>
    </row>
    <row r="4002" spans="11:13">
      <c r="K4002" s="16">
        <v>23082.959999999999</v>
      </c>
      <c r="L4002" s="17">
        <v>22.88</v>
      </c>
      <c r="M4002" s="17">
        <v>1</v>
      </c>
    </row>
    <row r="4003" spans="11:13">
      <c r="K4003" s="16">
        <v>23241.47</v>
      </c>
      <c r="L4003" s="17">
        <v>24.32</v>
      </c>
      <c r="M4003" s="17">
        <v>1</v>
      </c>
    </row>
    <row r="4004" spans="11:13">
      <c r="K4004" s="16">
        <v>23244.79</v>
      </c>
      <c r="L4004" s="17">
        <v>25.6</v>
      </c>
      <c r="M4004" s="17">
        <v>1</v>
      </c>
    </row>
    <row r="4005" spans="11:13">
      <c r="K4005" s="16">
        <v>23288.93</v>
      </c>
      <c r="L4005" s="17">
        <v>26.125</v>
      </c>
      <c r="M4005" s="17">
        <v>1</v>
      </c>
    </row>
    <row r="4006" spans="11:13">
      <c r="K4006" s="16">
        <v>23306.55</v>
      </c>
      <c r="L4006" s="17">
        <v>34.1</v>
      </c>
      <c r="M4006" s="17">
        <v>1</v>
      </c>
    </row>
    <row r="4007" spans="11:13">
      <c r="K4007" s="16">
        <v>23401.31</v>
      </c>
      <c r="L4007" s="17">
        <v>28</v>
      </c>
      <c r="M4007" s="17">
        <v>1</v>
      </c>
    </row>
    <row r="4008" spans="11:13">
      <c r="K4008" s="16">
        <v>23563.02</v>
      </c>
      <c r="L4008" s="17">
        <v>25.84</v>
      </c>
      <c r="M4008" s="17">
        <v>1</v>
      </c>
    </row>
    <row r="4009" spans="11:13">
      <c r="K4009" s="16">
        <v>23568.27</v>
      </c>
      <c r="L4009" s="17">
        <v>24.13</v>
      </c>
      <c r="M4009" s="17">
        <v>1</v>
      </c>
    </row>
    <row r="4010" spans="11:13">
      <c r="K4010" s="16">
        <v>23807.24</v>
      </c>
      <c r="L4010" s="17">
        <v>24.795000000000002</v>
      </c>
      <c r="M4010" s="17">
        <v>1</v>
      </c>
    </row>
    <row r="4011" spans="11:13">
      <c r="K4011" s="16">
        <v>23887.66</v>
      </c>
      <c r="L4011" s="17">
        <v>30.59</v>
      </c>
      <c r="M4011" s="17">
        <v>1</v>
      </c>
    </row>
    <row r="4012" spans="11:13">
      <c r="K4012" s="16">
        <v>23967.38</v>
      </c>
      <c r="L4012" s="17">
        <v>23.844999999999999</v>
      </c>
      <c r="M4012" s="17">
        <v>1</v>
      </c>
    </row>
    <row r="4013" spans="11:13">
      <c r="K4013" s="16">
        <v>24059.68</v>
      </c>
      <c r="L4013" s="17">
        <v>25.85</v>
      </c>
      <c r="M4013" s="17">
        <v>1</v>
      </c>
    </row>
    <row r="4014" spans="11:13">
      <c r="K4014" s="16">
        <v>24106.91</v>
      </c>
      <c r="L4014" s="17">
        <v>41.91</v>
      </c>
      <c r="M4014" s="17">
        <v>1</v>
      </c>
    </row>
    <row r="4015" spans="11:13">
      <c r="K4015" s="16">
        <v>24180.93</v>
      </c>
      <c r="L4015" s="17">
        <v>25.71</v>
      </c>
      <c r="M4015" s="17">
        <v>1</v>
      </c>
    </row>
    <row r="4016" spans="11:13">
      <c r="K4016" s="16">
        <v>24227.34</v>
      </c>
      <c r="L4016" s="17">
        <v>22.2</v>
      </c>
      <c r="M4016" s="17">
        <v>1</v>
      </c>
    </row>
    <row r="4017" spans="11:13">
      <c r="K4017" s="16">
        <v>24294.02</v>
      </c>
      <c r="L4017" s="17">
        <v>27.36</v>
      </c>
      <c r="M4017" s="17">
        <v>1</v>
      </c>
    </row>
    <row r="4018" spans="11:13">
      <c r="K4018" s="16">
        <v>24387.74</v>
      </c>
      <c r="L4018" s="17">
        <v>30.02</v>
      </c>
      <c r="M4018" s="17">
        <v>1</v>
      </c>
    </row>
    <row r="4019" spans="11:13">
      <c r="K4019" s="16">
        <v>24393.62</v>
      </c>
      <c r="L4019" s="17">
        <v>25.08</v>
      </c>
      <c r="M4019" s="17">
        <v>1</v>
      </c>
    </row>
    <row r="4020" spans="11:13">
      <c r="K4020" s="16">
        <v>24476.48</v>
      </c>
      <c r="L4020" s="17">
        <v>27.6</v>
      </c>
      <c r="M4020" s="17">
        <v>1</v>
      </c>
    </row>
    <row r="4021" spans="11:13">
      <c r="K4021" s="16">
        <v>24513.09</v>
      </c>
      <c r="L4021" s="17">
        <v>27.645</v>
      </c>
      <c r="M4021" s="17">
        <v>1</v>
      </c>
    </row>
    <row r="4022" spans="11:13">
      <c r="K4022" s="16">
        <v>24520.26</v>
      </c>
      <c r="L4022" s="17">
        <v>27.6</v>
      </c>
      <c r="M4022" s="17">
        <v>1</v>
      </c>
    </row>
    <row r="4023" spans="11:13">
      <c r="K4023" s="16">
        <v>24535.7</v>
      </c>
      <c r="L4023" s="17">
        <v>25.3</v>
      </c>
      <c r="M4023" s="17">
        <v>1</v>
      </c>
    </row>
    <row r="4024" spans="11:13">
      <c r="K4024" s="16">
        <v>24603.05</v>
      </c>
      <c r="L4024" s="17">
        <v>29.64</v>
      </c>
      <c r="M4024" s="17">
        <v>1</v>
      </c>
    </row>
    <row r="4025" spans="11:13">
      <c r="K4025" s="16">
        <v>24667.42</v>
      </c>
      <c r="L4025" s="17">
        <v>18.100000000000001</v>
      </c>
      <c r="M4025" s="17">
        <v>1</v>
      </c>
    </row>
    <row r="4026" spans="11:13">
      <c r="K4026" s="16">
        <v>24671.66</v>
      </c>
      <c r="L4026" s="17">
        <v>19.68</v>
      </c>
      <c r="M4026" s="17">
        <v>1</v>
      </c>
    </row>
    <row r="4027" spans="11:13">
      <c r="K4027" s="16">
        <v>24795.040000000001</v>
      </c>
      <c r="L4027" s="17">
        <v>20.96</v>
      </c>
      <c r="M4027" s="17">
        <v>1</v>
      </c>
    </row>
    <row r="4028" spans="11:13">
      <c r="K4028" s="16">
        <v>24817.25</v>
      </c>
      <c r="L4028" s="17">
        <v>24.32</v>
      </c>
      <c r="M4028" s="17">
        <v>1</v>
      </c>
    </row>
    <row r="4029" spans="11:13">
      <c r="K4029" s="16">
        <v>24863.25</v>
      </c>
      <c r="L4029" s="17">
        <v>22.61</v>
      </c>
      <c r="M4029" s="17">
        <v>1</v>
      </c>
    </row>
    <row r="4030" spans="11:13">
      <c r="K4030" s="16">
        <v>24869.84</v>
      </c>
      <c r="L4030" s="17">
        <v>38.094999999999999</v>
      </c>
      <c r="M4030" s="17">
        <v>1</v>
      </c>
    </row>
    <row r="4031" spans="11:13">
      <c r="K4031" s="16">
        <v>24873.38</v>
      </c>
      <c r="L4031" s="17">
        <v>28.215</v>
      </c>
      <c r="M4031" s="17">
        <v>1</v>
      </c>
    </row>
    <row r="4032" spans="11:13">
      <c r="K4032" s="16">
        <v>24915.05</v>
      </c>
      <c r="L4032" s="17">
        <v>21.2</v>
      </c>
      <c r="M4032" s="17">
        <v>1</v>
      </c>
    </row>
    <row r="4033" spans="11:13">
      <c r="K4033" s="16">
        <v>24915.22</v>
      </c>
      <c r="L4033" s="17">
        <v>23.21</v>
      </c>
      <c r="M4033" s="17">
        <v>1</v>
      </c>
    </row>
    <row r="4034" spans="11:13">
      <c r="K4034" s="16">
        <v>25075.97</v>
      </c>
      <c r="L4034" s="17">
        <v>24.01</v>
      </c>
      <c r="M4034" s="17">
        <v>1</v>
      </c>
    </row>
    <row r="4035" spans="11:13">
      <c r="K4035" s="16">
        <v>25081.77</v>
      </c>
      <c r="L4035" s="17">
        <v>29.8</v>
      </c>
      <c r="M4035" s="17">
        <v>1</v>
      </c>
    </row>
    <row r="4036" spans="11:13">
      <c r="K4036" s="16">
        <v>25127.22</v>
      </c>
      <c r="L4036" s="17">
        <v>32.11</v>
      </c>
      <c r="M4036" s="17">
        <v>1</v>
      </c>
    </row>
    <row r="4037" spans="11:13">
      <c r="K4037" s="16">
        <v>25309.49</v>
      </c>
      <c r="L4037" s="17">
        <v>25.1</v>
      </c>
      <c r="M4037" s="17">
        <v>1</v>
      </c>
    </row>
    <row r="4038" spans="11:13">
      <c r="K4038" s="16">
        <v>25333.33</v>
      </c>
      <c r="L4038" s="17">
        <v>25.46</v>
      </c>
      <c r="M4038" s="17">
        <v>1</v>
      </c>
    </row>
    <row r="4039" spans="11:13">
      <c r="K4039" s="16">
        <v>25382.3</v>
      </c>
      <c r="L4039" s="17">
        <v>27.82</v>
      </c>
      <c r="M4039" s="17">
        <v>1</v>
      </c>
    </row>
    <row r="4040" spans="11:13">
      <c r="K4040" s="16">
        <v>25517.11</v>
      </c>
      <c r="L4040" s="17">
        <v>27.36</v>
      </c>
      <c r="M4040" s="17">
        <v>1</v>
      </c>
    </row>
    <row r="4041" spans="11:13">
      <c r="K4041" s="16">
        <v>25648.98</v>
      </c>
      <c r="L4041" s="17">
        <v>23.655000000000001</v>
      </c>
      <c r="M4041" s="17">
        <v>1</v>
      </c>
    </row>
    <row r="4042" spans="11:13">
      <c r="K4042" s="16">
        <v>25656.58</v>
      </c>
      <c r="L4042" s="17">
        <v>26.4</v>
      </c>
      <c r="M4042" s="17">
        <v>1</v>
      </c>
    </row>
    <row r="4043" spans="11:13">
      <c r="K4043" s="16">
        <v>25678.78</v>
      </c>
      <c r="L4043" s="17">
        <v>32.68</v>
      </c>
      <c r="M4043" s="17">
        <v>1</v>
      </c>
    </row>
    <row r="4044" spans="11:13">
      <c r="K4044" s="16">
        <v>25992.82</v>
      </c>
      <c r="L4044" s="17">
        <v>27.79</v>
      </c>
      <c r="M4044" s="17">
        <v>1</v>
      </c>
    </row>
    <row r="4045" spans="11:13">
      <c r="K4045" s="16">
        <v>26018.95</v>
      </c>
      <c r="L4045" s="17">
        <v>26.695</v>
      </c>
      <c r="M4045" s="17">
        <v>1</v>
      </c>
    </row>
    <row r="4046" spans="11:13">
      <c r="K4046" s="16">
        <v>26026.97</v>
      </c>
      <c r="L4046" s="17">
        <v>24.42</v>
      </c>
      <c r="M4046" s="17">
        <v>1</v>
      </c>
    </row>
    <row r="4047" spans="11:13">
      <c r="K4047" s="16">
        <v>26109.33</v>
      </c>
      <c r="L4047" s="17">
        <v>27.1</v>
      </c>
      <c r="M4047" s="17">
        <v>1</v>
      </c>
    </row>
    <row r="4048" spans="11:13">
      <c r="K4048" s="16">
        <v>26125.67</v>
      </c>
      <c r="L4048" s="17">
        <v>24.1</v>
      </c>
      <c r="M4048" s="17">
        <v>1</v>
      </c>
    </row>
    <row r="4049" spans="11:13">
      <c r="K4049" s="16">
        <v>26140.36</v>
      </c>
      <c r="L4049" s="17">
        <v>32.06</v>
      </c>
      <c r="M4049" s="17">
        <v>1</v>
      </c>
    </row>
    <row r="4050" spans="11:13">
      <c r="K4050" s="16">
        <v>26236.58</v>
      </c>
      <c r="L4050" s="17">
        <v>35.909999999999997</v>
      </c>
      <c r="M4050" s="17">
        <v>1</v>
      </c>
    </row>
    <row r="4051" spans="11:13">
      <c r="K4051" s="16">
        <v>26316.59</v>
      </c>
      <c r="L4051" s="17">
        <v>36.765000000000001</v>
      </c>
      <c r="M4051" s="17">
        <v>1</v>
      </c>
    </row>
    <row r="4052" spans="11:13">
      <c r="K4052" s="16">
        <v>26392.26</v>
      </c>
      <c r="L4052" s="17">
        <v>32.54</v>
      </c>
      <c r="M4052" s="17">
        <v>1</v>
      </c>
    </row>
    <row r="4053" spans="11:13">
      <c r="K4053" s="16">
        <v>26467.1</v>
      </c>
      <c r="L4053" s="17">
        <v>16.21</v>
      </c>
      <c r="M4053" s="17">
        <v>1</v>
      </c>
    </row>
    <row r="4054" spans="11:13">
      <c r="K4054" s="16">
        <v>26479.4</v>
      </c>
      <c r="L4054" s="17">
        <v>19.38</v>
      </c>
      <c r="M4054" s="17">
        <v>1</v>
      </c>
    </row>
    <row r="4055" spans="11:13">
      <c r="K4055" s="16">
        <v>26607.89</v>
      </c>
      <c r="L4055" s="17">
        <v>23.76</v>
      </c>
      <c r="M4055" s="17">
        <v>1</v>
      </c>
    </row>
    <row r="4056" spans="11:13">
      <c r="K4056" s="16">
        <v>26912.560000000001</v>
      </c>
      <c r="L4056" s="17">
        <v>31.96</v>
      </c>
      <c r="M4056" s="17">
        <v>1</v>
      </c>
    </row>
    <row r="4057" spans="11:13">
      <c r="K4057" s="16">
        <v>26926.51</v>
      </c>
      <c r="L4057" s="17">
        <v>30.86</v>
      </c>
      <c r="M4057" s="17">
        <v>1</v>
      </c>
    </row>
    <row r="4058" spans="11:13">
      <c r="K4058" s="16">
        <v>26927.69</v>
      </c>
      <c r="L4058" s="17">
        <v>31.46</v>
      </c>
      <c r="M4058" s="17">
        <v>1</v>
      </c>
    </row>
    <row r="4059" spans="11:13">
      <c r="K4059" s="16">
        <v>26936.98</v>
      </c>
      <c r="L4059" s="17">
        <v>22.99</v>
      </c>
      <c r="M4059" s="17">
        <v>1</v>
      </c>
    </row>
    <row r="4060" spans="11:13">
      <c r="K4060" s="16">
        <v>27000.98</v>
      </c>
      <c r="L4060" s="17">
        <v>26.74</v>
      </c>
      <c r="M4060" s="17">
        <v>1</v>
      </c>
    </row>
    <row r="4061" spans="11:13">
      <c r="K4061" s="16">
        <v>27037.91</v>
      </c>
      <c r="L4061" s="17">
        <v>19.54</v>
      </c>
      <c r="M4061" s="17">
        <v>1</v>
      </c>
    </row>
    <row r="4062" spans="11:13">
      <c r="K4062" s="16">
        <v>27080.639999999999</v>
      </c>
      <c r="L4062" s="17">
        <v>24.86</v>
      </c>
      <c r="M4062" s="17">
        <v>1</v>
      </c>
    </row>
    <row r="4063" spans="11:13">
      <c r="K4063" s="16">
        <v>27092.38</v>
      </c>
      <c r="L4063" s="17">
        <v>28.975000000000001</v>
      </c>
      <c r="M4063" s="17">
        <v>1</v>
      </c>
    </row>
    <row r="4064" spans="11:13">
      <c r="K4064" s="16">
        <v>27117.99</v>
      </c>
      <c r="L4064" s="17">
        <v>30.6</v>
      </c>
      <c r="M4064" s="17">
        <v>1</v>
      </c>
    </row>
    <row r="4065" spans="11:13">
      <c r="K4065" s="16">
        <v>27218.44</v>
      </c>
      <c r="L4065" s="17">
        <v>31.9</v>
      </c>
      <c r="M4065" s="17">
        <v>1</v>
      </c>
    </row>
    <row r="4066" spans="11:13">
      <c r="K4066" s="16">
        <v>27236.959999999999</v>
      </c>
      <c r="L4066" s="17">
        <v>31.35</v>
      </c>
      <c r="M4066" s="17">
        <v>1</v>
      </c>
    </row>
    <row r="4067" spans="11:13">
      <c r="K4067" s="16">
        <v>27322.73</v>
      </c>
      <c r="L4067" s="17">
        <v>22.42</v>
      </c>
      <c r="M4067" s="17">
        <v>1</v>
      </c>
    </row>
    <row r="4068" spans="11:13">
      <c r="K4068" s="16">
        <v>27346.04</v>
      </c>
      <c r="L4068" s="17">
        <v>16.37</v>
      </c>
      <c r="M4068" s="17">
        <v>1</v>
      </c>
    </row>
    <row r="4069" spans="11:13">
      <c r="K4069" s="16">
        <v>27375.9</v>
      </c>
      <c r="L4069" s="17">
        <v>16.329999999999998</v>
      </c>
      <c r="M4069" s="17">
        <v>1</v>
      </c>
    </row>
    <row r="4070" spans="11:13">
      <c r="K4070" s="16">
        <v>27432.73</v>
      </c>
      <c r="L4070" s="17">
        <v>29.81</v>
      </c>
      <c r="M4070" s="17">
        <v>1</v>
      </c>
    </row>
    <row r="4071" spans="11:13">
      <c r="K4071" s="16">
        <v>27495.59</v>
      </c>
      <c r="L4071" s="17">
        <v>16.3</v>
      </c>
      <c r="M4071" s="17">
        <v>1</v>
      </c>
    </row>
    <row r="4072" spans="11:13">
      <c r="K4072" s="16">
        <v>27533.91</v>
      </c>
      <c r="L4072" s="17">
        <v>16.86</v>
      </c>
      <c r="M4072" s="17">
        <v>1</v>
      </c>
    </row>
    <row r="4073" spans="11:13">
      <c r="K4073" s="16">
        <v>27534.53</v>
      </c>
      <c r="L4073" s="17">
        <v>26.8</v>
      </c>
      <c r="M4073" s="17">
        <v>1</v>
      </c>
    </row>
    <row r="4074" spans="11:13">
      <c r="K4074" s="16">
        <v>27598.93</v>
      </c>
      <c r="L4074" s="17">
        <v>30.6</v>
      </c>
      <c r="M4074" s="17">
        <v>1</v>
      </c>
    </row>
    <row r="4075" spans="11:13">
      <c r="K4075" s="16">
        <v>27614.71</v>
      </c>
      <c r="L4075" s="17">
        <v>30.23</v>
      </c>
      <c r="M4075" s="17">
        <v>1</v>
      </c>
    </row>
    <row r="4076" spans="11:13">
      <c r="K4076" s="16">
        <v>27619.360000000001</v>
      </c>
      <c r="L4076" s="17">
        <v>27.04</v>
      </c>
      <c r="M4076" s="17">
        <v>1</v>
      </c>
    </row>
    <row r="4077" spans="11:13">
      <c r="K4077" s="16">
        <v>27625.17</v>
      </c>
      <c r="L4077" s="17">
        <v>35.31</v>
      </c>
      <c r="M4077" s="17">
        <v>1</v>
      </c>
    </row>
    <row r="4078" spans="11:13">
      <c r="K4078" s="16">
        <v>27696.11</v>
      </c>
      <c r="L4078" s="17">
        <v>26.29</v>
      </c>
      <c r="M4078" s="17">
        <v>1</v>
      </c>
    </row>
    <row r="4079" spans="11:13">
      <c r="K4079" s="16">
        <v>27724.29</v>
      </c>
      <c r="L4079" s="17">
        <v>17.600000000000001</v>
      </c>
      <c r="M4079" s="17">
        <v>1</v>
      </c>
    </row>
    <row r="4080" spans="11:13">
      <c r="K4080" s="16">
        <v>27808.73</v>
      </c>
      <c r="L4080" s="17">
        <v>21.24</v>
      </c>
      <c r="M4080" s="17">
        <v>1</v>
      </c>
    </row>
    <row r="4081" spans="11:13">
      <c r="K4081" s="16">
        <v>27849.94</v>
      </c>
      <c r="L4081" s="17">
        <v>22.77</v>
      </c>
      <c r="M4081" s="17">
        <v>1</v>
      </c>
    </row>
    <row r="4082" spans="11:13">
      <c r="K4082" s="16">
        <v>27925.86</v>
      </c>
      <c r="L4082" s="17">
        <v>36.1</v>
      </c>
      <c r="M4082" s="17">
        <v>1</v>
      </c>
    </row>
    <row r="4083" spans="11:13">
      <c r="K4083" s="16">
        <v>27931.11</v>
      </c>
      <c r="L4083" s="17">
        <v>33.18</v>
      </c>
      <c r="M4083" s="17">
        <v>1</v>
      </c>
    </row>
    <row r="4084" spans="11:13">
      <c r="K4084" s="16">
        <v>27941.29</v>
      </c>
      <c r="L4084" s="17">
        <v>18.45</v>
      </c>
      <c r="M4084" s="17">
        <v>1</v>
      </c>
    </row>
    <row r="4085" spans="11:13">
      <c r="K4085" s="16">
        <v>27980.77</v>
      </c>
      <c r="L4085" s="17">
        <v>26.695</v>
      </c>
      <c r="M4085" s="17">
        <v>1</v>
      </c>
    </row>
    <row r="4086" spans="11:13">
      <c r="K4086" s="16">
        <v>28006.94</v>
      </c>
      <c r="L4086" s="17">
        <v>33.96</v>
      </c>
      <c r="M4086" s="17">
        <v>1</v>
      </c>
    </row>
    <row r="4087" spans="11:13">
      <c r="K4087" s="16">
        <v>28101.33</v>
      </c>
      <c r="L4087" s="17">
        <v>36.520000000000003</v>
      </c>
      <c r="M4087" s="17">
        <v>1</v>
      </c>
    </row>
    <row r="4088" spans="11:13">
      <c r="K4088" s="16">
        <v>28245.34</v>
      </c>
      <c r="L4088" s="17">
        <v>22.72</v>
      </c>
      <c r="M4088" s="17">
        <v>1</v>
      </c>
    </row>
    <row r="4089" spans="11:13">
      <c r="K4089" s="16">
        <v>28287.9</v>
      </c>
      <c r="L4089" s="17">
        <v>27.645</v>
      </c>
      <c r="M4089" s="17">
        <v>1</v>
      </c>
    </row>
    <row r="4090" spans="11:13">
      <c r="K4090" s="16">
        <v>28302.33</v>
      </c>
      <c r="L4090" s="17">
        <v>36.67</v>
      </c>
      <c r="M4090" s="17">
        <v>1</v>
      </c>
    </row>
    <row r="4091" spans="11:13">
      <c r="K4091" s="16">
        <v>28340.19</v>
      </c>
      <c r="L4091" s="17">
        <v>41.42</v>
      </c>
      <c r="M4091" s="17">
        <v>1</v>
      </c>
    </row>
    <row r="4092" spans="11:13">
      <c r="K4092" s="16">
        <v>28468.92</v>
      </c>
      <c r="L4092" s="17">
        <v>20.03</v>
      </c>
      <c r="M4092" s="17">
        <v>1</v>
      </c>
    </row>
    <row r="4093" spans="11:13">
      <c r="K4093" s="16">
        <v>28476.73</v>
      </c>
      <c r="L4093" s="17">
        <v>23.94</v>
      </c>
      <c r="M4093" s="17">
        <v>1</v>
      </c>
    </row>
    <row r="4094" spans="11:13">
      <c r="K4094" s="16">
        <v>28542.86</v>
      </c>
      <c r="L4094" s="17">
        <v>28.31</v>
      </c>
      <c r="M4094" s="17">
        <v>1</v>
      </c>
    </row>
    <row r="4095" spans="11:13">
      <c r="K4095" s="16">
        <v>28716.14</v>
      </c>
      <c r="L4095" s="17">
        <v>25.84</v>
      </c>
      <c r="M4095" s="17">
        <v>1</v>
      </c>
    </row>
    <row r="4096" spans="11:13">
      <c r="K4096" s="16">
        <v>28868.66</v>
      </c>
      <c r="L4096" s="17">
        <v>26.98</v>
      </c>
      <c r="M4096" s="17">
        <v>1</v>
      </c>
    </row>
    <row r="4097" spans="11:13">
      <c r="K4097" s="16">
        <v>28923.14</v>
      </c>
      <c r="L4097" s="17">
        <v>39.21</v>
      </c>
      <c r="M4097" s="17">
        <v>1</v>
      </c>
    </row>
    <row r="4098" spans="11:13">
      <c r="K4098" s="16">
        <v>28950.47</v>
      </c>
      <c r="L4098" s="17">
        <v>30.52</v>
      </c>
      <c r="M4098" s="17">
        <v>1</v>
      </c>
    </row>
    <row r="4099" spans="11:13">
      <c r="K4099" s="16">
        <v>28998.68</v>
      </c>
      <c r="L4099" s="17">
        <v>19.329999999999998</v>
      </c>
      <c r="M4099" s="17">
        <v>1</v>
      </c>
    </row>
    <row r="4100" spans="11:13">
      <c r="K4100" s="16">
        <v>29007.82</v>
      </c>
      <c r="L4100" s="17">
        <v>17.43</v>
      </c>
      <c r="M4100" s="17">
        <v>1</v>
      </c>
    </row>
    <row r="4101" spans="11:13">
      <c r="K4101" s="16">
        <v>29114.21</v>
      </c>
      <c r="L4101" s="17">
        <v>29.07</v>
      </c>
      <c r="M4101" s="17">
        <v>1</v>
      </c>
    </row>
    <row r="4102" spans="11:13">
      <c r="K4102" s="16">
        <v>29114.77</v>
      </c>
      <c r="L4102" s="17">
        <v>16.05</v>
      </c>
      <c r="M4102" s="17">
        <v>1</v>
      </c>
    </row>
    <row r="4103" spans="11:13">
      <c r="K4103" s="16">
        <v>29141.360000000001</v>
      </c>
      <c r="L4103" s="17">
        <v>32.299999999999997</v>
      </c>
      <c r="M4103" s="17">
        <v>1</v>
      </c>
    </row>
    <row r="4104" spans="11:13">
      <c r="K4104" s="16">
        <v>29160.39</v>
      </c>
      <c r="L4104" s="17">
        <v>16.36</v>
      </c>
      <c r="M4104" s="17">
        <v>1</v>
      </c>
    </row>
    <row r="4105" spans="11:13">
      <c r="K4105" s="16">
        <v>29186.48</v>
      </c>
      <c r="L4105" s="17">
        <v>26.885000000000002</v>
      </c>
      <c r="M4105" s="17">
        <v>1</v>
      </c>
    </row>
    <row r="4106" spans="11:13">
      <c r="K4106" s="16">
        <v>29227.599999999999</v>
      </c>
      <c r="L4106" s="17">
        <v>22.03</v>
      </c>
      <c r="M4106" s="17">
        <v>1</v>
      </c>
    </row>
    <row r="4107" spans="11:13">
      <c r="K4107" s="16">
        <v>29330.98</v>
      </c>
      <c r="L4107" s="17">
        <v>24.2</v>
      </c>
      <c r="M4107" s="17">
        <v>1</v>
      </c>
    </row>
    <row r="4108" spans="11:13">
      <c r="K4108" s="16">
        <v>29352.560000000001</v>
      </c>
      <c r="L4108" s="17">
        <v>27.74</v>
      </c>
      <c r="M4108" s="17">
        <v>1</v>
      </c>
    </row>
    <row r="4109" spans="11:13">
      <c r="K4109" s="16">
        <v>29443.59</v>
      </c>
      <c r="L4109" s="17">
        <v>18.329999999999998</v>
      </c>
      <c r="M4109" s="17">
        <v>1</v>
      </c>
    </row>
    <row r="4110" spans="11:13">
      <c r="K4110" s="16">
        <v>29523.17</v>
      </c>
      <c r="L4110" s="17">
        <v>33.090000000000003</v>
      </c>
      <c r="M4110" s="17">
        <v>1</v>
      </c>
    </row>
    <row r="4111" spans="11:13">
      <c r="K4111" s="16">
        <v>29583.8</v>
      </c>
      <c r="L4111" s="17">
        <v>18.73</v>
      </c>
      <c r="M4111" s="17">
        <v>1</v>
      </c>
    </row>
    <row r="4112" spans="11:13">
      <c r="K4112" s="16">
        <v>29622.69</v>
      </c>
      <c r="L4112" s="17">
        <v>37.67</v>
      </c>
      <c r="M4112" s="17">
        <v>1</v>
      </c>
    </row>
    <row r="4113" spans="11:13">
      <c r="K4113" s="16">
        <v>29757.69</v>
      </c>
      <c r="L4113" s="17">
        <v>23.56</v>
      </c>
      <c r="M4113" s="17">
        <v>1</v>
      </c>
    </row>
    <row r="4114" spans="11:13">
      <c r="K4114" s="16">
        <v>29760.6</v>
      </c>
      <c r="L4114" s="17">
        <v>19.73</v>
      </c>
      <c r="M4114" s="17">
        <v>1</v>
      </c>
    </row>
    <row r="4115" spans="11:13">
      <c r="K4115" s="16">
        <v>29816.639999999999</v>
      </c>
      <c r="L4115" s="17">
        <v>26.92</v>
      </c>
      <c r="M4115" s="17">
        <v>1</v>
      </c>
    </row>
    <row r="4116" spans="11:13">
      <c r="K4116" s="16">
        <v>29818.76</v>
      </c>
      <c r="L4116" s="17">
        <v>19.260000000000002</v>
      </c>
      <c r="M4116" s="17">
        <v>1</v>
      </c>
    </row>
    <row r="4117" spans="11:13">
      <c r="K4117" s="16">
        <v>29852.48</v>
      </c>
      <c r="L4117" s="17">
        <v>26.39</v>
      </c>
      <c r="M4117" s="17">
        <v>1</v>
      </c>
    </row>
    <row r="4118" spans="11:13">
      <c r="K4118" s="16">
        <v>29899.25</v>
      </c>
      <c r="L4118" s="17">
        <v>18.329999999999998</v>
      </c>
      <c r="M4118" s="17">
        <v>1</v>
      </c>
    </row>
    <row r="4119" spans="11:13">
      <c r="K4119" s="16">
        <v>29929.56</v>
      </c>
      <c r="L4119" s="17">
        <v>28.78</v>
      </c>
      <c r="M4119" s="17">
        <v>1</v>
      </c>
    </row>
    <row r="4120" spans="11:13">
      <c r="K4120" s="16">
        <v>29933.75</v>
      </c>
      <c r="L4120" s="17">
        <v>22.39</v>
      </c>
      <c r="M4120" s="17">
        <v>1</v>
      </c>
    </row>
    <row r="4121" spans="11:13">
      <c r="K4121" s="16">
        <v>29969.67</v>
      </c>
      <c r="L4121" s="17">
        <v>37.715000000000003</v>
      </c>
      <c r="M4121" s="17">
        <v>1</v>
      </c>
    </row>
    <row r="4122" spans="11:13">
      <c r="K4122" s="16">
        <v>30026.87</v>
      </c>
      <c r="L4122" s="17">
        <v>21.08</v>
      </c>
      <c r="M4122" s="17">
        <v>1</v>
      </c>
    </row>
    <row r="4123" spans="11:13">
      <c r="K4123" s="16">
        <v>30063.58</v>
      </c>
      <c r="L4123" s="17">
        <v>17.940000000000001</v>
      </c>
      <c r="M4123" s="17">
        <v>1</v>
      </c>
    </row>
    <row r="4124" spans="11:13">
      <c r="K4124" s="16">
        <v>30095.97</v>
      </c>
      <c r="L4124" s="17">
        <v>24.7</v>
      </c>
      <c r="M4124" s="17">
        <v>1</v>
      </c>
    </row>
    <row r="4125" spans="11:13">
      <c r="K4125" s="16">
        <v>30134.75</v>
      </c>
      <c r="L4125" s="17">
        <v>29.83</v>
      </c>
      <c r="M4125" s="17">
        <v>1</v>
      </c>
    </row>
    <row r="4126" spans="11:13">
      <c r="K4126" s="16">
        <v>30166.62</v>
      </c>
      <c r="L4126" s="17">
        <v>28.594999999999999</v>
      </c>
      <c r="M4126" s="17">
        <v>1</v>
      </c>
    </row>
    <row r="4127" spans="11:13">
      <c r="K4127" s="16">
        <v>30184.94</v>
      </c>
      <c r="L4127" s="17">
        <v>25.364999999999998</v>
      </c>
      <c r="M4127" s="17">
        <v>1</v>
      </c>
    </row>
    <row r="4128" spans="11:13">
      <c r="K4128" s="16">
        <v>30260</v>
      </c>
      <c r="L4128" s="17">
        <v>43.5</v>
      </c>
      <c r="M4128" s="17">
        <v>1</v>
      </c>
    </row>
    <row r="4129" spans="11:13">
      <c r="K4129" s="16">
        <v>30284.639999999999</v>
      </c>
      <c r="L4129" s="17">
        <v>17.11</v>
      </c>
      <c r="M4129" s="17">
        <v>1</v>
      </c>
    </row>
    <row r="4130" spans="11:13">
      <c r="K4130" s="16">
        <v>30328.27</v>
      </c>
      <c r="L4130" s="17">
        <v>18.329999999999998</v>
      </c>
      <c r="M4130" s="17">
        <v>1</v>
      </c>
    </row>
    <row r="4131" spans="11:13">
      <c r="K4131" s="16">
        <v>30366.93</v>
      </c>
      <c r="L4131" s="17">
        <v>39.619999999999997</v>
      </c>
      <c r="M4131" s="17">
        <v>1</v>
      </c>
    </row>
    <row r="4132" spans="11:13">
      <c r="K4132" s="16">
        <v>30409.53</v>
      </c>
      <c r="L4132" s="17">
        <v>22.37</v>
      </c>
      <c r="M4132" s="17">
        <v>1</v>
      </c>
    </row>
    <row r="4133" spans="11:13">
      <c r="K4133" s="16">
        <v>30422.03</v>
      </c>
      <c r="L4133" s="17">
        <v>26.26</v>
      </c>
      <c r="M4133" s="17">
        <v>1</v>
      </c>
    </row>
    <row r="4134" spans="11:13">
      <c r="K4134" s="16">
        <v>30457.37</v>
      </c>
      <c r="L4134" s="17">
        <v>18.63</v>
      </c>
      <c r="M4134" s="17">
        <v>1</v>
      </c>
    </row>
    <row r="4135" spans="11:13">
      <c r="K4135" s="16">
        <v>30530.5</v>
      </c>
      <c r="L4135" s="17">
        <v>41.19</v>
      </c>
      <c r="M4135" s="17">
        <v>1</v>
      </c>
    </row>
    <row r="4136" spans="11:13">
      <c r="K4136" s="16">
        <v>30625.65</v>
      </c>
      <c r="L4136" s="17">
        <v>24.56</v>
      </c>
      <c r="M4136" s="17">
        <v>1</v>
      </c>
    </row>
    <row r="4137" spans="11:13">
      <c r="K4137" s="16">
        <v>30697.71</v>
      </c>
      <c r="L4137" s="17">
        <v>28.46</v>
      </c>
      <c r="M4137" s="17">
        <v>1</v>
      </c>
    </row>
    <row r="4138" spans="11:13">
      <c r="K4138" s="16">
        <v>30724.44</v>
      </c>
      <c r="L4138" s="17">
        <v>29.92</v>
      </c>
      <c r="M4138" s="17">
        <v>1</v>
      </c>
    </row>
    <row r="4139" spans="11:13">
      <c r="K4139" s="16">
        <v>30763.01</v>
      </c>
      <c r="L4139" s="17">
        <v>46.06</v>
      </c>
      <c r="M4139" s="17">
        <v>1</v>
      </c>
    </row>
    <row r="4140" spans="11:13">
      <c r="K4140" s="16">
        <v>30942.19</v>
      </c>
      <c r="L4140" s="17">
        <v>43.53</v>
      </c>
      <c r="M4140" s="17">
        <v>1</v>
      </c>
    </row>
    <row r="4141" spans="11:13">
      <c r="K4141" s="16">
        <v>31196.61</v>
      </c>
      <c r="L4141" s="17">
        <v>19.170000000000002</v>
      </c>
      <c r="M4141" s="17">
        <v>1</v>
      </c>
    </row>
    <row r="4142" spans="11:13">
      <c r="K4142" s="16">
        <v>31234.560000000001</v>
      </c>
      <c r="L4142" s="17">
        <v>40.020000000000003</v>
      </c>
      <c r="M4142" s="17">
        <v>1</v>
      </c>
    </row>
    <row r="4143" spans="11:13">
      <c r="K4143" s="16">
        <v>31322.53</v>
      </c>
      <c r="L4143" s="17">
        <v>23.85</v>
      </c>
      <c r="M4143" s="17">
        <v>1</v>
      </c>
    </row>
    <row r="4144" spans="11:13">
      <c r="K4144" s="16">
        <v>31328.27</v>
      </c>
      <c r="L4144" s="17">
        <v>24.25</v>
      </c>
      <c r="M4144" s="17">
        <v>1</v>
      </c>
    </row>
    <row r="4145" spans="11:13">
      <c r="K4145" s="16">
        <v>31368.81</v>
      </c>
      <c r="L4145" s="17">
        <v>36.86</v>
      </c>
      <c r="M4145" s="17">
        <v>1</v>
      </c>
    </row>
    <row r="4146" spans="11:13">
      <c r="K4146" s="16">
        <v>31591.82</v>
      </c>
      <c r="L4146" s="17">
        <v>23</v>
      </c>
      <c r="M4146" s="17">
        <v>1</v>
      </c>
    </row>
    <row r="4147" spans="11:13">
      <c r="K4147" s="16">
        <v>31620</v>
      </c>
      <c r="L4147" s="17">
        <v>28.71</v>
      </c>
      <c r="M4147" s="17">
        <v>1</v>
      </c>
    </row>
    <row r="4148" spans="11:13">
      <c r="K4148" s="16">
        <v>31736.7</v>
      </c>
      <c r="L4148" s="17">
        <v>25.15</v>
      </c>
      <c r="M4148" s="17">
        <v>1</v>
      </c>
    </row>
    <row r="4149" spans="11:13">
      <c r="K4149" s="16">
        <v>31743.919999999998</v>
      </c>
      <c r="L4149" s="17">
        <v>24.14</v>
      </c>
      <c r="M4149" s="17">
        <v>1</v>
      </c>
    </row>
    <row r="4150" spans="11:13">
      <c r="K4150" s="16">
        <v>31897.1</v>
      </c>
      <c r="L4150" s="17">
        <v>40.74</v>
      </c>
      <c r="M4150" s="17">
        <v>1</v>
      </c>
    </row>
    <row r="4151" spans="11:13">
      <c r="K4151" s="16">
        <v>31980.89</v>
      </c>
      <c r="L4151" s="17">
        <v>29.734999999999999</v>
      </c>
      <c r="M4151" s="17">
        <v>1</v>
      </c>
    </row>
    <row r="4152" spans="11:13">
      <c r="K4152" s="16">
        <v>32086.21</v>
      </c>
      <c r="L4152" s="17">
        <v>22.88</v>
      </c>
      <c r="M4152" s="17">
        <v>1</v>
      </c>
    </row>
    <row r="4153" spans="11:13">
      <c r="K4153" s="16">
        <v>32108.66</v>
      </c>
      <c r="L4153" s="17">
        <v>41.9</v>
      </c>
      <c r="M4153" s="17">
        <v>1</v>
      </c>
    </row>
    <row r="4154" spans="11:13">
      <c r="K4154" s="16">
        <v>32192.76</v>
      </c>
      <c r="L4154" s="17">
        <v>24.43</v>
      </c>
      <c r="M4154" s="17">
        <v>1</v>
      </c>
    </row>
    <row r="4155" spans="11:13">
      <c r="K4155" s="16">
        <v>32222.81</v>
      </c>
      <c r="L4155" s="17">
        <v>31.83</v>
      </c>
      <c r="M4155" s="17">
        <v>1</v>
      </c>
    </row>
    <row r="4156" spans="11:13">
      <c r="K4156" s="16">
        <v>32259.96</v>
      </c>
      <c r="L4156" s="17">
        <v>25.46</v>
      </c>
      <c r="M4156" s="17">
        <v>1</v>
      </c>
    </row>
    <row r="4157" spans="11:13">
      <c r="K4157" s="16">
        <v>32288.49</v>
      </c>
      <c r="L4157" s="17">
        <v>25.69</v>
      </c>
      <c r="M4157" s="17">
        <v>1</v>
      </c>
    </row>
    <row r="4158" spans="11:13">
      <c r="K4158" s="16">
        <v>32428.63</v>
      </c>
      <c r="L4158" s="17">
        <v>31.36</v>
      </c>
      <c r="M4158" s="17">
        <v>1</v>
      </c>
    </row>
    <row r="4159" spans="11:13">
      <c r="K4159" s="16">
        <v>32430.22</v>
      </c>
      <c r="L4159" s="17">
        <v>26.24</v>
      </c>
      <c r="M4159" s="17">
        <v>1</v>
      </c>
    </row>
    <row r="4160" spans="11:13">
      <c r="K4160" s="16">
        <v>32462.35</v>
      </c>
      <c r="L4160" s="17">
        <v>30.25</v>
      </c>
      <c r="M4160" s="17">
        <v>1</v>
      </c>
    </row>
    <row r="4161" spans="11:13">
      <c r="K4161" s="16">
        <v>32485.46</v>
      </c>
      <c r="L4161" s="17">
        <v>35.99</v>
      </c>
      <c r="M4161" s="17">
        <v>1</v>
      </c>
    </row>
    <row r="4162" spans="11:13">
      <c r="K4162" s="16">
        <v>32548.34</v>
      </c>
      <c r="L4162" s="17">
        <v>23.19</v>
      </c>
      <c r="M4162" s="17">
        <v>1</v>
      </c>
    </row>
    <row r="4163" spans="11:13">
      <c r="K4163" s="16">
        <v>32672.11</v>
      </c>
      <c r="L4163" s="17">
        <v>36.119999999999997</v>
      </c>
      <c r="M4163" s="17">
        <v>1</v>
      </c>
    </row>
    <row r="4164" spans="11:13">
      <c r="K4164" s="16">
        <v>32686.080000000002</v>
      </c>
      <c r="L4164" s="17">
        <v>17.765000000000001</v>
      </c>
      <c r="M4164" s="17">
        <v>1</v>
      </c>
    </row>
    <row r="4165" spans="11:13">
      <c r="K4165" s="16">
        <v>32716.2</v>
      </c>
      <c r="L4165" s="17">
        <v>28.34</v>
      </c>
      <c r="M4165" s="17">
        <v>1</v>
      </c>
    </row>
    <row r="4166" spans="11:13">
      <c r="K4166" s="16">
        <v>32734.19</v>
      </c>
      <c r="L4166" s="17">
        <v>25.05</v>
      </c>
      <c r="M4166" s="17">
        <v>1</v>
      </c>
    </row>
    <row r="4167" spans="11:13">
      <c r="K4167" s="16">
        <v>32760.48</v>
      </c>
      <c r="L4167" s="17">
        <v>28.31</v>
      </c>
      <c r="M4167" s="17">
        <v>1</v>
      </c>
    </row>
    <row r="4168" spans="11:13">
      <c r="K4168" s="16">
        <v>32765.33</v>
      </c>
      <c r="L4168" s="17">
        <v>44.44</v>
      </c>
      <c r="M4168" s="17">
        <v>1</v>
      </c>
    </row>
    <row r="4169" spans="11:13">
      <c r="K4169" s="16">
        <v>32787.46</v>
      </c>
      <c r="L4169" s="17">
        <v>32.67</v>
      </c>
      <c r="M4169" s="17">
        <v>1</v>
      </c>
    </row>
    <row r="4170" spans="11:13">
      <c r="K4170" s="16">
        <v>32827.51</v>
      </c>
      <c r="L4170" s="17">
        <v>26.62</v>
      </c>
      <c r="M4170" s="17">
        <v>1</v>
      </c>
    </row>
    <row r="4171" spans="11:13">
      <c r="K4171" s="16">
        <v>32906.69</v>
      </c>
      <c r="L4171" s="17">
        <v>45</v>
      </c>
      <c r="M4171" s="17">
        <v>1</v>
      </c>
    </row>
    <row r="4172" spans="11:13">
      <c r="K4172" s="16">
        <v>32947.629999999997</v>
      </c>
      <c r="L4172" s="17">
        <v>23.82</v>
      </c>
      <c r="M4172" s="17">
        <v>1</v>
      </c>
    </row>
    <row r="4173" spans="11:13">
      <c r="K4173" s="16">
        <v>33017.46</v>
      </c>
      <c r="L4173" s="17">
        <v>44.36</v>
      </c>
      <c r="M4173" s="17">
        <v>1</v>
      </c>
    </row>
    <row r="4174" spans="11:13">
      <c r="K4174" s="16">
        <v>33025.32</v>
      </c>
      <c r="L4174" s="17">
        <v>20.18</v>
      </c>
      <c r="M4174" s="17">
        <v>1</v>
      </c>
    </row>
    <row r="4175" spans="11:13">
      <c r="K4175" s="16">
        <v>33057.230000000003</v>
      </c>
      <c r="L4175" s="17">
        <v>25.14</v>
      </c>
      <c r="M4175" s="17">
        <v>1</v>
      </c>
    </row>
    <row r="4176" spans="11:13">
      <c r="K4176" s="16">
        <v>33074.94</v>
      </c>
      <c r="L4176" s="17">
        <v>33.14</v>
      </c>
      <c r="M4176" s="17">
        <v>1</v>
      </c>
    </row>
    <row r="4177" spans="11:13">
      <c r="K4177" s="16">
        <v>33090.660000000003</v>
      </c>
      <c r="L4177" s="17">
        <v>37.82</v>
      </c>
      <c r="M4177" s="17">
        <v>1</v>
      </c>
    </row>
    <row r="4178" spans="11:13">
      <c r="K4178" s="16">
        <v>33121</v>
      </c>
      <c r="L4178" s="17">
        <v>30.02</v>
      </c>
      <c r="M4178" s="17">
        <v>1</v>
      </c>
    </row>
    <row r="4179" spans="11:13">
      <c r="K4179" s="16">
        <v>33292.83</v>
      </c>
      <c r="L4179" s="17">
        <v>28.16</v>
      </c>
      <c r="M4179" s="17">
        <v>1</v>
      </c>
    </row>
    <row r="4180" spans="11:13">
      <c r="K4180" s="16">
        <v>33307.550000000003</v>
      </c>
      <c r="L4180" s="17">
        <v>34.5</v>
      </c>
      <c r="M4180" s="17">
        <v>1</v>
      </c>
    </row>
    <row r="4181" spans="11:13">
      <c r="K4181" s="16">
        <v>33344.449999999997</v>
      </c>
      <c r="L4181" s="17">
        <v>37.524999999999999</v>
      </c>
      <c r="M4181" s="17">
        <v>1</v>
      </c>
    </row>
    <row r="4182" spans="11:13">
      <c r="K4182" s="16">
        <v>33450.99</v>
      </c>
      <c r="L4182" s="17">
        <v>30.684999999999999</v>
      </c>
      <c r="M4182" s="17">
        <v>1</v>
      </c>
    </row>
    <row r="4183" spans="11:13">
      <c r="K4183" s="16">
        <v>33471.97</v>
      </c>
      <c r="L4183" s="17">
        <v>33.58</v>
      </c>
      <c r="M4183" s="17">
        <v>1</v>
      </c>
    </row>
    <row r="4184" spans="11:13">
      <c r="K4184" s="16">
        <v>33475.82</v>
      </c>
      <c r="L4184" s="17">
        <v>52.81</v>
      </c>
      <c r="M4184" s="17">
        <v>1</v>
      </c>
    </row>
    <row r="4185" spans="11:13">
      <c r="K4185" s="16">
        <v>33527.1</v>
      </c>
      <c r="L4185" s="17">
        <v>45.52</v>
      </c>
      <c r="M4185" s="17">
        <v>1</v>
      </c>
    </row>
    <row r="4186" spans="11:13">
      <c r="K4186" s="16">
        <v>33611.71</v>
      </c>
      <c r="L4186" s="17">
        <v>31.73</v>
      </c>
      <c r="M4186" s="17">
        <v>1</v>
      </c>
    </row>
    <row r="4187" spans="11:13">
      <c r="K4187" s="16">
        <v>33707.550000000003</v>
      </c>
      <c r="L4187" s="17">
        <v>31.92</v>
      </c>
      <c r="M4187" s="17">
        <v>1</v>
      </c>
    </row>
    <row r="4188" spans="11:13">
      <c r="K4188" s="16">
        <v>33732.69</v>
      </c>
      <c r="L4188" s="17">
        <v>22.18</v>
      </c>
      <c r="M4188" s="17">
        <v>1</v>
      </c>
    </row>
    <row r="4189" spans="11:13">
      <c r="K4189" s="16">
        <v>33750.29</v>
      </c>
      <c r="L4189" s="17">
        <v>51.18</v>
      </c>
      <c r="M4189" s="17">
        <v>1</v>
      </c>
    </row>
    <row r="4190" spans="11:13">
      <c r="K4190" s="16">
        <v>33753.32</v>
      </c>
      <c r="L4190" s="17">
        <v>30.2</v>
      </c>
      <c r="M4190" s="17">
        <v>1</v>
      </c>
    </row>
    <row r="4191" spans="11:13">
      <c r="K4191" s="16">
        <v>33829.39</v>
      </c>
      <c r="L4191" s="17">
        <v>30.4</v>
      </c>
      <c r="M4191" s="17">
        <v>1</v>
      </c>
    </row>
    <row r="4192" spans="11:13">
      <c r="K4192" s="16">
        <v>33900.65</v>
      </c>
      <c r="L4192" s="17">
        <v>46.68</v>
      </c>
      <c r="M4192" s="17">
        <v>1</v>
      </c>
    </row>
    <row r="4193" spans="11:13">
      <c r="K4193" s="16">
        <v>33907.550000000003</v>
      </c>
      <c r="L4193" s="17">
        <v>30.25</v>
      </c>
      <c r="M4193" s="17">
        <v>1</v>
      </c>
    </row>
    <row r="4194" spans="11:13">
      <c r="K4194" s="16">
        <v>33975.47</v>
      </c>
      <c r="L4194" s="17">
        <v>53.06</v>
      </c>
      <c r="M4194" s="17">
        <v>1</v>
      </c>
    </row>
    <row r="4195" spans="11:13">
      <c r="K4195" s="16">
        <v>34053.360000000001</v>
      </c>
      <c r="L4195" s="17">
        <v>31.4</v>
      </c>
      <c r="M4195" s="17">
        <v>1</v>
      </c>
    </row>
    <row r="4196" spans="11:13">
      <c r="K4196" s="16">
        <v>34084.68</v>
      </c>
      <c r="L4196" s="17">
        <v>29.94</v>
      </c>
      <c r="M4196" s="17">
        <v>1</v>
      </c>
    </row>
    <row r="4197" spans="11:13">
      <c r="K4197" s="16">
        <v>34166.269999999997</v>
      </c>
      <c r="L4197" s="17">
        <v>30.18</v>
      </c>
      <c r="M4197" s="17">
        <v>1</v>
      </c>
    </row>
    <row r="4198" spans="11:13">
      <c r="K4198" s="16">
        <v>34205.07</v>
      </c>
      <c r="L4198" s="17">
        <v>23.55</v>
      </c>
      <c r="M4198" s="17">
        <v>1</v>
      </c>
    </row>
    <row r="4199" spans="11:13">
      <c r="K4199" s="16">
        <v>34210.33</v>
      </c>
      <c r="L4199" s="17">
        <v>31.065000000000001</v>
      </c>
      <c r="M4199" s="17">
        <v>1</v>
      </c>
    </row>
    <row r="4200" spans="11:13">
      <c r="K4200" s="16">
        <v>34218.019999999997</v>
      </c>
      <c r="L4200" s="17">
        <v>48.75</v>
      </c>
      <c r="M4200" s="17">
        <v>1</v>
      </c>
    </row>
    <row r="4201" spans="11:13">
      <c r="K4201" s="16">
        <v>34254.050000000003</v>
      </c>
      <c r="L4201" s="17">
        <v>37.74</v>
      </c>
      <c r="M4201" s="17">
        <v>1</v>
      </c>
    </row>
    <row r="4202" spans="11:13">
      <c r="K4202" s="16">
        <v>34293.120000000003</v>
      </c>
      <c r="L4202" s="17">
        <v>33.72</v>
      </c>
      <c r="M4202" s="17">
        <v>1</v>
      </c>
    </row>
    <row r="4203" spans="11:13">
      <c r="K4203" s="16">
        <v>34303.17</v>
      </c>
      <c r="L4203" s="17">
        <v>36.159999999999997</v>
      </c>
      <c r="M4203" s="17">
        <v>1</v>
      </c>
    </row>
    <row r="4204" spans="11:13">
      <c r="K4204" s="16">
        <v>34307.22</v>
      </c>
      <c r="L4204" s="17">
        <v>33.11</v>
      </c>
      <c r="M4204" s="17">
        <v>1</v>
      </c>
    </row>
    <row r="4205" spans="11:13">
      <c r="K4205" s="16">
        <v>34402.22</v>
      </c>
      <c r="L4205" s="17">
        <v>41.25</v>
      </c>
      <c r="M4205" s="17">
        <v>1</v>
      </c>
    </row>
    <row r="4206" spans="11:13">
      <c r="K4206" s="16">
        <v>34439.86</v>
      </c>
      <c r="L4206" s="17">
        <v>32.700000000000003</v>
      </c>
      <c r="M4206" s="17">
        <v>1</v>
      </c>
    </row>
    <row r="4207" spans="11:13">
      <c r="K4207" s="16">
        <v>34456.269999999997</v>
      </c>
      <c r="L4207" s="17">
        <v>31.92</v>
      </c>
      <c r="M4207" s="17">
        <v>1</v>
      </c>
    </row>
    <row r="4208" spans="11:13">
      <c r="K4208" s="16">
        <v>34472.839999999997</v>
      </c>
      <c r="L4208" s="17">
        <v>33.534999999999997</v>
      </c>
      <c r="M4208" s="17">
        <v>1</v>
      </c>
    </row>
    <row r="4209" spans="11:13">
      <c r="K4209" s="16">
        <v>34543.39</v>
      </c>
      <c r="L4209" s="17">
        <v>31.68</v>
      </c>
      <c r="M4209" s="17">
        <v>1</v>
      </c>
    </row>
    <row r="4210" spans="11:13">
      <c r="K4210" s="16">
        <v>34617.839999999997</v>
      </c>
      <c r="L4210" s="17">
        <v>34.799999999999997</v>
      </c>
      <c r="M4210" s="17">
        <v>1</v>
      </c>
    </row>
    <row r="4211" spans="11:13">
      <c r="K4211" s="16">
        <v>34672.15</v>
      </c>
      <c r="L4211" s="17">
        <v>31.13</v>
      </c>
      <c r="M4211" s="17">
        <v>1</v>
      </c>
    </row>
    <row r="4212" spans="11:13">
      <c r="K4212" s="16">
        <v>34779.620000000003</v>
      </c>
      <c r="L4212" s="17">
        <v>34.9</v>
      </c>
      <c r="M4212" s="17">
        <v>1</v>
      </c>
    </row>
    <row r="4213" spans="11:13">
      <c r="K4213" s="16">
        <v>34806.47</v>
      </c>
      <c r="L4213" s="17">
        <v>31.4</v>
      </c>
      <c r="M4213" s="17">
        <v>1</v>
      </c>
    </row>
    <row r="4214" spans="11:13">
      <c r="K4214" s="16">
        <v>34828.65</v>
      </c>
      <c r="L4214" s="17">
        <v>36.99</v>
      </c>
      <c r="M4214" s="17">
        <v>1</v>
      </c>
    </row>
    <row r="4215" spans="11:13">
      <c r="K4215" s="16">
        <v>34838.870000000003</v>
      </c>
      <c r="L4215" s="17">
        <v>29.57</v>
      </c>
      <c r="M4215" s="17">
        <v>1</v>
      </c>
    </row>
    <row r="4216" spans="11:13">
      <c r="K4216" s="16">
        <v>34940.61</v>
      </c>
      <c r="L4216" s="17">
        <v>52.66</v>
      </c>
      <c r="M4216" s="17">
        <v>1</v>
      </c>
    </row>
    <row r="4217" spans="11:13">
      <c r="K4217" s="16">
        <v>34975.68</v>
      </c>
      <c r="L4217" s="17">
        <v>52.3</v>
      </c>
      <c r="M4217" s="17">
        <v>1</v>
      </c>
    </row>
    <row r="4218" spans="11:13">
      <c r="K4218" s="16">
        <v>34976.42</v>
      </c>
      <c r="L4218" s="17">
        <v>36.409999999999997</v>
      </c>
      <c r="M4218" s="17">
        <v>1</v>
      </c>
    </row>
    <row r="4219" spans="11:13">
      <c r="K4219" s="16">
        <v>34979.86</v>
      </c>
      <c r="L4219" s="17">
        <v>34.06</v>
      </c>
      <c r="M4219" s="17">
        <v>1</v>
      </c>
    </row>
    <row r="4220" spans="11:13">
      <c r="K4220" s="16">
        <v>35000.730000000003</v>
      </c>
      <c r="L4220" s="17">
        <v>22.895</v>
      </c>
      <c r="M4220" s="17">
        <v>1</v>
      </c>
    </row>
    <row r="4221" spans="11:13">
      <c r="K4221" s="16">
        <v>35050.620000000003</v>
      </c>
      <c r="L4221" s="17">
        <v>28.5</v>
      </c>
      <c r="M4221" s="17">
        <v>1</v>
      </c>
    </row>
    <row r="4222" spans="11:13">
      <c r="K4222" s="16">
        <v>35069.370000000003</v>
      </c>
      <c r="L4222" s="17">
        <v>26.8</v>
      </c>
      <c r="M4222" s="17">
        <v>1</v>
      </c>
    </row>
    <row r="4223" spans="11:13">
      <c r="K4223" s="16">
        <v>35147.53</v>
      </c>
      <c r="L4223" s="17">
        <v>53.25</v>
      </c>
      <c r="M4223" s="17">
        <v>1</v>
      </c>
    </row>
    <row r="4224" spans="11:13">
      <c r="K4224" s="16">
        <v>35160.129999999997</v>
      </c>
      <c r="L4224" s="17">
        <v>42.27</v>
      </c>
      <c r="M4224" s="17">
        <v>1</v>
      </c>
    </row>
    <row r="4225" spans="11:13">
      <c r="K4225" s="16">
        <v>35302.089999999997</v>
      </c>
      <c r="L4225" s="17">
        <v>33.69</v>
      </c>
      <c r="M4225" s="17">
        <v>1</v>
      </c>
    </row>
    <row r="4226" spans="11:13">
      <c r="K4226" s="16">
        <v>35315.96</v>
      </c>
      <c r="L4226" s="17">
        <v>30.8</v>
      </c>
      <c r="M4226" s="17">
        <v>1</v>
      </c>
    </row>
    <row r="4227" spans="11:13">
      <c r="K4227" s="16">
        <v>35345.730000000003</v>
      </c>
      <c r="L4227" s="17">
        <v>35.71</v>
      </c>
      <c r="M4227" s="17">
        <v>1</v>
      </c>
    </row>
    <row r="4228" spans="11:13">
      <c r="K4228" s="16">
        <v>35491.64</v>
      </c>
      <c r="L4228" s="17">
        <v>49.8</v>
      </c>
      <c r="M4228" s="17">
        <v>1</v>
      </c>
    </row>
    <row r="4229" spans="11:13">
      <c r="K4229" s="16">
        <v>35517.19</v>
      </c>
      <c r="L4229" s="17">
        <v>35.799999999999997</v>
      </c>
      <c r="M4229" s="17">
        <v>1</v>
      </c>
    </row>
    <row r="4230" spans="11:13">
      <c r="K4230" s="16">
        <v>35547.47</v>
      </c>
      <c r="L4230" s="17">
        <v>29.06</v>
      </c>
      <c r="M4230" s="17">
        <v>1</v>
      </c>
    </row>
    <row r="4231" spans="11:13">
      <c r="K4231" s="16">
        <v>35547.72</v>
      </c>
      <c r="L4231" s="17">
        <v>34.39</v>
      </c>
      <c r="M4231" s="17">
        <v>1</v>
      </c>
    </row>
    <row r="4232" spans="11:13">
      <c r="K4232" s="16">
        <v>35573.26</v>
      </c>
      <c r="L4232" s="17">
        <v>35.6</v>
      </c>
      <c r="M4232" s="17">
        <v>1</v>
      </c>
    </row>
    <row r="4233" spans="11:13">
      <c r="K4233" s="16">
        <v>35583.17</v>
      </c>
      <c r="L4233" s="17">
        <v>31.02</v>
      </c>
      <c r="M4233" s="17">
        <v>1</v>
      </c>
    </row>
    <row r="4234" spans="11:13">
      <c r="K4234" s="16">
        <v>35585.58</v>
      </c>
      <c r="L4234" s="17">
        <v>72.099999999999994</v>
      </c>
      <c r="M4234" s="17">
        <v>2</v>
      </c>
    </row>
    <row r="4235" spans="11:13">
      <c r="K4235" s="16">
        <v>35595.589999999997</v>
      </c>
      <c r="L4235" s="17">
        <v>35.43</v>
      </c>
      <c r="M4235" s="17">
        <v>1</v>
      </c>
    </row>
    <row r="4236" spans="11:13">
      <c r="K4236" s="16">
        <v>35701.9</v>
      </c>
      <c r="L4236" s="17">
        <v>50.79</v>
      </c>
      <c r="M4236" s="17">
        <v>1</v>
      </c>
    </row>
    <row r="4237" spans="11:13">
      <c r="K4237" s="16">
        <v>35711.39</v>
      </c>
      <c r="L4237" s="17">
        <v>41.65</v>
      </c>
      <c r="M4237" s="17">
        <v>1</v>
      </c>
    </row>
    <row r="4238" spans="11:13">
      <c r="K4238" s="16">
        <v>35733.96</v>
      </c>
      <c r="L4238" s="17">
        <v>32.78</v>
      </c>
      <c r="M4238" s="17">
        <v>1</v>
      </c>
    </row>
    <row r="4239" spans="11:13">
      <c r="K4239" s="16">
        <v>35883.269999999997</v>
      </c>
      <c r="L4239" s="17">
        <v>29.78</v>
      </c>
      <c r="M4239" s="17">
        <v>1</v>
      </c>
    </row>
    <row r="4240" spans="11:13">
      <c r="K4240" s="16">
        <v>35952.65</v>
      </c>
      <c r="L4240" s="17">
        <v>32.9</v>
      </c>
      <c r="M4240" s="17">
        <v>1</v>
      </c>
    </row>
    <row r="4241" spans="11:13">
      <c r="K4241" s="16">
        <v>36021.01</v>
      </c>
      <c r="L4241" s="17">
        <v>39.14</v>
      </c>
      <c r="M4241" s="17">
        <v>1</v>
      </c>
    </row>
    <row r="4242" spans="11:13">
      <c r="K4242" s="16">
        <v>36074.339999999997</v>
      </c>
      <c r="L4242" s="17">
        <v>33.33</v>
      </c>
      <c r="M4242" s="17">
        <v>1</v>
      </c>
    </row>
    <row r="4243" spans="11:13">
      <c r="K4243" s="16">
        <v>36085.22</v>
      </c>
      <c r="L4243" s="17">
        <v>36.85</v>
      </c>
      <c r="M4243" s="17">
        <v>1</v>
      </c>
    </row>
    <row r="4244" spans="11:13">
      <c r="K4244" s="16">
        <v>36090.49</v>
      </c>
      <c r="L4244" s="17">
        <v>36.64</v>
      </c>
      <c r="M4244" s="17">
        <v>1</v>
      </c>
    </row>
    <row r="4245" spans="11:13">
      <c r="K4245" s="16">
        <v>36124.57</v>
      </c>
      <c r="L4245" s="17">
        <v>31.73</v>
      </c>
      <c r="M4245" s="17">
        <v>1</v>
      </c>
    </row>
    <row r="4246" spans="11:13">
      <c r="K4246" s="16">
        <v>36149.480000000003</v>
      </c>
      <c r="L4246" s="17">
        <v>34.4</v>
      </c>
      <c r="M4246" s="17">
        <v>1</v>
      </c>
    </row>
    <row r="4247" spans="11:13">
      <c r="K4247" s="16">
        <v>36182.870000000003</v>
      </c>
      <c r="L4247" s="17">
        <v>36.954999999999998</v>
      </c>
      <c r="M4247" s="17">
        <v>1</v>
      </c>
    </row>
    <row r="4248" spans="11:13">
      <c r="K4248" s="16">
        <v>36189.1</v>
      </c>
      <c r="L4248" s="17">
        <v>38.17</v>
      </c>
      <c r="M4248" s="17">
        <v>1</v>
      </c>
    </row>
    <row r="4249" spans="11:13">
      <c r="K4249" s="16">
        <v>36197.699999999997</v>
      </c>
      <c r="L4249" s="17">
        <v>52.06</v>
      </c>
      <c r="M4249" s="17">
        <v>1</v>
      </c>
    </row>
    <row r="4250" spans="11:13">
      <c r="K4250" s="16">
        <v>36219.410000000003</v>
      </c>
      <c r="L4250" s="17">
        <v>33.57</v>
      </c>
      <c r="M4250" s="17">
        <v>1</v>
      </c>
    </row>
    <row r="4251" spans="11:13">
      <c r="K4251" s="16">
        <v>36307.800000000003</v>
      </c>
      <c r="L4251" s="17">
        <v>38.28</v>
      </c>
      <c r="M4251" s="17">
        <v>1</v>
      </c>
    </row>
    <row r="4252" spans="11:13">
      <c r="K4252" s="16">
        <v>36314.050000000003</v>
      </c>
      <c r="L4252" s="17">
        <v>34.700000000000003</v>
      </c>
      <c r="M4252" s="17">
        <v>1</v>
      </c>
    </row>
    <row r="4253" spans="11:13">
      <c r="K4253" s="16">
        <v>36332.449999999997</v>
      </c>
      <c r="L4253" s="17">
        <v>29.73</v>
      </c>
      <c r="M4253" s="17">
        <v>1</v>
      </c>
    </row>
    <row r="4254" spans="11:13">
      <c r="K4254" s="16">
        <v>36350.71</v>
      </c>
      <c r="L4254" s="17">
        <v>38.729999999999997</v>
      </c>
      <c r="M4254" s="17">
        <v>1</v>
      </c>
    </row>
    <row r="4255" spans="11:13">
      <c r="K4255" s="16">
        <v>36397.58</v>
      </c>
      <c r="L4255" s="17">
        <v>53.21</v>
      </c>
      <c r="M4255" s="17">
        <v>1</v>
      </c>
    </row>
    <row r="4256" spans="11:13">
      <c r="K4256" s="16">
        <v>36445.550000000003</v>
      </c>
      <c r="L4256" s="17">
        <v>33.33</v>
      </c>
      <c r="M4256" s="17">
        <v>1</v>
      </c>
    </row>
    <row r="4257" spans="11:13">
      <c r="K4257" s="16">
        <v>36541.550000000003</v>
      </c>
      <c r="L4257" s="17">
        <v>37.18</v>
      </c>
      <c r="M4257" s="17">
        <v>1</v>
      </c>
    </row>
    <row r="4258" spans="11:13">
      <c r="K4258" s="16">
        <v>36572.800000000003</v>
      </c>
      <c r="L4258" s="17">
        <v>33.42</v>
      </c>
      <c r="M4258" s="17">
        <v>1</v>
      </c>
    </row>
    <row r="4259" spans="11:13">
      <c r="K4259" s="16">
        <v>36580.28</v>
      </c>
      <c r="L4259" s="17">
        <v>35.299999999999997</v>
      </c>
      <c r="M4259" s="17">
        <v>1</v>
      </c>
    </row>
    <row r="4260" spans="11:13">
      <c r="K4260" s="16">
        <v>36786.370000000003</v>
      </c>
      <c r="L4260" s="17">
        <v>39</v>
      </c>
      <c r="M4260" s="17">
        <v>1</v>
      </c>
    </row>
    <row r="4261" spans="11:13">
      <c r="K4261" s="16">
        <v>36795.29</v>
      </c>
      <c r="L4261" s="17">
        <v>32.49</v>
      </c>
      <c r="M4261" s="17">
        <v>1</v>
      </c>
    </row>
    <row r="4262" spans="11:13">
      <c r="K4262" s="16">
        <v>36837.47</v>
      </c>
      <c r="L4262" s="17">
        <v>83.66</v>
      </c>
      <c r="M4262" s="17">
        <v>2</v>
      </c>
    </row>
    <row r="4263" spans="11:13">
      <c r="K4263" s="16">
        <v>36889.99</v>
      </c>
      <c r="L4263" s="17">
        <v>35.68</v>
      </c>
      <c r="M4263" s="17">
        <v>1</v>
      </c>
    </row>
    <row r="4264" spans="11:13">
      <c r="K4264" s="16">
        <v>36898.730000000003</v>
      </c>
      <c r="L4264" s="17">
        <v>39.729999999999997</v>
      </c>
      <c r="M4264" s="17">
        <v>1</v>
      </c>
    </row>
    <row r="4265" spans="11:13">
      <c r="K4265" s="16">
        <v>36910.61</v>
      </c>
      <c r="L4265" s="17">
        <v>35.53</v>
      </c>
      <c r="M4265" s="17">
        <v>1</v>
      </c>
    </row>
    <row r="4266" spans="11:13">
      <c r="K4266" s="16">
        <v>36911.99</v>
      </c>
      <c r="L4266" s="17">
        <v>54.4</v>
      </c>
      <c r="M4266" s="17">
        <v>1</v>
      </c>
    </row>
    <row r="4267" spans="11:13">
      <c r="K4267" s="16">
        <v>36922.61</v>
      </c>
      <c r="L4267" s="17">
        <v>49.24</v>
      </c>
      <c r="M4267" s="17">
        <v>1</v>
      </c>
    </row>
    <row r="4268" spans="11:13">
      <c r="K4268" s="16">
        <v>36935.64</v>
      </c>
      <c r="L4268" s="17">
        <v>47.46</v>
      </c>
      <c r="M4268" s="17">
        <v>1</v>
      </c>
    </row>
    <row r="4269" spans="11:13">
      <c r="K4269" s="16">
        <v>36950.26</v>
      </c>
      <c r="L4269" s="17">
        <v>33.5</v>
      </c>
      <c r="M4269" s="17">
        <v>1</v>
      </c>
    </row>
    <row r="4270" spans="11:13">
      <c r="K4270" s="16">
        <v>36976.449999999997</v>
      </c>
      <c r="L4270" s="17">
        <v>36.08</v>
      </c>
      <c r="M4270" s="17">
        <v>1</v>
      </c>
    </row>
    <row r="4271" spans="11:13">
      <c r="K4271" s="16">
        <v>37040.879999999997</v>
      </c>
      <c r="L4271" s="17">
        <v>37.619999999999997</v>
      </c>
      <c r="M4271" s="17">
        <v>1</v>
      </c>
    </row>
    <row r="4272" spans="11:13">
      <c r="K4272" s="16">
        <v>37076.370000000003</v>
      </c>
      <c r="L4272" s="17">
        <v>49.49</v>
      </c>
      <c r="M4272" s="17">
        <v>1</v>
      </c>
    </row>
    <row r="4273" spans="11:13">
      <c r="K4273" s="16">
        <v>37079.370000000003</v>
      </c>
      <c r="L4273" s="17">
        <v>30.78</v>
      </c>
      <c r="M4273" s="17">
        <v>1</v>
      </c>
    </row>
    <row r="4274" spans="11:13">
      <c r="K4274" s="16">
        <v>37133.9</v>
      </c>
      <c r="L4274" s="17">
        <v>40.61</v>
      </c>
      <c r="M4274" s="17">
        <v>1</v>
      </c>
    </row>
    <row r="4275" spans="11:13">
      <c r="K4275" s="16">
        <v>37165.160000000003</v>
      </c>
      <c r="L4275" s="17">
        <v>37.869999999999997</v>
      </c>
      <c r="M4275" s="17">
        <v>1</v>
      </c>
    </row>
    <row r="4276" spans="11:13">
      <c r="K4276" s="16">
        <v>37251.22</v>
      </c>
      <c r="L4276" s="17">
        <v>42.69</v>
      </c>
      <c r="M4276" s="17">
        <v>1</v>
      </c>
    </row>
    <row r="4277" spans="11:13">
      <c r="K4277" s="16">
        <v>37270.15</v>
      </c>
      <c r="L4277" s="17">
        <v>35.625</v>
      </c>
      <c r="M4277" s="17">
        <v>1</v>
      </c>
    </row>
    <row r="4278" spans="11:13">
      <c r="K4278" s="16">
        <v>37272.339999999997</v>
      </c>
      <c r="L4278" s="17">
        <v>37.07</v>
      </c>
      <c r="M4278" s="17">
        <v>1</v>
      </c>
    </row>
    <row r="4279" spans="11:13">
      <c r="K4279" s="16">
        <v>37277.269999999997</v>
      </c>
      <c r="L4279" s="17">
        <v>33.630000000000003</v>
      </c>
      <c r="M4279" s="17">
        <v>1</v>
      </c>
    </row>
    <row r="4280" spans="11:13">
      <c r="K4280" s="16">
        <v>37425.94</v>
      </c>
      <c r="L4280" s="17">
        <v>42.82</v>
      </c>
      <c r="M4280" s="17">
        <v>1</v>
      </c>
    </row>
    <row r="4281" spans="11:13">
      <c r="K4281" s="16">
        <v>37465.339999999997</v>
      </c>
      <c r="L4281" s="17">
        <v>39.799999999999997</v>
      </c>
      <c r="M4281" s="17">
        <v>1</v>
      </c>
    </row>
    <row r="4282" spans="11:13">
      <c r="K4282" s="16">
        <v>37484.449999999997</v>
      </c>
      <c r="L4282" s="17">
        <v>31.92</v>
      </c>
      <c r="M4282" s="17">
        <v>1</v>
      </c>
    </row>
    <row r="4283" spans="11:13">
      <c r="K4283" s="16">
        <v>37607.53</v>
      </c>
      <c r="L4283" s="17">
        <v>41.33</v>
      </c>
      <c r="M4283" s="17">
        <v>1</v>
      </c>
    </row>
    <row r="4284" spans="11:13">
      <c r="K4284" s="16">
        <v>37650.74</v>
      </c>
      <c r="L4284" s="17">
        <v>34.43</v>
      </c>
      <c r="M4284" s="17">
        <v>1</v>
      </c>
    </row>
    <row r="4285" spans="11:13">
      <c r="K4285" s="16">
        <v>37675.06</v>
      </c>
      <c r="L4285" s="17">
        <v>45.81</v>
      </c>
      <c r="M4285" s="17">
        <v>1</v>
      </c>
    </row>
    <row r="4286" spans="11:13">
      <c r="K4286" s="16">
        <v>37701.879999999997</v>
      </c>
      <c r="L4286" s="17">
        <v>27.8</v>
      </c>
      <c r="M4286" s="17">
        <v>1</v>
      </c>
    </row>
    <row r="4287" spans="11:13">
      <c r="K4287" s="16">
        <v>37735.199999999997</v>
      </c>
      <c r="L4287" s="17">
        <v>40.15</v>
      </c>
      <c r="M4287" s="17">
        <v>1</v>
      </c>
    </row>
    <row r="4288" spans="11:13">
      <c r="K4288" s="16">
        <v>37742.58</v>
      </c>
      <c r="L4288" s="17">
        <v>42.83</v>
      </c>
      <c r="M4288" s="17">
        <v>1</v>
      </c>
    </row>
    <row r="4289" spans="11:13">
      <c r="K4289" s="16">
        <v>37800.980000000003</v>
      </c>
      <c r="L4289" s="17">
        <v>51.64</v>
      </c>
      <c r="M4289" s="17">
        <v>1</v>
      </c>
    </row>
    <row r="4290" spans="11:13">
      <c r="K4290" s="16">
        <v>37829.72</v>
      </c>
      <c r="L4290" s="17">
        <v>36.54</v>
      </c>
      <c r="M4290" s="17">
        <v>1</v>
      </c>
    </row>
    <row r="4291" spans="11:13">
      <c r="K4291" s="16">
        <v>38126.25</v>
      </c>
      <c r="L4291" s="17">
        <v>26.07</v>
      </c>
      <c r="M4291" s="17">
        <v>1</v>
      </c>
    </row>
    <row r="4292" spans="11:13">
      <c r="K4292" s="16">
        <v>38189.1</v>
      </c>
      <c r="L4292" s="17">
        <v>35.75</v>
      </c>
      <c r="M4292" s="17">
        <v>1</v>
      </c>
    </row>
    <row r="4293" spans="11:13">
      <c r="K4293" s="16">
        <v>38237.339999999997</v>
      </c>
      <c r="L4293" s="17">
        <v>46.45</v>
      </c>
      <c r="M4293" s="17">
        <v>1</v>
      </c>
    </row>
    <row r="4294" spans="11:13">
      <c r="K4294" s="16">
        <v>38241.74</v>
      </c>
      <c r="L4294" s="17">
        <v>39.4</v>
      </c>
      <c r="M4294" s="17">
        <v>1</v>
      </c>
    </row>
    <row r="4295" spans="11:13">
      <c r="K4295" s="16">
        <v>38245.589999999997</v>
      </c>
      <c r="L4295" s="17">
        <v>41.52</v>
      </c>
      <c r="M4295" s="17">
        <v>1</v>
      </c>
    </row>
    <row r="4296" spans="11:13">
      <c r="K4296" s="16">
        <v>38282.75</v>
      </c>
      <c r="L4296" s="17">
        <v>42.71</v>
      </c>
      <c r="M4296" s="17">
        <v>1</v>
      </c>
    </row>
    <row r="4297" spans="11:13">
      <c r="K4297" s="16">
        <v>38313.129999999997</v>
      </c>
      <c r="L4297" s="17">
        <v>33.4</v>
      </c>
      <c r="M4297" s="17">
        <v>1</v>
      </c>
    </row>
    <row r="4298" spans="11:13">
      <c r="K4298" s="16">
        <v>38344.57</v>
      </c>
      <c r="L4298" s="17">
        <v>36.67</v>
      </c>
      <c r="M4298" s="17">
        <v>1</v>
      </c>
    </row>
    <row r="4299" spans="11:13">
      <c r="K4299" s="16">
        <v>38389.79</v>
      </c>
      <c r="L4299" s="17">
        <v>53.62</v>
      </c>
      <c r="M4299" s="17">
        <v>1</v>
      </c>
    </row>
    <row r="4300" spans="11:13">
      <c r="K4300" s="16">
        <v>38405.26</v>
      </c>
      <c r="L4300" s="17">
        <v>35.200000000000003</v>
      </c>
      <c r="M4300" s="17">
        <v>1</v>
      </c>
    </row>
    <row r="4301" spans="11:13">
      <c r="K4301" s="16">
        <v>38415.47</v>
      </c>
      <c r="L4301" s="17">
        <v>36.299999999999997</v>
      </c>
      <c r="M4301" s="17">
        <v>1</v>
      </c>
    </row>
    <row r="4302" spans="11:13">
      <c r="K4302" s="16">
        <v>38511.629999999997</v>
      </c>
      <c r="L4302" s="17">
        <v>42.89</v>
      </c>
      <c r="M4302" s="17">
        <v>1</v>
      </c>
    </row>
    <row r="4303" spans="11:13">
      <c r="K4303" s="16">
        <v>38652.089999999997</v>
      </c>
      <c r="L4303" s="17">
        <v>34.39</v>
      </c>
      <c r="M4303" s="17">
        <v>1</v>
      </c>
    </row>
    <row r="4304" spans="11:13">
      <c r="K4304" s="16">
        <v>38709.18</v>
      </c>
      <c r="L4304" s="17">
        <v>42.24</v>
      </c>
      <c r="M4304" s="17">
        <v>1</v>
      </c>
    </row>
    <row r="4305" spans="11:13">
      <c r="K4305" s="16">
        <v>38711</v>
      </c>
      <c r="L4305" s="17">
        <v>85.240000000000009</v>
      </c>
      <c r="M4305" s="17">
        <v>2</v>
      </c>
    </row>
    <row r="4306" spans="11:13">
      <c r="K4306" s="16">
        <v>38740.120000000003</v>
      </c>
      <c r="L4306" s="17">
        <v>41.12</v>
      </c>
      <c r="M4306" s="17">
        <v>1</v>
      </c>
    </row>
    <row r="4307" spans="11:13">
      <c r="K4307" s="16">
        <v>38746.36</v>
      </c>
      <c r="L4307" s="17">
        <v>52.15</v>
      </c>
      <c r="M4307" s="17">
        <v>1</v>
      </c>
    </row>
    <row r="4308" spans="11:13">
      <c r="K4308" s="16">
        <v>38792.69</v>
      </c>
      <c r="L4308" s="17">
        <v>44.86</v>
      </c>
      <c r="M4308" s="17">
        <v>1</v>
      </c>
    </row>
    <row r="4309" spans="11:13">
      <c r="K4309" s="16">
        <v>38836.980000000003</v>
      </c>
      <c r="L4309" s="17">
        <v>48.32</v>
      </c>
      <c r="M4309" s="17">
        <v>1</v>
      </c>
    </row>
    <row r="4310" spans="11:13">
      <c r="K4310" s="16">
        <v>38869.25</v>
      </c>
      <c r="L4310" s="17">
        <v>30.2</v>
      </c>
      <c r="M4310" s="17">
        <v>1</v>
      </c>
    </row>
    <row r="4311" spans="11:13">
      <c r="K4311" s="16">
        <v>38893.360000000001</v>
      </c>
      <c r="L4311" s="17">
        <v>34.200000000000003</v>
      </c>
      <c r="M4311" s="17">
        <v>1</v>
      </c>
    </row>
    <row r="4312" spans="11:13">
      <c r="K4312" s="16">
        <v>38924.04</v>
      </c>
      <c r="L4312" s="17">
        <v>32.774999999999999</v>
      </c>
      <c r="M4312" s="17">
        <v>1</v>
      </c>
    </row>
    <row r="4313" spans="11:13">
      <c r="K4313" s="16">
        <v>38932.559999999998</v>
      </c>
      <c r="L4313" s="17">
        <v>38.299999999999997</v>
      </c>
      <c r="M4313" s="17">
        <v>1</v>
      </c>
    </row>
    <row r="4314" spans="11:13">
      <c r="K4314" s="16">
        <v>38947.43</v>
      </c>
      <c r="L4314" s="17">
        <v>37.799999999999997</v>
      </c>
      <c r="M4314" s="17">
        <v>1</v>
      </c>
    </row>
    <row r="4315" spans="11:13">
      <c r="K4315" s="16">
        <v>38998.550000000003</v>
      </c>
      <c r="L4315" s="17">
        <v>49.13</v>
      </c>
      <c r="M4315" s="17">
        <v>1</v>
      </c>
    </row>
    <row r="4316" spans="11:13">
      <c r="K4316" s="16">
        <v>39047.29</v>
      </c>
      <c r="L4316" s="17">
        <v>48</v>
      </c>
      <c r="M4316" s="17">
        <v>1</v>
      </c>
    </row>
    <row r="4317" spans="11:13">
      <c r="K4317" s="16">
        <v>39125.33</v>
      </c>
      <c r="L4317" s="17">
        <v>41.46</v>
      </c>
      <c r="M4317" s="17">
        <v>1</v>
      </c>
    </row>
    <row r="4318" spans="11:13">
      <c r="K4318" s="16">
        <v>39221.120000000003</v>
      </c>
      <c r="L4318" s="17">
        <v>31.35</v>
      </c>
      <c r="M4318" s="17">
        <v>1</v>
      </c>
    </row>
    <row r="4319" spans="11:13">
      <c r="K4319" s="16">
        <v>39241.440000000002</v>
      </c>
      <c r="L4319" s="17">
        <v>30.78</v>
      </c>
      <c r="M4319" s="17">
        <v>1</v>
      </c>
    </row>
    <row r="4320" spans="11:13">
      <c r="K4320" s="16">
        <v>39315.279999999999</v>
      </c>
      <c r="L4320" s="17">
        <v>42.13</v>
      </c>
      <c r="M4320" s="17">
        <v>1</v>
      </c>
    </row>
    <row r="4321" spans="11:13">
      <c r="K4321" s="16">
        <v>39352.6</v>
      </c>
      <c r="L4321" s="17">
        <v>46.39</v>
      </c>
      <c r="M4321" s="17">
        <v>1</v>
      </c>
    </row>
    <row r="4322" spans="11:13">
      <c r="K4322" s="16">
        <v>39396.86</v>
      </c>
      <c r="L4322" s="17">
        <v>44.32</v>
      </c>
      <c r="M4322" s="17">
        <v>1</v>
      </c>
    </row>
    <row r="4323" spans="11:13">
      <c r="K4323" s="16">
        <v>39556.49</v>
      </c>
      <c r="L4323" s="17">
        <v>44.88</v>
      </c>
      <c r="M4323" s="17">
        <v>1</v>
      </c>
    </row>
    <row r="4324" spans="11:13">
      <c r="K4324" s="16">
        <v>39597.410000000003</v>
      </c>
      <c r="L4324" s="17">
        <v>30.495000000000001</v>
      </c>
      <c r="M4324" s="17">
        <v>1</v>
      </c>
    </row>
    <row r="4325" spans="11:13">
      <c r="K4325" s="16">
        <v>39611.760000000002</v>
      </c>
      <c r="L4325" s="17">
        <v>30.9</v>
      </c>
      <c r="M4325" s="17">
        <v>1</v>
      </c>
    </row>
    <row r="4326" spans="11:13">
      <c r="K4326" s="16">
        <v>39670.44</v>
      </c>
      <c r="L4326" s="17">
        <v>36.67</v>
      </c>
      <c r="M4326" s="17">
        <v>1</v>
      </c>
    </row>
    <row r="4327" spans="11:13">
      <c r="K4327" s="16">
        <v>39721.93</v>
      </c>
      <c r="L4327" s="17">
        <v>34.799999999999997</v>
      </c>
      <c r="M4327" s="17">
        <v>1</v>
      </c>
    </row>
    <row r="4328" spans="11:13">
      <c r="K4328" s="16">
        <v>39722.75</v>
      </c>
      <c r="L4328" s="17">
        <v>51.51</v>
      </c>
      <c r="M4328" s="17">
        <v>1</v>
      </c>
    </row>
    <row r="4329" spans="11:13">
      <c r="K4329" s="16">
        <v>39725.519999999997</v>
      </c>
      <c r="L4329" s="17">
        <v>37.07</v>
      </c>
      <c r="M4329" s="17">
        <v>1</v>
      </c>
    </row>
    <row r="4330" spans="11:13">
      <c r="K4330" s="16">
        <v>39727.61</v>
      </c>
      <c r="L4330" s="17">
        <v>48.93</v>
      </c>
      <c r="M4330" s="17">
        <v>1</v>
      </c>
    </row>
    <row r="4331" spans="11:13">
      <c r="K4331" s="16">
        <v>39774.28</v>
      </c>
      <c r="L4331" s="17">
        <v>34.104999999999997</v>
      </c>
      <c r="M4331" s="17">
        <v>1</v>
      </c>
    </row>
    <row r="4332" spans="11:13">
      <c r="K4332" s="16">
        <v>39836.519999999997</v>
      </c>
      <c r="L4332" s="17">
        <v>32.774999999999999</v>
      </c>
      <c r="M4332" s="17">
        <v>1</v>
      </c>
    </row>
    <row r="4333" spans="11:13">
      <c r="K4333" s="16">
        <v>39865.699999999997</v>
      </c>
      <c r="L4333" s="17">
        <v>50.07</v>
      </c>
      <c r="M4333" s="17">
        <v>1</v>
      </c>
    </row>
    <row r="4334" spans="11:13">
      <c r="K4334" s="16">
        <v>39871.699999999997</v>
      </c>
      <c r="L4334" s="17">
        <v>43.83</v>
      </c>
      <c r="M4334" s="17">
        <v>1</v>
      </c>
    </row>
    <row r="4335" spans="11:13">
      <c r="K4335" s="16">
        <v>39963.120000000003</v>
      </c>
      <c r="L4335" s="17">
        <v>35.299999999999997</v>
      </c>
      <c r="M4335" s="17">
        <v>1</v>
      </c>
    </row>
    <row r="4336" spans="11:13">
      <c r="K4336" s="16">
        <v>39983.43</v>
      </c>
      <c r="L4336" s="17">
        <v>34.1</v>
      </c>
      <c r="M4336" s="17">
        <v>1</v>
      </c>
    </row>
    <row r="4337" spans="11:13">
      <c r="K4337" s="16">
        <v>40003.33</v>
      </c>
      <c r="L4337" s="17">
        <v>49.48</v>
      </c>
      <c r="M4337" s="17">
        <v>1</v>
      </c>
    </row>
    <row r="4338" spans="11:13">
      <c r="K4338" s="16">
        <v>40054.730000000003</v>
      </c>
      <c r="L4338" s="17">
        <v>53.81</v>
      </c>
      <c r="M4338" s="17">
        <v>1</v>
      </c>
    </row>
    <row r="4339" spans="11:13">
      <c r="K4339" s="16">
        <v>40069.440000000002</v>
      </c>
      <c r="L4339" s="17">
        <v>35.75</v>
      </c>
      <c r="M4339" s="17">
        <v>1</v>
      </c>
    </row>
    <row r="4340" spans="11:13">
      <c r="K4340" s="16">
        <v>40103.89</v>
      </c>
      <c r="L4340" s="17">
        <v>48.2</v>
      </c>
      <c r="M4340" s="17">
        <v>1</v>
      </c>
    </row>
    <row r="4341" spans="11:13">
      <c r="K4341" s="16">
        <v>40182.25</v>
      </c>
      <c r="L4341" s="17">
        <v>41.51</v>
      </c>
      <c r="M4341" s="17">
        <v>1</v>
      </c>
    </row>
    <row r="4342" spans="11:13">
      <c r="K4342" s="16">
        <v>40204.83</v>
      </c>
      <c r="L4342" s="17">
        <v>44.34</v>
      </c>
      <c r="M4342" s="17">
        <v>1</v>
      </c>
    </row>
    <row r="4343" spans="11:13">
      <c r="K4343" s="16">
        <v>40208.559999999998</v>
      </c>
      <c r="L4343" s="17">
        <v>38.39</v>
      </c>
      <c r="M4343" s="17">
        <v>1</v>
      </c>
    </row>
    <row r="4344" spans="11:13">
      <c r="K4344" s="16">
        <v>40273.65</v>
      </c>
      <c r="L4344" s="17">
        <v>48.99</v>
      </c>
      <c r="M4344" s="17">
        <v>1</v>
      </c>
    </row>
    <row r="4345" spans="11:13">
      <c r="K4345" s="16">
        <v>40284.379999999997</v>
      </c>
      <c r="L4345" s="17">
        <v>48.31</v>
      </c>
      <c r="M4345" s="17">
        <v>1</v>
      </c>
    </row>
    <row r="4346" spans="11:13">
      <c r="K4346" s="16">
        <v>40309.93</v>
      </c>
      <c r="L4346" s="17">
        <v>30.495000000000001</v>
      </c>
      <c r="M4346" s="17">
        <v>1</v>
      </c>
    </row>
    <row r="4347" spans="11:13">
      <c r="K4347" s="16">
        <v>40373.74</v>
      </c>
      <c r="L4347" s="17">
        <v>50.58</v>
      </c>
      <c r="M4347" s="17">
        <v>1</v>
      </c>
    </row>
    <row r="4348" spans="11:13">
      <c r="K4348" s="16">
        <v>40419.019999999997</v>
      </c>
      <c r="L4348" s="17">
        <v>42.75</v>
      </c>
      <c r="M4348" s="17">
        <v>1</v>
      </c>
    </row>
    <row r="4349" spans="11:13">
      <c r="K4349" s="16">
        <v>40590.550000000003</v>
      </c>
      <c r="L4349" s="17">
        <v>39.049999999999997</v>
      </c>
      <c r="M4349" s="17">
        <v>1</v>
      </c>
    </row>
    <row r="4350" spans="11:13">
      <c r="K4350" s="16">
        <v>40692.910000000003</v>
      </c>
      <c r="L4350" s="17">
        <v>32.56</v>
      </c>
      <c r="M4350" s="17">
        <v>1</v>
      </c>
    </row>
    <row r="4351" spans="11:13">
      <c r="K4351" s="16">
        <v>40720.550000000003</v>
      </c>
      <c r="L4351" s="17">
        <v>54.74</v>
      </c>
      <c r="M4351" s="17">
        <v>1</v>
      </c>
    </row>
    <row r="4352" spans="11:13">
      <c r="K4352" s="16">
        <v>40817.85</v>
      </c>
      <c r="L4352" s="17">
        <v>33.11</v>
      </c>
      <c r="M4352" s="17">
        <v>1</v>
      </c>
    </row>
    <row r="4353" spans="11:13">
      <c r="K4353" s="16">
        <v>40904.199999999997</v>
      </c>
      <c r="L4353" s="17">
        <v>34.96</v>
      </c>
      <c r="M4353" s="17">
        <v>1</v>
      </c>
    </row>
    <row r="4354" spans="11:13">
      <c r="K4354" s="16">
        <v>40932.43</v>
      </c>
      <c r="L4354" s="17">
        <v>51.28</v>
      </c>
      <c r="M4354" s="17">
        <v>1</v>
      </c>
    </row>
    <row r="4355" spans="11:13">
      <c r="K4355" s="16">
        <v>40941.29</v>
      </c>
      <c r="L4355" s="17">
        <v>31.824999999999999</v>
      </c>
      <c r="M4355" s="17">
        <v>1</v>
      </c>
    </row>
    <row r="4356" spans="11:13">
      <c r="K4356" s="16">
        <v>40961.29</v>
      </c>
      <c r="L4356" s="17">
        <v>49.41</v>
      </c>
      <c r="M4356" s="17">
        <v>1</v>
      </c>
    </row>
    <row r="4357" spans="11:13">
      <c r="K4357" s="16">
        <v>40974.160000000003</v>
      </c>
      <c r="L4357" s="17">
        <v>45.41</v>
      </c>
      <c r="M4357" s="17">
        <v>1</v>
      </c>
    </row>
    <row r="4358" spans="11:13">
      <c r="K4358" s="16">
        <v>41034.22</v>
      </c>
      <c r="L4358" s="17">
        <v>52.9</v>
      </c>
      <c r="M4358" s="17">
        <v>1</v>
      </c>
    </row>
    <row r="4359" spans="11:13">
      <c r="K4359" s="16">
        <v>41055.29</v>
      </c>
      <c r="L4359" s="17">
        <v>45.65</v>
      </c>
      <c r="M4359" s="17">
        <v>1</v>
      </c>
    </row>
    <row r="4360" spans="11:13">
      <c r="K4360" s="16">
        <v>41097.160000000003</v>
      </c>
      <c r="L4360" s="17">
        <v>51.01</v>
      </c>
      <c r="M4360" s="17">
        <v>1</v>
      </c>
    </row>
    <row r="4361" spans="11:13">
      <c r="K4361" s="16">
        <v>41191.57</v>
      </c>
      <c r="L4361" s="17">
        <v>48.82</v>
      </c>
      <c r="M4361" s="17">
        <v>1</v>
      </c>
    </row>
    <row r="4362" spans="11:13">
      <c r="K4362" s="16">
        <v>41250.39</v>
      </c>
      <c r="L4362" s="17">
        <v>54.12</v>
      </c>
      <c r="M4362" s="17">
        <v>1</v>
      </c>
    </row>
    <row r="4363" spans="11:13">
      <c r="K4363" s="16">
        <v>41271.5</v>
      </c>
      <c r="L4363" s="17">
        <v>34.6</v>
      </c>
      <c r="M4363" s="17">
        <v>1</v>
      </c>
    </row>
    <row r="4364" spans="11:13">
      <c r="K4364" s="16">
        <v>41331.79</v>
      </c>
      <c r="L4364" s="17">
        <v>36.19</v>
      </c>
      <c r="M4364" s="17">
        <v>1</v>
      </c>
    </row>
    <row r="4365" spans="11:13">
      <c r="K4365" s="16">
        <v>41351.879999999997</v>
      </c>
      <c r="L4365" s="17">
        <v>53.61</v>
      </c>
      <c r="M4365" s="17">
        <v>1</v>
      </c>
    </row>
    <row r="4366" spans="11:13">
      <c r="K4366" s="16">
        <v>41505.15</v>
      </c>
      <c r="L4366" s="17">
        <v>45.5</v>
      </c>
      <c r="M4366" s="17">
        <v>1</v>
      </c>
    </row>
    <row r="4367" spans="11:13">
      <c r="K4367" s="16">
        <v>41636.199999999997</v>
      </c>
      <c r="L4367" s="17">
        <v>48.8</v>
      </c>
      <c r="M4367" s="17">
        <v>1</v>
      </c>
    </row>
    <row r="4368" spans="11:13">
      <c r="K4368" s="16">
        <v>41661.599999999999</v>
      </c>
      <c r="L4368" s="17">
        <v>32.299999999999997</v>
      </c>
      <c r="M4368" s="17">
        <v>1</v>
      </c>
    </row>
    <row r="4369" spans="11:13">
      <c r="K4369" s="16">
        <v>41676.080000000002</v>
      </c>
      <c r="L4369" s="17">
        <v>38.39</v>
      </c>
      <c r="M4369" s="17">
        <v>1</v>
      </c>
    </row>
    <row r="4370" spans="11:13">
      <c r="K4370" s="16">
        <v>41681.86</v>
      </c>
      <c r="L4370" s="17">
        <v>30.8</v>
      </c>
      <c r="M4370" s="17">
        <v>1</v>
      </c>
    </row>
    <row r="4371" spans="11:13">
      <c r="K4371" s="16">
        <v>41794.629999999997</v>
      </c>
      <c r="L4371" s="17">
        <v>35.53</v>
      </c>
      <c r="M4371" s="17">
        <v>1</v>
      </c>
    </row>
    <row r="4372" spans="11:13">
      <c r="K4372" s="16">
        <v>41886.54</v>
      </c>
      <c r="L4372" s="17">
        <v>45.54</v>
      </c>
      <c r="M4372" s="17">
        <v>1</v>
      </c>
    </row>
    <row r="4373" spans="11:13">
      <c r="K4373" s="16">
        <v>41919.1</v>
      </c>
      <c r="L4373" s="17">
        <v>35.97</v>
      </c>
      <c r="M4373" s="17">
        <v>1</v>
      </c>
    </row>
    <row r="4374" spans="11:13">
      <c r="K4374" s="16">
        <v>41949.24</v>
      </c>
      <c r="L4374" s="17">
        <v>54.99</v>
      </c>
      <c r="M4374" s="17">
        <v>1</v>
      </c>
    </row>
    <row r="4375" spans="11:13">
      <c r="K4375" s="16">
        <v>41999.519999999997</v>
      </c>
      <c r="L4375" s="17">
        <v>36.08</v>
      </c>
      <c r="M4375" s="17">
        <v>1</v>
      </c>
    </row>
    <row r="4376" spans="11:13">
      <c r="K4376" s="16">
        <v>42111.66</v>
      </c>
      <c r="L4376" s="17">
        <v>30.684999999999999</v>
      </c>
      <c r="M4376" s="17">
        <v>1</v>
      </c>
    </row>
    <row r="4377" spans="11:13">
      <c r="K4377" s="16">
        <v>42112.24</v>
      </c>
      <c r="L4377" s="17">
        <v>52.06</v>
      </c>
      <c r="M4377" s="17">
        <v>1</v>
      </c>
    </row>
    <row r="4378" spans="11:13">
      <c r="K4378" s="16">
        <v>42124.52</v>
      </c>
      <c r="L4378" s="17">
        <v>51.48</v>
      </c>
      <c r="M4378" s="17">
        <v>1</v>
      </c>
    </row>
    <row r="4379" spans="11:13">
      <c r="K4379" s="16">
        <v>42188.15</v>
      </c>
      <c r="L4379" s="17">
        <v>38.06</v>
      </c>
      <c r="M4379" s="17">
        <v>1</v>
      </c>
    </row>
    <row r="4380" spans="11:13">
      <c r="K4380" s="16">
        <v>42211.14</v>
      </c>
      <c r="L4380" s="17">
        <v>54.82</v>
      </c>
      <c r="M4380" s="17">
        <v>1</v>
      </c>
    </row>
    <row r="4381" spans="11:13">
      <c r="K4381" s="16">
        <v>42303.69</v>
      </c>
      <c r="L4381" s="17">
        <v>36.479999999999997</v>
      </c>
      <c r="M4381" s="17">
        <v>1</v>
      </c>
    </row>
    <row r="4382" spans="11:13">
      <c r="K4382" s="16">
        <v>42478.6</v>
      </c>
      <c r="L4382" s="17">
        <v>50.63</v>
      </c>
      <c r="M4382" s="17">
        <v>1</v>
      </c>
    </row>
    <row r="4383" spans="11:13">
      <c r="K4383" s="16">
        <v>42538.720000000001</v>
      </c>
      <c r="L4383" s="17">
        <v>34.200000000000003</v>
      </c>
      <c r="M4383" s="17">
        <v>1</v>
      </c>
    </row>
    <row r="4384" spans="11:13">
      <c r="K4384" s="16">
        <v>42560.43</v>
      </c>
      <c r="L4384" s="17">
        <v>36.630000000000003</v>
      </c>
      <c r="M4384" s="17">
        <v>1</v>
      </c>
    </row>
    <row r="4385" spans="11:13">
      <c r="K4385" s="16">
        <v>42644.2</v>
      </c>
      <c r="L4385" s="17">
        <v>38.950000000000003</v>
      </c>
      <c r="M4385" s="17">
        <v>1</v>
      </c>
    </row>
    <row r="4386" spans="11:13">
      <c r="K4386" s="16">
        <v>42760.5</v>
      </c>
      <c r="L4386" s="17">
        <v>51.93</v>
      </c>
      <c r="M4386" s="17">
        <v>1</v>
      </c>
    </row>
    <row r="4387" spans="11:13">
      <c r="K4387" s="16">
        <v>42764.12</v>
      </c>
      <c r="L4387" s="17">
        <v>34.104999999999997</v>
      </c>
      <c r="M4387" s="17">
        <v>1</v>
      </c>
    </row>
    <row r="4388" spans="11:13">
      <c r="K4388" s="16">
        <v>42856.84</v>
      </c>
      <c r="L4388" s="17">
        <v>31.16</v>
      </c>
      <c r="M4388" s="17">
        <v>1</v>
      </c>
    </row>
    <row r="4389" spans="11:13">
      <c r="K4389" s="16">
        <v>42969.85</v>
      </c>
      <c r="L4389" s="17">
        <v>41.895000000000003</v>
      </c>
      <c r="M4389" s="17">
        <v>1</v>
      </c>
    </row>
    <row r="4390" spans="11:13">
      <c r="K4390" s="16">
        <v>42983.46</v>
      </c>
      <c r="L4390" s="17">
        <v>31.79</v>
      </c>
      <c r="M4390" s="17">
        <v>1</v>
      </c>
    </row>
    <row r="4391" spans="11:13">
      <c r="K4391" s="16">
        <v>43073.760000000002</v>
      </c>
      <c r="L4391" s="17">
        <v>53.09</v>
      </c>
      <c r="M4391" s="17">
        <v>1</v>
      </c>
    </row>
    <row r="4392" spans="11:13">
      <c r="K4392" s="16">
        <v>43254.42</v>
      </c>
      <c r="L4392" s="17">
        <v>40.369999999999997</v>
      </c>
      <c r="M4392" s="17">
        <v>1</v>
      </c>
    </row>
    <row r="4393" spans="11:13">
      <c r="K4393" s="16">
        <v>43578.94</v>
      </c>
      <c r="L4393" s="17">
        <v>33.630000000000003</v>
      </c>
      <c r="M4393" s="17">
        <v>1</v>
      </c>
    </row>
    <row r="4394" spans="11:13">
      <c r="K4394" s="16">
        <v>43753.34</v>
      </c>
      <c r="L4394" s="17">
        <v>30.21</v>
      </c>
      <c r="M4394" s="17">
        <v>1</v>
      </c>
    </row>
    <row r="4395" spans="11:13">
      <c r="K4395" s="16">
        <v>43813.87</v>
      </c>
      <c r="L4395" s="17">
        <v>38.94</v>
      </c>
      <c r="M4395" s="17">
        <v>1</v>
      </c>
    </row>
    <row r="4396" spans="11:13">
      <c r="K4396" s="16">
        <v>43817.45</v>
      </c>
      <c r="L4396" s="17">
        <v>34.21</v>
      </c>
      <c r="M4396" s="17">
        <v>1</v>
      </c>
    </row>
    <row r="4397" spans="11:13">
      <c r="K4397" s="16">
        <v>43896.38</v>
      </c>
      <c r="L4397" s="17">
        <v>38.06</v>
      </c>
      <c r="M4397" s="17">
        <v>1</v>
      </c>
    </row>
    <row r="4398" spans="11:13">
      <c r="K4398" s="16">
        <v>43921.18</v>
      </c>
      <c r="L4398" s="17">
        <v>35.200000000000003</v>
      </c>
      <c r="M4398" s="17">
        <v>1</v>
      </c>
    </row>
    <row r="4399" spans="11:13">
      <c r="K4399" s="16">
        <v>43943.88</v>
      </c>
      <c r="L4399" s="17">
        <v>52.58</v>
      </c>
      <c r="M4399" s="17">
        <v>1</v>
      </c>
    </row>
    <row r="4400" spans="11:13">
      <c r="K4400" s="16">
        <v>44202.65</v>
      </c>
      <c r="L4400" s="17">
        <v>35.5</v>
      </c>
      <c r="M4400" s="17">
        <v>1</v>
      </c>
    </row>
    <row r="4401" spans="11:13">
      <c r="K4401" s="16">
        <v>44260.75</v>
      </c>
      <c r="L4401" s="17">
        <v>34.96</v>
      </c>
      <c r="M4401" s="17">
        <v>1</v>
      </c>
    </row>
    <row r="4402" spans="11:13">
      <c r="K4402" s="16">
        <v>44400.41</v>
      </c>
      <c r="L4402" s="17">
        <v>32.450000000000003</v>
      </c>
      <c r="M4402" s="17">
        <v>1</v>
      </c>
    </row>
    <row r="4403" spans="11:13">
      <c r="K4403" s="16">
        <v>44423.8</v>
      </c>
      <c r="L4403" s="17">
        <v>40.564999999999998</v>
      </c>
      <c r="M4403" s="17">
        <v>1</v>
      </c>
    </row>
    <row r="4404" spans="11:13">
      <c r="K4404" s="16">
        <v>44501.4</v>
      </c>
      <c r="L4404" s="17">
        <v>32.015000000000001</v>
      </c>
      <c r="M4404" s="17">
        <v>1</v>
      </c>
    </row>
    <row r="4405" spans="11:13">
      <c r="K4405" s="16">
        <v>44585.46</v>
      </c>
      <c r="L4405" s="17">
        <v>46.2</v>
      </c>
      <c r="M4405" s="17">
        <v>1</v>
      </c>
    </row>
    <row r="4406" spans="11:13">
      <c r="K4406" s="16">
        <v>44641.2</v>
      </c>
      <c r="L4406" s="17">
        <v>47.6</v>
      </c>
      <c r="M4406" s="17">
        <v>1</v>
      </c>
    </row>
    <row r="4407" spans="11:13">
      <c r="K4407" s="16">
        <v>45008.959999999999</v>
      </c>
      <c r="L4407" s="17">
        <v>31.35</v>
      </c>
      <c r="M4407" s="17">
        <v>1</v>
      </c>
    </row>
    <row r="4408" spans="11:13">
      <c r="K4408" s="16">
        <v>45702.02</v>
      </c>
      <c r="L4408" s="17">
        <v>42.35</v>
      </c>
      <c r="M4408" s="17">
        <v>1</v>
      </c>
    </row>
    <row r="4409" spans="11:13">
      <c r="K4409" s="16">
        <v>45710.21</v>
      </c>
      <c r="L4409" s="17">
        <v>43.89</v>
      </c>
      <c r="M4409" s="17">
        <v>1</v>
      </c>
    </row>
    <row r="4410" spans="11:13">
      <c r="K4410" s="16">
        <v>45863.21</v>
      </c>
      <c r="L4410" s="17">
        <v>37.049999999999997</v>
      </c>
      <c r="M4410" s="17">
        <v>1</v>
      </c>
    </row>
    <row r="4411" spans="11:13">
      <c r="K4411" s="16">
        <v>46113.51</v>
      </c>
      <c r="L4411" s="17">
        <v>35.86</v>
      </c>
      <c r="M4411" s="17">
        <v>1</v>
      </c>
    </row>
    <row r="4412" spans="11:13">
      <c r="K4412" s="16">
        <v>46130.53</v>
      </c>
      <c r="L4412" s="17">
        <v>36.86</v>
      </c>
      <c r="M4412" s="17">
        <v>1</v>
      </c>
    </row>
    <row r="4413" spans="11:13">
      <c r="K4413" s="16">
        <v>46151.12</v>
      </c>
      <c r="L4413" s="17">
        <v>30.875</v>
      </c>
      <c r="M4413" s="17">
        <v>1</v>
      </c>
    </row>
    <row r="4414" spans="11:13">
      <c r="K4414" s="16">
        <v>46200.99</v>
      </c>
      <c r="L4414" s="17">
        <v>33.880000000000003</v>
      </c>
      <c r="M4414" s="17">
        <v>1</v>
      </c>
    </row>
    <row r="4415" spans="11:13">
      <c r="K4415" s="16">
        <v>46255.11</v>
      </c>
      <c r="L4415" s="17">
        <v>35.090000000000003</v>
      </c>
      <c r="M4415" s="17">
        <v>1</v>
      </c>
    </row>
    <row r="4416" spans="11:13">
      <c r="K4416" s="16">
        <v>46599.11</v>
      </c>
      <c r="L4416" s="17">
        <v>41.8</v>
      </c>
      <c r="M4416" s="17">
        <v>1</v>
      </c>
    </row>
    <row r="4417" spans="11:13">
      <c r="K4417" s="16">
        <v>46661.440000000002</v>
      </c>
      <c r="L4417" s="17">
        <v>31.3</v>
      </c>
      <c r="M4417" s="17">
        <v>1</v>
      </c>
    </row>
    <row r="4418" spans="11:13">
      <c r="K4418" s="16">
        <v>46718.16</v>
      </c>
      <c r="L4418" s="17">
        <v>32.200000000000003</v>
      </c>
      <c r="M4418" s="17">
        <v>1</v>
      </c>
    </row>
    <row r="4419" spans="11:13">
      <c r="K4419" s="16">
        <v>46889.26</v>
      </c>
      <c r="L4419" s="17">
        <v>36.299999999999997</v>
      </c>
      <c r="M4419" s="17">
        <v>1</v>
      </c>
    </row>
    <row r="4420" spans="11:13">
      <c r="K4420" s="16">
        <v>47055.53</v>
      </c>
      <c r="L4420" s="17">
        <v>42.9</v>
      </c>
      <c r="M4420" s="17">
        <v>1</v>
      </c>
    </row>
    <row r="4421" spans="11:13">
      <c r="K4421" s="16">
        <v>47269.85</v>
      </c>
      <c r="L4421" s="17">
        <v>36.954999999999998</v>
      </c>
      <c r="M4421" s="17">
        <v>1</v>
      </c>
    </row>
    <row r="4422" spans="11:13">
      <c r="K4422" s="16">
        <v>47291.06</v>
      </c>
      <c r="L4422" s="17">
        <v>36.765000000000001</v>
      </c>
      <c r="M4422" s="17">
        <v>1</v>
      </c>
    </row>
    <row r="4423" spans="11:13">
      <c r="K4423" s="16">
        <v>47305.31</v>
      </c>
      <c r="L4423" s="17">
        <v>33.799999999999997</v>
      </c>
      <c r="M4423" s="17">
        <v>1</v>
      </c>
    </row>
    <row r="4424" spans="11:13">
      <c r="K4424" s="16">
        <v>47403.88</v>
      </c>
      <c r="L4424" s="17">
        <v>39.9</v>
      </c>
      <c r="M4424" s="17">
        <v>1</v>
      </c>
    </row>
    <row r="4425" spans="11:13">
      <c r="K4425" s="16">
        <v>47462.89</v>
      </c>
      <c r="L4425" s="17">
        <v>36.384999999999998</v>
      </c>
      <c r="M4425" s="17">
        <v>1</v>
      </c>
    </row>
    <row r="4426" spans="11:13">
      <c r="K4426" s="16">
        <v>47496.49</v>
      </c>
      <c r="L4426" s="17">
        <v>40.564999999999998</v>
      </c>
      <c r="M4426" s="17">
        <v>1</v>
      </c>
    </row>
    <row r="4427" spans="11:13">
      <c r="K4427" s="16">
        <v>47896.79</v>
      </c>
      <c r="L4427" s="17">
        <v>40.92</v>
      </c>
      <c r="M4427" s="17">
        <v>1</v>
      </c>
    </row>
    <row r="4428" spans="11:13">
      <c r="K4428" s="16">
        <v>47928.03</v>
      </c>
      <c r="L4428" s="17">
        <v>42.13</v>
      </c>
      <c r="M4428" s="17">
        <v>1</v>
      </c>
    </row>
    <row r="4429" spans="11:13">
      <c r="K4429" s="16">
        <v>48173.36</v>
      </c>
      <c r="L4429" s="17">
        <v>37.700000000000003</v>
      </c>
      <c r="M4429" s="17">
        <v>1</v>
      </c>
    </row>
    <row r="4430" spans="11:13">
      <c r="K4430" s="16">
        <v>48517.56</v>
      </c>
      <c r="L4430" s="17">
        <v>38.06</v>
      </c>
      <c r="M4430" s="17">
        <v>1</v>
      </c>
    </row>
    <row r="4431" spans="11:13">
      <c r="K4431" s="16">
        <v>48549.18</v>
      </c>
      <c r="L4431" s="17">
        <v>41.14</v>
      </c>
      <c r="M4431" s="17">
        <v>1</v>
      </c>
    </row>
    <row r="4432" spans="11:13">
      <c r="K4432" s="16">
        <v>48673.56</v>
      </c>
      <c r="L4432" s="17">
        <v>36.96</v>
      </c>
      <c r="M4432" s="17">
        <v>1</v>
      </c>
    </row>
    <row r="4433" spans="11:13">
      <c r="K4433" s="16">
        <v>48675.519999999997</v>
      </c>
      <c r="L4433" s="17">
        <v>36.4</v>
      </c>
      <c r="M4433" s="17">
        <v>1</v>
      </c>
    </row>
    <row r="4434" spans="11:13">
      <c r="K4434" s="16">
        <v>48824.45</v>
      </c>
      <c r="L4434" s="17">
        <v>32.799999999999997</v>
      </c>
      <c r="M4434" s="17">
        <v>1</v>
      </c>
    </row>
    <row r="4435" spans="11:13">
      <c r="K4435" s="16">
        <v>48885.14</v>
      </c>
      <c r="L4435" s="17">
        <v>35.53</v>
      </c>
      <c r="M4435" s="17">
        <v>1</v>
      </c>
    </row>
    <row r="4436" spans="11:13">
      <c r="K4436" s="16">
        <v>48970.25</v>
      </c>
      <c r="L4436" s="17">
        <v>38.094999999999999</v>
      </c>
      <c r="M4436" s="17">
        <v>1</v>
      </c>
    </row>
    <row r="4437" spans="11:13">
      <c r="K4437" s="16">
        <v>49577.66</v>
      </c>
      <c r="L4437" s="17">
        <v>34.484999999999999</v>
      </c>
      <c r="M4437" s="17">
        <v>1</v>
      </c>
    </row>
    <row r="4438" spans="11:13">
      <c r="K4438" s="16">
        <v>51194.559999999998</v>
      </c>
      <c r="L4438" s="17">
        <v>30.36</v>
      </c>
      <c r="M4438" s="17">
        <v>1</v>
      </c>
    </row>
    <row r="4439" spans="11:13">
      <c r="K4439" s="16">
        <v>52590.83</v>
      </c>
      <c r="L4439" s="17">
        <v>47.41</v>
      </c>
      <c r="M4439" s="17">
        <v>1</v>
      </c>
    </row>
    <row r="4440" spans="11:13">
      <c r="K4440" s="16" t="s">
        <v>6128</v>
      </c>
      <c r="L4440" s="17">
        <v>6050.5050000000047</v>
      </c>
      <c r="M4440" s="17">
        <v>238</v>
      </c>
    </row>
    <row r="4441" spans="11:13">
      <c r="K4441" s="16" t="s">
        <v>6129</v>
      </c>
      <c r="L4441" s="17">
        <v>72321.135000000097</v>
      </c>
      <c r="M4441" s="17">
        <v>2335</v>
      </c>
    </row>
  </sheetData>
  <phoneticPr fontId="5" type="noConversion"/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DC59-E1C5-4878-8F98-F34030B9C2E7}">
  <dimension ref="A3:B6"/>
  <sheetViews>
    <sheetView workbookViewId="0">
      <selection activeCell="G28" sqref="G28"/>
    </sheetView>
  </sheetViews>
  <sheetFormatPr defaultRowHeight="14.25"/>
  <cols>
    <col min="1" max="1" width="12" bestFit="1" customWidth="1"/>
    <col min="2" max="2" width="15.7109375" bestFit="1" customWidth="1"/>
    <col min="7" max="7" width="17.42578125" bestFit="1" customWidth="1"/>
    <col min="8" max="8" width="14.7109375" bestFit="1" customWidth="1"/>
    <col min="9" max="10" width="4.7109375" bestFit="1" customWidth="1"/>
    <col min="11" max="11" width="10.140625" bestFit="1" customWidth="1"/>
  </cols>
  <sheetData>
    <row r="3" spans="1:2">
      <c r="A3" s="15" t="s">
        <v>6125</v>
      </c>
      <c r="B3" t="s">
        <v>6130</v>
      </c>
    </row>
    <row r="4" spans="1:2">
      <c r="A4" s="16" t="s">
        <v>6047</v>
      </c>
      <c r="B4" s="17">
        <v>1944</v>
      </c>
    </row>
    <row r="5" spans="1:2">
      <c r="A5" s="16" t="s">
        <v>6051</v>
      </c>
      <c r="B5" s="17">
        <v>391</v>
      </c>
    </row>
    <row r="6" spans="1:2">
      <c r="A6" s="16" t="s">
        <v>6129</v>
      </c>
      <c r="B6" s="17">
        <v>2335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2024-09-10T07:52:44Z</dcterms:modified>
  <cp:category/>
  <cp:contentStatus/>
</cp:coreProperties>
</file>